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4.xml" ContentType="application/vnd.openxmlformats-officedocument.drawing+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hidePivotFieldList="1" defaultThemeVersion="166925"/>
  <mc:AlternateContent xmlns:mc="http://schemas.openxmlformats.org/markup-compatibility/2006">
    <mc:Choice Requires="x15">
      <x15ac:absPath xmlns:x15ac="http://schemas.microsoft.com/office/spreadsheetml/2010/11/ac" url="Y:\Projects and Functional teams\CADEAS\Function - Data\Indicator grids\External Grids to QA\"/>
    </mc:Choice>
  </mc:AlternateContent>
  <bookViews>
    <workbookView xWindow="0" yWindow="0" windowWidth="23040" windowHeight="9320" tabRatio="715"/>
  </bookViews>
  <sheets>
    <sheet name="Introduction" sheetId="20" r:id="rId1"/>
    <sheet name="Metadata" sheetId="18" r:id="rId2"/>
    <sheet name="Update Schedule" sheetId="22" r:id="rId3"/>
    <sheet name="Alliance Grid" sheetId="5" r:id="rId4"/>
    <sheet name="Alliance RawData" sheetId="4" state="veryHidden" r:id="rId5"/>
    <sheet name="CCG_STP Grid" sheetId="11" r:id="rId6"/>
    <sheet name="CCG raw data" sheetId="12" state="veryHidden" r:id="rId7"/>
    <sheet name="clist" sheetId="17" state="veryHidden" r:id="rId8"/>
  </sheets>
  <externalReferences>
    <externalReference r:id="rId9"/>
  </externalReferences>
  <definedNames>
    <definedName name="_xlnm._FilterDatabase" localSheetId="3" hidden="1">'Alliance Grid'!$B$2:$AV$26</definedName>
    <definedName name="_xlnm._FilterDatabase" localSheetId="4" hidden="1">'Alliance RawData'!$A$1:$N$451</definedName>
    <definedName name="_xlnm._FilterDatabase" localSheetId="6" hidden="1">'CCG raw data'!$A$1:$J$3612</definedName>
    <definedName name="BowelScreening60_69CoverageLCI" localSheetId="0">'[1]Screening - breast cervical bow'!#REF!</definedName>
    <definedName name="BowelScreening60_69CoverageLCI" localSheetId="1">'[1]Screening - breast cervical bow'!#REF!</definedName>
    <definedName name="BowelScreening60_69CoverageLCI" localSheetId="2">'[1]Screening - breast cervical bow'!#REF!</definedName>
    <definedName name="BowelScreening60_69CoverageLCI">'[1]Screening - breast cervical bow'!#REF!</definedName>
    <definedName name="BowelScreening60_69CoverageUCI" localSheetId="0">'[1]Screening - breast cervical bow'!#REF!</definedName>
    <definedName name="BowelScreening60_69CoverageUCI" localSheetId="1">'[1]Screening - breast cervical bow'!#REF!</definedName>
    <definedName name="BowelScreening60_69CoverageUCI" localSheetId="2">'[1]Screening - breast cervical bow'!#REF!</definedName>
    <definedName name="BowelScreening60_69CoverageUCI">'[1]Screening - breast cervical bow'!#REF!</definedName>
    <definedName name="BowelScreening60_69Uptake" localSheetId="0">'[1]Screening - breast cervical bow'!#REF!</definedName>
    <definedName name="BowelScreening60_69Uptake" localSheetId="1">'[1]Screening - breast cervical bow'!#REF!</definedName>
    <definedName name="BowelScreening60_69Uptake" localSheetId="2">'[1]Screening - breast cervical bow'!#REF!</definedName>
    <definedName name="BowelScreening60_69Uptake">'[1]Screening - breast cervical bow'!#REF!</definedName>
    <definedName name="BowelScreening60_69UptakeLCI" localSheetId="0">'[1]Screening - breast cervical bow'!#REF!</definedName>
    <definedName name="BowelScreening60_69UptakeLCI" localSheetId="1">'[1]Screening - breast cervical bow'!#REF!</definedName>
    <definedName name="BowelScreening60_69UptakeLCI" localSheetId="2">'[1]Screening - breast cervical bow'!#REF!</definedName>
    <definedName name="BowelScreening60_69UptakeLCI">'[1]Screening - breast cervical bow'!#REF!</definedName>
    <definedName name="BowelScreening60_69UptakeUCI" localSheetId="0">'[1]Screening - breast cervical bow'!#REF!</definedName>
    <definedName name="BowelScreening60_69UptakeUCI" localSheetId="1">'[1]Screening - breast cervical bow'!#REF!</definedName>
    <definedName name="BowelScreening60_69UptakeUCI" localSheetId="2">'[1]Screening - breast cervical bow'!#REF!</definedName>
    <definedName name="BowelScreening60_69UptakeUCI">'[1]Screening - breast cervical bow'!#REF!</definedName>
    <definedName name="BowelScreening60_74CoverageLCI" localSheetId="0">'[1]Screening - breast cervical bow'!#REF!</definedName>
    <definedName name="BowelScreening60_74CoverageLCI" localSheetId="1">'[1]Screening - breast cervical bow'!#REF!</definedName>
    <definedName name="BowelScreening60_74CoverageLCI" localSheetId="2">'[1]Screening - breast cervical bow'!#REF!</definedName>
    <definedName name="BowelScreening60_74CoverageLCI">'[1]Screening - breast cervical bow'!#REF!</definedName>
    <definedName name="BowelScreening60_74CoverageUCI" localSheetId="0">'[1]Screening - breast cervical bow'!#REF!</definedName>
    <definedName name="BowelScreening60_74CoverageUCI" localSheetId="1">'[1]Screening - breast cervical bow'!#REF!</definedName>
    <definedName name="BowelScreening60_74CoverageUCI" localSheetId="2">'[1]Screening - breast cervical bow'!#REF!</definedName>
    <definedName name="BowelScreening60_74CoverageUCI">'[1]Screening - breast cervical bow'!#REF!</definedName>
    <definedName name="BowelScreening60_74LCI" localSheetId="0">'[1]Screening - breast cervical bow'!#REF!</definedName>
    <definedName name="BowelScreening60_74LCI" localSheetId="1">'[1]Screening - breast cervical bow'!#REF!</definedName>
    <definedName name="BowelScreening60_74LCI" localSheetId="2">'[1]Screening - breast cervical bow'!#REF!</definedName>
    <definedName name="BowelScreening60_74LCI">'[1]Screening - breast cervical bow'!#REF!</definedName>
    <definedName name="BowelScreening60_74Uptake1UCI" localSheetId="0">'[1]Screening - breast cervical bow'!#REF!</definedName>
    <definedName name="BowelScreening60_74Uptake1UCI" localSheetId="1">'[1]Screening - breast cervical bow'!#REF!</definedName>
    <definedName name="BowelScreening60_74Uptake1UCI" localSheetId="2">'[1]Screening - breast cervical bow'!#REF!</definedName>
    <definedName name="BowelScreening60_74Uptake1UCI">'[1]Screening - breast cervical bow'!#REF!</definedName>
    <definedName name="BowelScreening60_74UptakeLCI" localSheetId="0">'[1]Screening - breast cervical bow'!#REF!</definedName>
    <definedName name="BowelScreening60_74UptakeLCI" localSheetId="1">'[1]Screening - breast cervical bow'!#REF!</definedName>
    <definedName name="BowelScreening60_74UptakeLCI" localSheetId="2">'[1]Screening - breast cervical bow'!#REF!</definedName>
    <definedName name="BowelScreening60_74UptakeLCI">'[1]Screening - breast cervical bow'!#REF!</definedName>
    <definedName name="BowelScreening60_74UptakeUCI" localSheetId="0">'[1]Screening - breast cervical bow'!#REF!</definedName>
    <definedName name="BowelScreening60_74UptakeUCI" localSheetId="1">'[1]Screening - breast cervical bow'!#REF!</definedName>
    <definedName name="BowelScreening60_74UptakeUCI" localSheetId="2">'[1]Screening - breast cervical bow'!#REF!</definedName>
    <definedName name="BowelScreening60_74UptakeUCI">'[1]Screening - breast cervical bow'!#REF!</definedName>
    <definedName name="BreastScreeningCoverageLCI" localSheetId="0">'[1]Screening - breast cervical bow'!#REF!</definedName>
    <definedName name="BreastScreeningCoverageLCI" localSheetId="1">'[1]Screening - breast cervical bow'!#REF!</definedName>
    <definedName name="BreastScreeningCoverageLCI" localSheetId="2">'[1]Screening - breast cervical bow'!#REF!</definedName>
    <definedName name="BreastScreeningCoverageLCI">'[1]Screening - breast cervical bow'!#REF!</definedName>
    <definedName name="BreastScreeningCoverageUCI" localSheetId="0">'[1]Screening - breast cervical bow'!#REF!</definedName>
    <definedName name="BreastScreeningCoverageUCI" localSheetId="1">'[1]Screening - breast cervical bow'!#REF!</definedName>
    <definedName name="BreastScreeningCoverageUCI" localSheetId="2">'[1]Screening - breast cervical bow'!#REF!</definedName>
    <definedName name="BreastScreeningCoverageUCI">'[1]Screening - breast cervical bow'!#REF!</definedName>
    <definedName name="BreastScreeningLCI" localSheetId="0">'[1]Screening - breast cervical bow'!#REF!</definedName>
    <definedName name="BreastScreeningLCI" localSheetId="1">'[1]Screening - breast cervical bow'!#REF!</definedName>
    <definedName name="BreastScreeningLCI" localSheetId="2">'[1]Screening - breast cervical bow'!#REF!</definedName>
    <definedName name="BreastScreeningLCI">'[1]Screening - breast cervical bow'!#REF!</definedName>
    <definedName name="BreastScreeningUCI" localSheetId="0">'[1]Screening - breast cervical bow'!#REF!</definedName>
    <definedName name="BreastScreeningUCI" localSheetId="1">'[1]Screening - breast cervical bow'!#REF!</definedName>
    <definedName name="BreastScreeningUCI" localSheetId="2">'[1]Screening - breast cervical bow'!#REF!</definedName>
    <definedName name="BreastScreeningUCI">'[1]Screening - breast cervical bow'!#REF!</definedName>
    <definedName name="BreastScreeningUptake" localSheetId="0">'[1]Screening - breast cervical bow'!#REF!</definedName>
    <definedName name="BreastScreeningUptake" localSheetId="1">'[1]Screening - breast cervical bow'!#REF!</definedName>
    <definedName name="BreastScreeningUptake" localSheetId="2">'[1]Screening - breast cervical bow'!#REF!</definedName>
    <definedName name="BreastScreeningUptake">'[1]Screening - breast cervical bow'!#REF!</definedName>
    <definedName name="BreastScreeningUptakeLCI" localSheetId="0">'[1]Screening - breast cervical bow'!#REF!</definedName>
    <definedName name="BreastScreeningUptakeLCI" localSheetId="1">'[1]Screening - breast cervical bow'!#REF!</definedName>
    <definedName name="BreastScreeningUptakeLCI" localSheetId="2">'[1]Screening - breast cervical bow'!#REF!</definedName>
    <definedName name="BreastScreeningUptakeLCI">'[1]Screening - breast cervical bow'!#REF!</definedName>
    <definedName name="BreastScreeningUptakeUCI" localSheetId="0">'[1]Screening - breast cervical bow'!#REF!</definedName>
    <definedName name="BreastScreeningUptakeUCI" localSheetId="1">'[1]Screening - breast cervical bow'!#REF!</definedName>
    <definedName name="BreastScreeningUptakeUCI" localSheetId="2">'[1]Screening - breast cervical bow'!#REF!</definedName>
    <definedName name="BreastScreeningUptakeUCI">'[1]Screening - breast cervical bow'!#REF!</definedName>
    <definedName name="cancersites" localSheetId="0">#REF!</definedName>
    <definedName name="cancersites" localSheetId="1">#REF!</definedName>
    <definedName name="cancersites" localSheetId="2">#REF!</definedName>
    <definedName name="cancersites">#REF!</definedName>
    <definedName name="EnglandBowelScreening60_74Uptake" localSheetId="0">'[1]Screening - breast cervical bow'!#REF!</definedName>
    <definedName name="EnglandBowelScreening60_74Uptake" localSheetId="1">'[1]Screening - breast cervical bow'!#REF!</definedName>
    <definedName name="EnglandBowelScreening60_74Uptake" localSheetId="2">'[1]Screening - breast cervical bow'!#REF!</definedName>
    <definedName name="EnglandBowelScreening60_74Uptake">'[1]Screening - breast cervical bow'!#REF!</definedName>
    <definedName name="EnglandBreastScreening1" localSheetId="0">'[1]Screening - breast cervical bow'!#REF!</definedName>
    <definedName name="EnglandBreastScreening1" localSheetId="1">'[1]Screening - breast cervical bow'!#REF!</definedName>
    <definedName name="EnglandBreastScreening1" localSheetId="2">'[1]Screening - breast cervical bow'!#REF!</definedName>
    <definedName name="EnglandBreastScreening1">'[1]Screening - breast cervical bow'!#REF!</definedName>
    <definedName name="EnglandBreastScreeningCoverage" localSheetId="0">'[1]Screening - breast cervical bow'!#REF!</definedName>
    <definedName name="EnglandBreastScreeningCoverage" localSheetId="1">'[1]Screening - breast cervical bow'!#REF!</definedName>
    <definedName name="EnglandBreastScreeningCoverage" localSheetId="2">'[1]Screening - breast cervical bow'!#REF!</definedName>
    <definedName name="EnglandBreastScreeningCoverage">'[1]Screening - breast cervical bow'!#REF!</definedName>
    <definedName name="EnglandBreastScreeningUptake" localSheetId="0">'[1]Screening - breast cervical bow'!#REF!</definedName>
    <definedName name="EnglandBreastScreeningUptake" localSheetId="1">'[1]Screening - breast cervical bow'!#REF!</definedName>
    <definedName name="EnglandBreastScreeningUptake" localSheetId="2">'[1]Screening - breast cervical bow'!#REF!</definedName>
    <definedName name="EnglandBreastScreeningUptake">'[1]Screening - breast cervical bow'!#REF!</definedName>
    <definedName name="EnglandUptake1" localSheetId="0">'[1]Screening - breast cervical bow'!#REF!</definedName>
    <definedName name="EnglandUptake1" localSheetId="1">'[1]Screening - breast cervical bow'!#REF!</definedName>
    <definedName name="EnglandUptake1" localSheetId="2">'[1]Screening - breast cervical bow'!#REF!</definedName>
    <definedName name="EnglandUptake1">'[1]Screening - breast cervical bow'!#REF!</definedName>
    <definedName name="EnglishBowelScreening60_69Coverage" localSheetId="0">'[1]Screening - breast cervical bow'!#REF!</definedName>
    <definedName name="EnglishBowelScreening60_69Coverage" localSheetId="1">'[1]Screening - breast cervical bow'!#REF!</definedName>
    <definedName name="EnglishBowelScreening60_69Coverage" localSheetId="2">'[1]Screening - breast cervical bow'!#REF!</definedName>
    <definedName name="EnglishBowelScreening60_69Coverage">'[1]Screening - breast cervical bow'!#REF!</definedName>
    <definedName name="EnglishBowelScreening60_69Uptake" localSheetId="0">'[1]Screening - breast cervical bow'!#REF!</definedName>
    <definedName name="EnglishBowelScreening60_69Uptake" localSheetId="1">'[1]Screening - breast cervical bow'!#REF!</definedName>
    <definedName name="EnglishBowelScreening60_69Uptake" localSheetId="2">'[1]Screening - breast cervical bow'!#REF!</definedName>
    <definedName name="EnglishBowelScreening60_69Uptake">'[1]Screening - breast cervical bow'!#REF!</definedName>
    <definedName name="EnglishBowelScreening60_74Coverage" localSheetId="0">'[1]Screening - breast cervical bow'!#REF!</definedName>
    <definedName name="EnglishBowelScreening60_74Coverage" localSheetId="1">'[1]Screening - breast cervical bow'!#REF!</definedName>
    <definedName name="EnglishBowelScreening60_74Coverage" localSheetId="2">'[1]Screening - breast cervical bow'!#REF!</definedName>
    <definedName name="EnglishBowelScreening60_74Coverage">'[1]Screening - breast cervical bow'!#REF!</definedName>
    <definedName name="EnglishBowelScreening60_74Uptake" localSheetId="0">'[1]Screening - breast cervical bow'!#REF!</definedName>
    <definedName name="EnglishBowelScreening60_74Uptake" localSheetId="1">'[1]Screening - breast cervical bow'!#REF!</definedName>
    <definedName name="EnglishBowelScreening60_74Uptake" localSheetId="2">'[1]Screening - breast cervical bow'!#REF!</definedName>
    <definedName name="EnglishBowelScreening60_74Uptake">'[1]Screening - breast cervical bow'!#REF!</definedName>
    <definedName name="EnglishBowelScreening60_74Uptake1" localSheetId="0">'[1]Screening - breast cervical bow'!#REF!</definedName>
    <definedName name="EnglishBowelScreening60_74Uptake1" localSheetId="1">'[1]Screening - breast cervical bow'!#REF!</definedName>
    <definedName name="EnglishBowelScreening60_74Uptake1" localSheetId="2">'[1]Screening - breast cervical bow'!#REF!</definedName>
    <definedName name="EnglishBowelScreening60_74Uptake1">'[1]Screening - breast cervical bow'!#REF!</definedName>
    <definedName name="ethnicity" localSheetId="0">#REF!</definedName>
    <definedName name="ethnicity" localSheetId="1">#REF!</definedName>
    <definedName name="ethnicity" localSheetId="2">#REF!</definedName>
    <definedName name="ethnicity">#REF!</definedName>
    <definedName name="_xlnm.Print_Area" localSheetId="0">Introduction!#REF!</definedName>
    <definedName name="Slicer_ALLIANCE">#N/A</definedName>
    <definedName name="surv_month" localSheetId="0">#REF!</definedName>
    <definedName name="surv_month" localSheetId="1">#REF!</definedName>
    <definedName name="surv_month" localSheetId="2">#REF!</definedName>
    <definedName name="surv_month">#REF!</definedName>
    <definedName name="survival" localSheetId="0">#REF!</definedName>
    <definedName name="survival" localSheetId="1">#REF!</definedName>
    <definedName name="survival" localSheetId="2">#REF!</definedName>
    <definedName name="survival">#REF!</definedName>
    <definedName name="Uptake1LCI" localSheetId="0">'[1]Screening - breast cervical bow'!#REF!</definedName>
    <definedName name="Uptake1LCI" localSheetId="1">'[1]Screening - breast cervical bow'!#REF!</definedName>
    <definedName name="Uptake1LCI" localSheetId="2">'[1]Screening - breast cervical bow'!#REF!</definedName>
    <definedName name="Uptake1LCI">'[1]Screening - breast cervical bow'!#REF!</definedName>
  </definedNames>
  <calcPr calcId="171027"/>
  <pivotCaches>
    <pivotCache cacheId="0" r:id="rId10"/>
  </pivotCaches>
  <extLst>
    <ext xmlns:x14="http://schemas.microsoft.com/office/spreadsheetml/2009/9/main" uri="{BBE1A952-AA13-448e-AADC-164F8A28A991}">
      <x14:slicerCaches>
        <x14:slicerCache r:id="rId1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5" l="1"/>
  <c r="D18" i="5"/>
  <c r="D19" i="5"/>
  <c r="D20" i="5"/>
  <c r="D21" i="5"/>
  <c r="D22" i="5"/>
  <c r="D23" i="5"/>
  <c r="D24" i="5"/>
  <c r="D25" i="5"/>
  <c r="D26" i="5"/>
  <c r="D13" i="5"/>
  <c r="D14" i="5"/>
  <c r="K5" i="5" l="1"/>
  <c r="L5" i="5"/>
  <c r="K6" i="5"/>
  <c r="L6" i="5"/>
  <c r="K7" i="5"/>
  <c r="L7" i="5"/>
  <c r="K8" i="5"/>
  <c r="L8" i="5"/>
  <c r="K9" i="5"/>
  <c r="L9" i="5"/>
  <c r="K10" i="5"/>
  <c r="L10" i="5"/>
  <c r="K11" i="5"/>
  <c r="L11" i="5"/>
  <c r="K12" i="5"/>
  <c r="L12" i="5"/>
  <c r="K13" i="5"/>
  <c r="L13" i="5"/>
  <c r="K14" i="5"/>
  <c r="L14" i="5"/>
  <c r="K15" i="5"/>
  <c r="L15" i="5"/>
  <c r="K16" i="5"/>
  <c r="L16" i="5"/>
  <c r="K17" i="5"/>
  <c r="L17" i="5"/>
  <c r="K18" i="5"/>
  <c r="L18" i="5"/>
  <c r="K19" i="5"/>
  <c r="L19" i="5"/>
  <c r="K20" i="5"/>
  <c r="L20" i="5"/>
  <c r="K21" i="5"/>
  <c r="L21" i="5"/>
  <c r="K22" i="5"/>
  <c r="L22" i="5"/>
  <c r="K23" i="5"/>
  <c r="L23" i="5"/>
  <c r="K24" i="5"/>
  <c r="L24" i="5"/>
  <c r="K25" i="5"/>
  <c r="L25" i="5"/>
  <c r="K26" i="5"/>
  <c r="L26" i="5"/>
  <c r="D15" i="5" l="1"/>
  <c r="D16" i="5"/>
  <c r="D6" i="5"/>
  <c r="D7" i="5"/>
  <c r="D8" i="5"/>
  <c r="D9" i="5"/>
  <c r="D10" i="5"/>
  <c r="D12" i="5"/>
  <c r="D5" i="5"/>
  <c r="E5" i="5" l="1"/>
  <c r="AV26" i="5"/>
  <c r="AU26" i="5"/>
  <c r="AT26" i="5"/>
  <c r="AS26" i="5"/>
  <c r="AR26" i="5"/>
  <c r="AQ26" i="5"/>
  <c r="AP26" i="5"/>
  <c r="AO26" i="5"/>
  <c r="AN26" i="5"/>
  <c r="AM26" i="5"/>
  <c r="AL26" i="5"/>
  <c r="AK26" i="5"/>
  <c r="AJ26" i="5"/>
  <c r="AI26" i="5"/>
  <c r="AH26" i="5"/>
  <c r="AG26" i="5"/>
  <c r="AF26" i="5"/>
  <c r="AE26" i="5"/>
  <c r="AD26" i="5"/>
  <c r="AC26" i="5"/>
  <c r="AB26" i="5"/>
  <c r="AA26" i="5"/>
  <c r="Z26" i="5"/>
  <c r="Y26" i="5"/>
  <c r="X26" i="5"/>
  <c r="W26" i="5"/>
  <c r="V26" i="5"/>
  <c r="U26" i="5"/>
  <c r="T26" i="5"/>
  <c r="S26" i="5"/>
  <c r="R26" i="5"/>
  <c r="Q26" i="5"/>
  <c r="P26" i="5"/>
  <c r="O26" i="5"/>
  <c r="N26" i="5"/>
  <c r="M26" i="5"/>
  <c r="J26" i="5"/>
  <c r="I26" i="5"/>
  <c r="H26" i="5"/>
  <c r="G26" i="5"/>
  <c r="F26" i="5"/>
  <c r="E26" i="5"/>
  <c r="AV25" i="5"/>
  <c r="AU25" i="5"/>
  <c r="AT25" i="5"/>
  <c r="AS25" i="5"/>
  <c r="AR25" i="5"/>
  <c r="AQ25" i="5"/>
  <c r="AP25" i="5"/>
  <c r="AO25" i="5"/>
  <c r="AN25" i="5"/>
  <c r="AM25" i="5"/>
  <c r="AL25" i="5"/>
  <c r="AK25" i="5"/>
  <c r="AJ25" i="5"/>
  <c r="AI25" i="5"/>
  <c r="AH25" i="5"/>
  <c r="AG25" i="5"/>
  <c r="AF25" i="5"/>
  <c r="AE25" i="5"/>
  <c r="AD25" i="5"/>
  <c r="AC25" i="5"/>
  <c r="AB25" i="5"/>
  <c r="AA25" i="5"/>
  <c r="Z25" i="5"/>
  <c r="Y25" i="5"/>
  <c r="X25" i="5"/>
  <c r="W25" i="5"/>
  <c r="V25" i="5"/>
  <c r="U25" i="5"/>
  <c r="T25" i="5"/>
  <c r="S25" i="5"/>
  <c r="R25" i="5"/>
  <c r="Q25" i="5"/>
  <c r="P25" i="5"/>
  <c r="O25" i="5"/>
  <c r="N25" i="5"/>
  <c r="M25" i="5"/>
  <c r="J25" i="5"/>
  <c r="I25" i="5"/>
  <c r="H25" i="5"/>
  <c r="G25" i="5"/>
  <c r="F25" i="5"/>
  <c r="E25" i="5"/>
  <c r="AV24" i="5"/>
  <c r="AU24" i="5"/>
  <c r="AT24" i="5"/>
  <c r="AS24" i="5"/>
  <c r="AR24" i="5"/>
  <c r="AQ24" i="5"/>
  <c r="AP24" i="5"/>
  <c r="AO24" i="5"/>
  <c r="AN24" i="5"/>
  <c r="AM24" i="5"/>
  <c r="AL24" i="5"/>
  <c r="AK24" i="5"/>
  <c r="AJ24" i="5"/>
  <c r="AI24" i="5"/>
  <c r="AH24" i="5"/>
  <c r="AG24" i="5"/>
  <c r="AF24" i="5"/>
  <c r="AE24" i="5"/>
  <c r="AD24" i="5"/>
  <c r="AC24" i="5"/>
  <c r="AB24" i="5"/>
  <c r="AA24" i="5"/>
  <c r="Z24" i="5"/>
  <c r="Y24" i="5"/>
  <c r="X24" i="5"/>
  <c r="W24" i="5"/>
  <c r="V24" i="5"/>
  <c r="U24" i="5"/>
  <c r="T24" i="5"/>
  <c r="S24" i="5"/>
  <c r="R24" i="5"/>
  <c r="Q24" i="5"/>
  <c r="P24" i="5"/>
  <c r="O24" i="5"/>
  <c r="N24" i="5"/>
  <c r="M24" i="5"/>
  <c r="J24" i="5"/>
  <c r="I24" i="5"/>
  <c r="H24" i="5"/>
  <c r="G24" i="5"/>
  <c r="F24" i="5"/>
  <c r="E24" i="5"/>
  <c r="AV23" i="5"/>
  <c r="AU23" i="5"/>
  <c r="AT23" i="5"/>
  <c r="AS23" i="5"/>
  <c r="AR23" i="5"/>
  <c r="AQ23" i="5"/>
  <c r="AP23" i="5"/>
  <c r="AO23" i="5"/>
  <c r="AN23" i="5"/>
  <c r="AM23" i="5"/>
  <c r="AL23" i="5"/>
  <c r="AK23" i="5"/>
  <c r="AJ23" i="5"/>
  <c r="AI23" i="5"/>
  <c r="AH23" i="5"/>
  <c r="AG23" i="5"/>
  <c r="AF23" i="5"/>
  <c r="AE23" i="5"/>
  <c r="AD23" i="5"/>
  <c r="AC23" i="5"/>
  <c r="AB23" i="5"/>
  <c r="AA23" i="5"/>
  <c r="Z23" i="5"/>
  <c r="Y23" i="5"/>
  <c r="X23" i="5"/>
  <c r="W23" i="5"/>
  <c r="V23" i="5"/>
  <c r="U23" i="5"/>
  <c r="T23" i="5"/>
  <c r="S23" i="5"/>
  <c r="R23" i="5"/>
  <c r="Q23" i="5"/>
  <c r="P23" i="5"/>
  <c r="O23" i="5"/>
  <c r="N23" i="5"/>
  <c r="M23" i="5"/>
  <c r="J23" i="5"/>
  <c r="I23" i="5"/>
  <c r="H23" i="5"/>
  <c r="G23" i="5"/>
  <c r="F23" i="5"/>
  <c r="E23" i="5"/>
  <c r="AV22" i="5"/>
  <c r="AU22" i="5"/>
  <c r="AT22" i="5"/>
  <c r="AS22" i="5"/>
  <c r="AR22" i="5"/>
  <c r="AQ22" i="5"/>
  <c r="AP22" i="5"/>
  <c r="AO22" i="5"/>
  <c r="AN22" i="5"/>
  <c r="AM22" i="5"/>
  <c r="AL22" i="5"/>
  <c r="AK22" i="5"/>
  <c r="AJ22" i="5"/>
  <c r="AI22" i="5"/>
  <c r="AH22" i="5"/>
  <c r="AG22" i="5"/>
  <c r="AF22" i="5"/>
  <c r="AE22" i="5"/>
  <c r="AD22" i="5"/>
  <c r="AC22" i="5"/>
  <c r="AB22" i="5"/>
  <c r="AA22" i="5"/>
  <c r="Z22" i="5"/>
  <c r="Y22" i="5"/>
  <c r="X22" i="5"/>
  <c r="W22" i="5"/>
  <c r="V22" i="5"/>
  <c r="U22" i="5"/>
  <c r="T22" i="5"/>
  <c r="S22" i="5"/>
  <c r="R22" i="5"/>
  <c r="Q22" i="5"/>
  <c r="P22" i="5"/>
  <c r="O22" i="5"/>
  <c r="N22" i="5"/>
  <c r="M22" i="5"/>
  <c r="J22" i="5"/>
  <c r="I22" i="5"/>
  <c r="H22" i="5"/>
  <c r="G22" i="5"/>
  <c r="F22" i="5"/>
  <c r="E22" i="5"/>
  <c r="AV21" i="5"/>
  <c r="AU21" i="5"/>
  <c r="AT21" i="5"/>
  <c r="AS21" i="5"/>
  <c r="AR21" i="5"/>
  <c r="AQ21" i="5"/>
  <c r="AP21" i="5"/>
  <c r="AO21" i="5"/>
  <c r="AN21" i="5"/>
  <c r="AM21" i="5"/>
  <c r="AL21" i="5"/>
  <c r="AK21" i="5"/>
  <c r="AJ21" i="5"/>
  <c r="AI21" i="5"/>
  <c r="AH21" i="5"/>
  <c r="AG21" i="5"/>
  <c r="AF21" i="5"/>
  <c r="AE21" i="5"/>
  <c r="AD21" i="5"/>
  <c r="AC21" i="5"/>
  <c r="AB21" i="5"/>
  <c r="AA21" i="5"/>
  <c r="Z21" i="5"/>
  <c r="Y21" i="5"/>
  <c r="X21" i="5"/>
  <c r="W21" i="5"/>
  <c r="V21" i="5"/>
  <c r="U21" i="5"/>
  <c r="T21" i="5"/>
  <c r="S21" i="5"/>
  <c r="R21" i="5"/>
  <c r="Q21" i="5"/>
  <c r="P21" i="5"/>
  <c r="O21" i="5"/>
  <c r="N21" i="5"/>
  <c r="M21" i="5"/>
  <c r="J21" i="5"/>
  <c r="I21" i="5"/>
  <c r="H21" i="5"/>
  <c r="G21" i="5"/>
  <c r="F21" i="5"/>
  <c r="E21" i="5"/>
  <c r="AV20" i="5"/>
  <c r="AU20" i="5"/>
  <c r="AT20" i="5"/>
  <c r="AS20" i="5"/>
  <c r="AR20" i="5"/>
  <c r="AQ20" i="5"/>
  <c r="AP20" i="5"/>
  <c r="AO20" i="5"/>
  <c r="AN20" i="5"/>
  <c r="AM20" i="5"/>
  <c r="AL20" i="5"/>
  <c r="AK20" i="5"/>
  <c r="AJ20" i="5"/>
  <c r="AI20" i="5"/>
  <c r="AH20" i="5"/>
  <c r="AG20" i="5"/>
  <c r="AF20" i="5"/>
  <c r="AE20" i="5"/>
  <c r="AD20" i="5"/>
  <c r="AC20" i="5"/>
  <c r="AB20" i="5"/>
  <c r="AA20" i="5"/>
  <c r="Z20" i="5"/>
  <c r="Y20" i="5"/>
  <c r="X20" i="5"/>
  <c r="W20" i="5"/>
  <c r="V20" i="5"/>
  <c r="U20" i="5"/>
  <c r="T20" i="5"/>
  <c r="S20" i="5"/>
  <c r="R20" i="5"/>
  <c r="Q20" i="5"/>
  <c r="P20" i="5"/>
  <c r="O20" i="5"/>
  <c r="N20" i="5"/>
  <c r="M20" i="5"/>
  <c r="J20" i="5"/>
  <c r="I20" i="5"/>
  <c r="H20" i="5"/>
  <c r="G20" i="5"/>
  <c r="F20" i="5"/>
  <c r="E20" i="5"/>
  <c r="AV19" i="5"/>
  <c r="AU19" i="5"/>
  <c r="AT19" i="5"/>
  <c r="AS19" i="5"/>
  <c r="AR19" i="5"/>
  <c r="AQ19" i="5"/>
  <c r="AP19" i="5"/>
  <c r="AO19" i="5"/>
  <c r="AN19" i="5"/>
  <c r="AM19" i="5"/>
  <c r="AL19" i="5"/>
  <c r="AK19" i="5"/>
  <c r="AJ19" i="5"/>
  <c r="AI19" i="5"/>
  <c r="AH19" i="5"/>
  <c r="AG19" i="5"/>
  <c r="AF19" i="5"/>
  <c r="AE19" i="5"/>
  <c r="AD19" i="5"/>
  <c r="AC19" i="5"/>
  <c r="AB19" i="5"/>
  <c r="AA19" i="5"/>
  <c r="Z19" i="5"/>
  <c r="Y19" i="5"/>
  <c r="X19" i="5"/>
  <c r="W19" i="5"/>
  <c r="V19" i="5"/>
  <c r="U19" i="5"/>
  <c r="T19" i="5"/>
  <c r="S19" i="5"/>
  <c r="R19" i="5"/>
  <c r="Q19" i="5"/>
  <c r="P19" i="5"/>
  <c r="O19" i="5"/>
  <c r="N19" i="5"/>
  <c r="M19" i="5"/>
  <c r="J19" i="5"/>
  <c r="I19" i="5"/>
  <c r="H19" i="5"/>
  <c r="G19" i="5"/>
  <c r="F19" i="5"/>
  <c r="E19" i="5"/>
  <c r="AV18" i="5"/>
  <c r="AU18" i="5"/>
  <c r="AT18" i="5"/>
  <c r="AS18" i="5"/>
  <c r="AR18" i="5"/>
  <c r="AQ18" i="5"/>
  <c r="AP18" i="5"/>
  <c r="AO18" i="5"/>
  <c r="AN18" i="5"/>
  <c r="AM18" i="5"/>
  <c r="AL18" i="5"/>
  <c r="AK18" i="5"/>
  <c r="AJ18" i="5"/>
  <c r="AI18" i="5"/>
  <c r="AH18" i="5"/>
  <c r="AG18" i="5"/>
  <c r="AF18" i="5"/>
  <c r="AE18" i="5"/>
  <c r="AD18" i="5"/>
  <c r="AC18" i="5"/>
  <c r="AB18" i="5"/>
  <c r="AA18" i="5"/>
  <c r="Z18" i="5"/>
  <c r="Y18" i="5"/>
  <c r="X18" i="5"/>
  <c r="W18" i="5"/>
  <c r="V18" i="5"/>
  <c r="U18" i="5"/>
  <c r="T18" i="5"/>
  <c r="S18" i="5"/>
  <c r="R18" i="5"/>
  <c r="Q18" i="5"/>
  <c r="P18" i="5"/>
  <c r="O18" i="5"/>
  <c r="N18" i="5"/>
  <c r="M18" i="5"/>
  <c r="J18" i="5"/>
  <c r="I18" i="5"/>
  <c r="H18" i="5"/>
  <c r="G18" i="5"/>
  <c r="F18" i="5"/>
  <c r="E18" i="5"/>
  <c r="AV17" i="5"/>
  <c r="AU17" i="5"/>
  <c r="AT17" i="5"/>
  <c r="AS17" i="5"/>
  <c r="AR17" i="5"/>
  <c r="AQ17" i="5"/>
  <c r="AP17" i="5"/>
  <c r="AO17" i="5"/>
  <c r="AN17" i="5"/>
  <c r="AM17" i="5"/>
  <c r="AL17" i="5"/>
  <c r="AK17" i="5"/>
  <c r="AJ17" i="5"/>
  <c r="AI17" i="5"/>
  <c r="AH17" i="5"/>
  <c r="AG17" i="5"/>
  <c r="AF17" i="5"/>
  <c r="AE17" i="5"/>
  <c r="AD17" i="5"/>
  <c r="AC17" i="5"/>
  <c r="AB17" i="5"/>
  <c r="AA17" i="5"/>
  <c r="Z17" i="5"/>
  <c r="Y17" i="5"/>
  <c r="X17" i="5"/>
  <c r="W17" i="5"/>
  <c r="V17" i="5"/>
  <c r="U17" i="5"/>
  <c r="T17" i="5"/>
  <c r="S17" i="5"/>
  <c r="R17" i="5"/>
  <c r="Q17" i="5"/>
  <c r="P17" i="5"/>
  <c r="O17" i="5"/>
  <c r="N17" i="5"/>
  <c r="M17" i="5"/>
  <c r="J17" i="5"/>
  <c r="I17" i="5"/>
  <c r="H17" i="5"/>
  <c r="G17" i="5"/>
  <c r="F17" i="5"/>
  <c r="E17" i="5"/>
  <c r="AV16" i="5"/>
  <c r="AU16" i="5"/>
  <c r="AT16" i="5"/>
  <c r="AS16" i="5"/>
  <c r="AR16" i="5"/>
  <c r="AQ16" i="5"/>
  <c r="AP16" i="5"/>
  <c r="AO16" i="5"/>
  <c r="AN16" i="5"/>
  <c r="AM16" i="5"/>
  <c r="AL16" i="5"/>
  <c r="AK16" i="5"/>
  <c r="AJ16" i="5"/>
  <c r="AI16" i="5"/>
  <c r="AH16" i="5"/>
  <c r="AG16" i="5"/>
  <c r="AF16" i="5"/>
  <c r="AE16" i="5"/>
  <c r="AD16" i="5"/>
  <c r="AC16" i="5"/>
  <c r="AB16" i="5"/>
  <c r="AA16" i="5"/>
  <c r="Z16" i="5"/>
  <c r="Y16" i="5"/>
  <c r="X16" i="5"/>
  <c r="W16" i="5"/>
  <c r="V16" i="5"/>
  <c r="U16" i="5"/>
  <c r="T16" i="5"/>
  <c r="S16" i="5"/>
  <c r="R16" i="5"/>
  <c r="Q16" i="5"/>
  <c r="P16" i="5"/>
  <c r="O16" i="5"/>
  <c r="N16" i="5"/>
  <c r="M16" i="5"/>
  <c r="J16" i="5"/>
  <c r="I16" i="5"/>
  <c r="H16" i="5"/>
  <c r="G16" i="5"/>
  <c r="F16" i="5"/>
  <c r="E16" i="5"/>
  <c r="AV15" i="5"/>
  <c r="AU15" i="5"/>
  <c r="AT15" i="5"/>
  <c r="AS15" i="5"/>
  <c r="AR15" i="5"/>
  <c r="AQ15" i="5"/>
  <c r="AP15" i="5"/>
  <c r="AO15" i="5"/>
  <c r="AN15" i="5"/>
  <c r="AM15" i="5"/>
  <c r="AL15" i="5"/>
  <c r="AK15" i="5"/>
  <c r="AJ15" i="5"/>
  <c r="AI15" i="5"/>
  <c r="AH15" i="5"/>
  <c r="AG15" i="5"/>
  <c r="AF15" i="5"/>
  <c r="AE15" i="5"/>
  <c r="AD15" i="5"/>
  <c r="AC15" i="5"/>
  <c r="AB15" i="5"/>
  <c r="AA15" i="5"/>
  <c r="Z15" i="5"/>
  <c r="Y15" i="5"/>
  <c r="X15" i="5"/>
  <c r="W15" i="5"/>
  <c r="V15" i="5"/>
  <c r="U15" i="5"/>
  <c r="T15" i="5"/>
  <c r="S15" i="5"/>
  <c r="R15" i="5"/>
  <c r="Q15" i="5"/>
  <c r="P15" i="5"/>
  <c r="O15" i="5"/>
  <c r="N15" i="5"/>
  <c r="M15" i="5"/>
  <c r="J15" i="5"/>
  <c r="I15" i="5"/>
  <c r="H15" i="5"/>
  <c r="G15" i="5"/>
  <c r="F15" i="5"/>
  <c r="E15" i="5"/>
  <c r="AV14" i="5"/>
  <c r="AU14" i="5"/>
  <c r="AT14" i="5"/>
  <c r="AS14" i="5"/>
  <c r="AR14" i="5"/>
  <c r="AQ14" i="5"/>
  <c r="AP14" i="5"/>
  <c r="AO14" i="5"/>
  <c r="AN14" i="5"/>
  <c r="AM14" i="5"/>
  <c r="AL14" i="5"/>
  <c r="AK14" i="5"/>
  <c r="AJ14" i="5"/>
  <c r="AI14" i="5"/>
  <c r="AH14" i="5"/>
  <c r="AG14" i="5"/>
  <c r="AF14" i="5"/>
  <c r="AE14" i="5"/>
  <c r="AD14" i="5"/>
  <c r="AC14" i="5"/>
  <c r="AB14" i="5"/>
  <c r="AA14" i="5"/>
  <c r="Z14" i="5"/>
  <c r="Y14" i="5"/>
  <c r="X14" i="5"/>
  <c r="W14" i="5"/>
  <c r="V14" i="5"/>
  <c r="U14" i="5"/>
  <c r="T14" i="5"/>
  <c r="S14" i="5"/>
  <c r="R14" i="5"/>
  <c r="Q14" i="5"/>
  <c r="P14" i="5"/>
  <c r="O14" i="5"/>
  <c r="N14" i="5"/>
  <c r="M14" i="5"/>
  <c r="J14" i="5"/>
  <c r="I14" i="5"/>
  <c r="H14" i="5"/>
  <c r="G14" i="5"/>
  <c r="F14" i="5"/>
  <c r="E14" i="5"/>
  <c r="AV13" i="5"/>
  <c r="AU13" i="5"/>
  <c r="AT13" i="5"/>
  <c r="AS13" i="5"/>
  <c r="AR13" i="5"/>
  <c r="AQ13" i="5"/>
  <c r="AP13" i="5"/>
  <c r="AO13" i="5"/>
  <c r="AN13" i="5"/>
  <c r="AM13" i="5"/>
  <c r="AL13" i="5"/>
  <c r="AK13" i="5"/>
  <c r="AJ13" i="5"/>
  <c r="AI13" i="5"/>
  <c r="AH13" i="5"/>
  <c r="AG13" i="5"/>
  <c r="AF13" i="5"/>
  <c r="AE13" i="5"/>
  <c r="AD13" i="5"/>
  <c r="AC13" i="5"/>
  <c r="AB13" i="5"/>
  <c r="AA13" i="5"/>
  <c r="Z13" i="5"/>
  <c r="Y13" i="5"/>
  <c r="X13" i="5"/>
  <c r="W13" i="5"/>
  <c r="V13" i="5"/>
  <c r="U13" i="5"/>
  <c r="T13" i="5"/>
  <c r="S13" i="5"/>
  <c r="R13" i="5"/>
  <c r="Q13" i="5"/>
  <c r="P13" i="5"/>
  <c r="O13" i="5"/>
  <c r="N13" i="5"/>
  <c r="M13" i="5"/>
  <c r="J13" i="5"/>
  <c r="I13" i="5"/>
  <c r="H13" i="5"/>
  <c r="G13" i="5"/>
  <c r="F13" i="5"/>
  <c r="E13" i="5"/>
  <c r="AV12" i="5"/>
  <c r="AU12" i="5"/>
  <c r="AT12" i="5"/>
  <c r="AS12" i="5"/>
  <c r="AR12" i="5"/>
  <c r="AQ12" i="5"/>
  <c r="AP12" i="5"/>
  <c r="AO12" i="5"/>
  <c r="AN12" i="5"/>
  <c r="AM12" i="5"/>
  <c r="AL12" i="5"/>
  <c r="AK12" i="5"/>
  <c r="AJ12" i="5"/>
  <c r="AI12" i="5"/>
  <c r="AH12" i="5"/>
  <c r="AG12" i="5"/>
  <c r="AF12" i="5"/>
  <c r="AE12" i="5"/>
  <c r="AD12" i="5"/>
  <c r="AC12" i="5"/>
  <c r="AB12" i="5"/>
  <c r="AA12" i="5"/>
  <c r="Z12" i="5"/>
  <c r="Y12" i="5"/>
  <c r="X12" i="5"/>
  <c r="W12" i="5"/>
  <c r="V12" i="5"/>
  <c r="U12" i="5"/>
  <c r="T12" i="5"/>
  <c r="S12" i="5"/>
  <c r="R12" i="5"/>
  <c r="Q12" i="5"/>
  <c r="P12" i="5"/>
  <c r="O12" i="5"/>
  <c r="N12" i="5"/>
  <c r="M12" i="5"/>
  <c r="J12" i="5"/>
  <c r="I12" i="5"/>
  <c r="H12" i="5"/>
  <c r="G12" i="5"/>
  <c r="F12" i="5"/>
  <c r="E12" i="5"/>
  <c r="AV11" i="5"/>
  <c r="AU11" i="5"/>
  <c r="AT11" i="5"/>
  <c r="AS11" i="5"/>
  <c r="AR11" i="5"/>
  <c r="AQ11" i="5"/>
  <c r="AP11" i="5"/>
  <c r="AO11" i="5"/>
  <c r="AN11" i="5"/>
  <c r="AM11" i="5"/>
  <c r="AL11" i="5"/>
  <c r="AK11" i="5"/>
  <c r="AJ11" i="5"/>
  <c r="AI11" i="5"/>
  <c r="AH11" i="5"/>
  <c r="AG11" i="5"/>
  <c r="AF11" i="5"/>
  <c r="AE11" i="5"/>
  <c r="AD11" i="5"/>
  <c r="AC11" i="5"/>
  <c r="AB11" i="5"/>
  <c r="AA11" i="5"/>
  <c r="Z11" i="5"/>
  <c r="Y11" i="5"/>
  <c r="X11" i="5"/>
  <c r="W11" i="5"/>
  <c r="V11" i="5"/>
  <c r="U11" i="5"/>
  <c r="T11" i="5"/>
  <c r="S11" i="5"/>
  <c r="R11" i="5"/>
  <c r="Q11" i="5"/>
  <c r="P11" i="5"/>
  <c r="O11" i="5"/>
  <c r="N11" i="5"/>
  <c r="M11" i="5"/>
  <c r="J11" i="5"/>
  <c r="I11" i="5"/>
  <c r="H11" i="5"/>
  <c r="G11" i="5"/>
  <c r="F11" i="5"/>
  <c r="E11" i="5"/>
  <c r="AV10" i="5"/>
  <c r="AU10" i="5"/>
  <c r="AT10" i="5"/>
  <c r="AS10" i="5"/>
  <c r="AR10" i="5"/>
  <c r="AQ10" i="5"/>
  <c r="AP10" i="5"/>
  <c r="AO10" i="5"/>
  <c r="AN10" i="5"/>
  <c r="AM10" i="5"/>
  <c r="AL10" i="5"/>
  <c r="AK10" i="5"/>
  <c r="AJ10" i="5"/>
  <c r="AI10" i="5"/>
  <c r="AH10" i="5"/>
  <c r="AG10" i="5"/>
  <c r="AF10" i="5"/>
  <c r="AE10" i="5"/>
  <c r="AD10" i="5"/>
  <c r="AC10" i="5"/>
  <c r="AB10" i="5"/>
  <c r="AA10" i="5"/>
  <c r="Z10" i="5"/>
  <c r="Y10" i="5"/>
  <c r="X10" i="5"/>
  <c r="W10" i="5"/>
  <c r="V10" i="5"/>
  <c r="U10" i="5"/>
  <c r="T10" i="5"/>
  <c r="S10" i="5"/>
  <c r="R10" i="5"/>
  <c r="Q10" i="5"/>
  <c r="P10" i="5"/>
  <c r="O10" i="5"/>
  <c r="N10" i="5"/>
  <c r="M10" i="5"/>
  <c r="J10" i="5"/>
  <c r="I10" i="5"/>
  <c r="H10" i="5"/>
  <c r="G10" i="5"/>
  <c r="F10" i="5"/>
  <c r="E10" i="5"/>
  <c r="AV9" i="5"/>
  <c r="AU9" i="5"/>
  <c r="AT9" i="5"/>
  <c r="AS9" i="5"/>
  <c r="AR9" i="5"/>
  <c r="AQ9" i="5"/>
  <c r="AP9" i="5"/>
  <c r="AO9" i="5"/>
  <c r="AN9" i="5"/>
  <c r="AM9" i="5"/>
  <c r="AL9" i="5"/>
  <c r="AK9" i="5"/>
  <c r="AJ9" i="5"/>
  <c r="AI9" i="5"/>
  <c r="AH9" i="5"/>
  <c r="AG9" i="5"/>
  <c r="AF9" i="5"/>
  <c r="AE9" i="5"/>
  <c r="AD9" i="5"/>
  <c r="AC9" i="5"/>
  <c r="AB9" i="5"/>
  <c r="AA9" i="5"/>
  <c r="Z9" i="5"/>
  <c r="Y9" i="5"/>
  <c r="X9" i="5"/>
  <c r="W9" i="5"/>
  <c r="V9" i="5"/>
  <c r="U9" i="5"/>
  <c r="T9" i="5"/>
  <c r="S9" i="5"/>
  <c r="R9" i="5"/>
  <c r="Q9" i="5"/>
  <c r="P9" i="5"/>
  <c r="O9" i="5"/>
  <c r="N9" i="5"/>
  <c r="M9" i="5"/>
  <c r="J9" i="5"/>
  <c r="I9" i="5"/>
  <c r="H9" i="5"/>
  <c r="G9" i="5"/>
  <c r="F9" i="5"/>
  <c r="E9" i="5"/>
  <c r="AV8" i="5"/>
  <c r="AU8" i="5"/>
  <c r="AT8" i="5"/>
  <c r="AS8" i="5"/>
  <c r="AR8" i="5"/>
  <c r="AQ8" i="5"/>
  <c r="AP8" i="5"/>
  <c r="AO8" i="5"/>
  <c r="AN8" i="5"/>
  <c r="AM8" i="5"/>
  <c r="AL8" i="5"/>
  <c r="AK8" i="5"/>
  <c r="AJ8" i="5"/>
  <c r="AI8" i="5"/>
  <c r="AH8" i="5"/>
  <c r="AG8" i="5"/>
  <c r="AF8" i="5"/>
  <c r="AE8" i="5"/>
  <c r="AD8" i="5"/>
  <c r="AC8" i="5"/>
  <c r="AB8" i="5"/>
  <c r="AA8" i="5"/>
  <c r="Z8" i="5"/>
  <c r="Y8" i="5"/>
  <c r="X8" i="5"/>
  <c r="W8" i="5"/>
  <c r="V8" i="5"/>
  <c r="U8" i="5"/>
  <c r="T8" i="5"/>
  <c r="S8" i="5"/>
  <c r="R8" i="5"/>
  <c r="Q8" i="5"/>
  <c r="P8" i="5"/>
  <c r="O8" i="5"/>
  <c r="N8" i="5"/>
  <c r="M8" i="5"/>
  <c r="J8" i="5"/>
  <c r="I8" i="5"/>
  <c r="H8" i="5"/>
  <c r="G8" i="5"/>
  <c r="F8" i="5"/>
  <c r="E8"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J7" i="5"/>
  <c r="I7" i="5"/>
  <c r="H7" i="5"/>
  <c r="G7" i="5"/>
  <c r="F7" i="5"/>
  <c r="E7"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J6" i="5"/>
  <c r="I6" i="5"/>
  <c r="H6" i="5"/>
  <c r="G6" i="5"/>
  <c r="F6" i="5"/>
  <c r="E6" i="5"/>
  <c r="AV5" i="5"/>
  <c r="AU5" i="5"/>
  <c r="AT5" i="5"/>
  <c r="AS5" i="5"/>
  <c r="AR5" i="5"/>
  <c r="AQ5" i="5"/>
  <c r="AP5" i="5"/>
  <c r="AO5" i="5"/>
  <c r="AN5" i="5"/>
  <c r="AM5" i="5"/>
  <c r="AL5" i="5"/>
  <c r="AK5" i="5"/>
  <c r="AJ5" i="5"/>
  <c r="AI5" i="5"/>
  <c r="AH5" i="5"/>
  <c r="AG5" i="5"/>
  <c r="AF5" i="5"/>
  <c r="AE5" i="5"/>
  <c r="AD5" i="5"/>
  <c r="AC5" i="5"/>
  <c r="AB5" i="5"/>
  <c r="AA5" i="5"/>
  <c r="Z5" i="5"/>
  <c r="Y5" i="5"/>
  <c r="X5" i="5"/>
  <c r="W5" i="5"/>
  <c r="V5" i="5"/>
  <c r="U5" i="5"/>
  <c r="T5" i="5"/>
  <c r="S5" i="5"/>
  <c r="R5" i="5"/>
  <c r="Q5" i="5"/>
  <c r="P5" i="5"/>
  <c r="O5" i="5"/>
  <c r="N5" i="5"/>
  <c r="M5" i="5"/>
  <c r="J5" i="5"/>
  <c r="I5" i="5"/>
  <c r="H5" i="5"/>
  <c r="G5" i="5"/>
  <c r="F5" i="5"/>
</calcChain>
</file>

<file path=xl/sharedStrings.xml><?xml version="1.0" encoding="utf-8"?>
<sst xmlns="http://schemas.openxmlformats.org/spreadsheetml/2006/main" count="32275" uniqueCount="1575">
  <si>
    <t>INDICATOR_CATEGORY</t>
  </si>
  <si>
    <t>ASSURANCE_INDICATOR_NUMBER</t>
  </si>
  <si>
    <t>INDICATOR</t>
  </si>
  <si>
    <t>AREA_CODE</t>
  </si>
  <si>
    <t>AREA_TYPE</t>
  </si>
  <si>
    <t>AREA_NAME</t>
  </si>
  <si>
    <t>VALUE</t>
  </si>
  <si>
    <t>LCI_95</t>
  </si>
  <si>
    <t>UCI_95</t>
  </si>
  <si>
    <t>RAG</t>
  </si>
  <si>
    <t>TIME_PERIOD</t>
  </si>
  <si>
    <t>GRID_VERSION</t>
  </si>
  <si>
    <t>Sustainable operational performance</t>
  </si>
  <si>
    <t>1920_OP4</t>
  </si>
  <si>
    <t>31-day wait for second or subsequent treatment: anti-cancer drug treatments (%)</t>
  </si>
  <si>
    <t>E56000003</t>
  </si>
  <si>
    <t>Alliance</t>
  </si>
  <si>
    <t>West Yorkshire and Harrogate</t>
  </si>
  <si>
    <t>ENGLAND</t>
  </si>
  <si>
    <t>E56000005</t>
  </si>
  <si>
    <t>Cheshire and Merseyside</t>
  </si>
  <si>
    <t>E56000006</t>
  </si>
  <si>
    <t>E56000007</t>
  </si>
  <si>
    <t>West Midlands</t>
  </si>
  <si>
    <t>E56000008</t>
  </si>
  <si>
    <t>East Midlands</t>
  </si>
  <si>
    <t>E56000009</t>
  </si>
  <si>
    <t>East of England</t>
  </si>
  <si>
    <t>E56000010</t>
  </si>
  <si>
    <t>South East London</t>
  </si>
  <si>
    <t>E56000011</t>
  </si>
  <si>
    <t>Kent and Medway</t>
  </si>
  <si>
    <t>E56000012</t>
  </si>
  <si>
    <t>Surrey and Sussex</t>
  </si>
  <si>
    <t>E56000013</t>
  </si>
  <si>
    <t>Thames Valley</t>
  </si>
  <si>
    <t>E56000014</t>
  </si>
  <si>
    <t>Peninsula</t>
  </si>
  <si>
    <t>E56000015</t>
  </si>
  <si>
    <t>Somerset, Wiltshire, Avon and Gloucestershire</t>
  </si>
  <si>
    <t>E56000016</t>
  </si>
  <si>
    <t>Wessex</t>
  </si>
  <si>
    <t>E56000017</t>
  </si>
  <si>
    <t>North East and Cumbria</t>
  </si>
  <si>
    <t>E56000018</t>
  </si>
  <si>
    <t>Lancashire and South Cumbria</t>
  </si>
  <si>
    <t>E57000001</t>
  </si>
  <si>
    <t>Greater Manchester</t>
  </si>
  <si>
    <t>E57000002</t>
  </si>
  <si>
    <t>North Central and North East London</t>
  </si>
  <si>
    <t>E57000003</t>
  </si>
  <si>
    <t>North West and South West London</t>
  </si>
  <si>
    <t>E56000004</t>
  </si>
  <si>
    <t>Humber, Coast and Vale</t>
  </si>
  <si>
    <t>1920_OP6</t>
  </si>
  <si>
    <t>31-day wait for second or subsequent treatment: radiotherapy treatments (%)</t>
  </si>
  <si>
    <t>1920_OP5</t>
  </si>
  <si>
    <t>31-day wait for second or subsequent treatment: surgery (%)</t>
  </si>
  <si>
    <t>1920_OP7</t>
  </si>
  <si>
    <t>62-day wait for first treatment following an urgent GP referral for all cancers (%)</t>
  </si>
  <si>
    <t>Screening and early diagnosis</t>
  </si>
  <si>
    <t>1920_SED2</t>
  </si>
  <si>
    <t>Bowel screening coverage (ages 60-74) (%)</t>
  </si>
  <si>
    <t>Contextual</t>
  </si>
  <si>
    <t>Bowel screening uptake (ages 60-74) (%)</t>
  </si>
  <si>
    <t>1920_SED1</t>
  </si>
  <si>
    <t>Breast screening uptake (ages 50-70) (%)</t>
  </si>
  <si>
    <t>Cancers staged (%)</t>
  </si>
  <si>
    <t>Cross-cutting</t>
  </si>
  <si>
    <t>1920_CC2</t>
  </si>
  <si>
    <t>Early stage diagnosis (%)</t>
  </si>
  <si>
    <t>1920_CC1</t>
  </si>
  <si>
    <t>Emergency presentations (%)</t>
  </si>
  <si>
    <t>Five-year cancer survival index (%)</t>
  </si>
  <si>
    <t>Incidence age-standardised rate (per 100,000 population)</t>
  </si>
  <si>
    <t>1920_OP3</t>
  </si>
  <si>
    <t>One Month (31-day) diagnosis to first treatment wait for all cancers (%)</t>
  </si>
  <si>
    <t>1920_CC3</t>
  </si>
  <si>
    <t>One-year cancer survival index (%)</t>
  </si>
  <si>
    <t>1920_CC4</t>
  </si>
  <si>
    <t>Patient experience (score out of 10)</t>
  </si>
  <si>
    <t>1920_OP1</t>
  </si>
  <si>
    <t>Two week wait for all cancers (%)</t>
  </si>
  <si>
    <t>1920_OP2</t>
  </si>
  <si>
    <t>Two week wait for symptomatic breast patients (where cancer was not initially suspected) (%)</t>
  </si>
  <si>
    <t>Under 75 cancer mortality age-standardised rate (per 100,000 population)</t>
  </si>
  <si>
    <t>South</t>
  </si>
  <si>
    <t>North</t>
  </si>
  <si>
    <t>London</t>
  </si>
  <si>
    <t>Midlands</t>
  </si>
  <si>
    <t>REGION</t>
  </si>
  <si>
    <t>Period covered</t>
  </si>
  <si>
    <t>1920_OP8</t>
  </si>
  <si>
    <t>62-day wait for first treatment following referral from an NHS cancer screening service for all cancers (%)</t>
  </si>
  <si>
    <t>Breast screening coverage (ages 50-70) (%)</t>
  </si>
  <si>
    <t>1920_SED3a</t>
  </si>
  <si>
    <t>Cervical screening coverage (ages 25-49) (%)</t>
  </si>
  <si>
    <t>1920_SED3b</t>
  </si>
  <si>
    <t>Cervical screening coverage (ages 50-64) (%)</t>
  </si>
  <si>
    <t>Cancer Waiting Times: 62-day Standard</t>
  </si>
  <si>
    <t>Performance is 85% or higher</t>
  </si>
  <si>
    <t>Performance is above expected range</t>
  </si>
  <si>
    <t>Performance is between 83% and 84.9%</t>
  </si>
  <si>
    <t>Performance is within expected range</t>
  </si>
  <si>
    <t>Performance is between 80% and 82.9%</t>
  </si>
  <si>
    <t>Performance is below expected range</t>
  </si>
  <si>
    <t>Performance is less than 80%</t>
  </si>
  <si>
    <t>Cancer Waiting Times: Two-Week Wait</t>
  </si>
  <si>
    <t>Performance is 93% or higher</t>
  </si>
  <si>
    <t>Performance is less than 93%</t>
  </si>
  <si>
    <t>Screening indicators (see introduction)</t>
  </si>
  <si>
    <t>Performance is equal to or above achievable threshold</t>
  </si>
  <si>
    <t>Performance is between acceptable and achievable thresholds</t>
  </si>
  <si>
    <t>Performance is below acceptable threshold</t>
  </si>
  <si>
    <t>Other Indicators</t>
  </si>
  <si>
    <t>Statistically better than England mean</t>
  </si>
  <si>
    <t>Not proven statistically different to England mean</t>
  </si>
  <si>
    <t>Statistically worse than England mean</t>
  </si>
  <si>
    <t>UNIQUEV</t>
  </si>
  <si>
    <t>31-day wait for second or subsequent treatment: anti-cancer drug treatments (%)West Yorkshire and Harrogate</t>
  </si>
  <si>
    <t>31-day wait for second or subsequent treatment: anti-cancer drug treatments (%)ENGLAND</t>
  </si>
  <si>
    <t>31-day wait for second or subsequent treatment: anti-cancer drug treatments (%)Cheshire and Merseyside</t>
  </si>
  <si>
    <t>31-day wait for second or subsequent treatment: anti-cancer drug treatments (%)South Yorkshire and Bassetlaw</t>
  </si>
  <si>
    <t>South Yorkshire and Bassetlaw</t>
  </si>
  <si>
    <t>31-day wait for second or subsequent treatment: anti-cancer drug treatments (%)West Midlands</t>
  </si>
  <si>
    <t>31-day wait for second or subsequent treatment: anti-cancer drug treatments (%)East Midlands</t>
  </si>
  <si>
    <t>31-day wait for second or subsequent treatment: anti-cancer drug treatments (%)South East London</t>
  </si>
  <si>
    <t>31-day wait for second or subsequent treatment: anti-cancer drug treatments (%)Kent and Medway</t>
  </si>
  <si>
    <t>31-day wait for second or subsequent treatment: anti-cancer drug treatments (%)Surrey and Sussex</t>
  </si>
  <si>
    <t>31-day wait for second or subsequent treatment: anti-cancer drug treatments (%)Thames Valley</t>
  </si>
  <si>
    <t>31-day wait for second or subsequent treatment: anti-cancer drug treatments (%)Peninsula</t>
  </si>
  <si>
    <t>31-day wait for second or subsequent treatment: anti-cancer drug treatments (%)Somerset, Wiltshire, Avon and Gloucestershire</t>
  </si>
  <si>
    <t>31-day wait for second or subsequent treatment: anti-cancer drug treatments (%)Wessex</t>
  </si>
  <si>
    <t>31-day wait for second or subsequent treatment: anti-cancer drug treatments (%)North East and Cumbria</t>
  </si>
  <si>
    <t>31-day wait for second or subsequent treatment: anti-cancer drug treatments (%)Lancashire and South Cumbria</t>
  </si>
  <si>
    <t>31-day wait for second or subsequent treatment: anti-cancer drug treatments (%)Greater Manchester</t>
  </si>
  <si>
    <t>31-day wait for second or subsequent treatment: anti-cancer drug treatments (%)North West and South West London</t>
  </si>
  <si>
    <t>31-day wait for second or subsequent treatment: anti-cancer drug treatments (%)Humber, Coast and Vale</t>
  </si>
  <si>
    <t>31-day wait for second or subsequent treatment: radiotherapy treatments (%)North West and South West London</t>
  </si>
  <si>
    <t>31-day wait for second or subsequent treatment: radiotherapy treatments (%)ENGLAND</t>
  </si>
  <si>
    <t>31-day wait for second or subsequent treatment: radiotherapy treatments (%)Greater Manchester</t>
  </si>
  <si>
    <t>31-day wait for second or subsequent treatment: radiotherapy treatments (%)Lancashire and South Cumbria</t>
  </si>
  <si>
    <t>31-day wait for second or subsequent treatment: radiotherapy treatments (%)North East and Cumbria</t>
  </si>
  <si>
    <t>31-day wait for second or subsequent treatment: radiotherapy treatments (%)Wessex</t>
  </si>
  <si>
    <t>31-day wait for second or subsequent treatment: radiotherapy treatments (%)Somerset, Wiltshire, Avon and Gloucestershire</t>
  </si>
  <si>
    <t>31-day wait for second or subsequent treatment: radiotherapy treatments (%)Peninsula</t>
  </si>
  <si>
    <t>31-day wait for second or subsequent treatment: radiotherapy treatments (%)Thames Valley</t>
  </si>
  <si>
    <t>31-day wait for second or subsequent treatment: radiotherapy treatments (%)Surrey and Sussex</t>
  </si>
  <si>
    <t>31-day wait for second or subsequent treatment: radiotherapy treatments (%)Kent and Medway</t>
  </si>
  <si>
    <t>31-day wait for second or subsequent treatment: radiotherapy treatments (%)South East London</t>
  </si>
  <si>
    <t>31-day wait for second or subsequent treatment: radiotherapy treatments (%)East Midlands</t>
  </si>
  <si>
    <t>31-day wait for second or subsequent treatment: radiotherapy treatments (%)West Midlands</t>
  </si>
  <si>
    <t>31-day wait for second or subsequent treatment: radiotherapy treatments (%)South Yorkshire and Bassetlaw</t>
  </si>
  <si>
    <t>31-day wait for second or subsequent treatment: radiotherapy treatments (%)Cheshire and Merseyside</t>
  </si>
  <si>
    <t>31-day wait for second or subsequent treatment: radiotherapy treatments (%)Humber, Coast and Vale</t>
  </si>
  <si>
    <t>31-day wait for second or subsequent treatment: radiotherapy treatments (%)West Yorkshire and Harrogate</t>
  </si>
  <si>
    <t>31-day wait for second or subsequent treatment: surgery (%)ENGLAND</t>
  </si>
  <si>
    <t>31-day wait for second or subsequent treatment: surgery (%)West Yorkshire and Harrogate</t>
  </si>
  <si>
    <t>31-day wait for second or subsequent treatment: surgery (%)Greater Manchester</t>
  </si>
  <si>
    <t>31-day wait for second or subsequent treatment: surgery (%)Lancashire and South Cumbria</t>
  </si>
  <si>
    <t>31-day wait for second or subsequent treatment: surgery (%)North East and Cumbria</t>
  </si>
  <si>
    <t>31-day wait for second or subsequent treatment: surgery (%)Wessex</t>
  </si>
  <si>
    <t>31-day wait for second or subsequent treatment: surgery (%)Somerset, Wiltshire, Avon and Gloucestershire</t>
  </si>
  <si>
    <t>31-day wait for second or subsequent treatment: surgery (%)Peninsula</t>
  </si>
  <si>
    <t>31-day wait for second or subsequent treatment: surgery (%)Thames Valley</t>
  </si>
  <si>
    <t>31-day wait for second or subsequent treatment: surgery (%)Surrey and Sussex</t>
  </si>
  <si>
    <t>31-day wait for second or subsequent treatment: surgery (%)Kent and Medway</t>
  </si>
  <si>
    <t>31-day wait for second or subsequent treatment: surgery (%)South East London</t>
  </si>
  <si>
    <t>31-day wait for second or subsequent treatment: surgery (%)East Midlands</t>
  </si>
  <si>
    <t>31-day wait for second or subsequent treatment: surgery (%)West Midlands</t>
  </si>
  <si>
    <t>31-day wait for second or subsequent treatment: surgery (%)South Yorkshire and Bassetlaw</t>
  </si>
  <si>
    <t>31-day wait for second or subsequent treatment: surgery (%)Cheshire and Merseyside</t>
  </si>
  <si>
    <t>31-day wait for second or subsequent treatment: surgery (%)Humber, Coast and Vale</t>
  </si>
  <si>
    <t>31-day wait for second or subsequent treatment: surgery (%)North West and South West London</t>
  </si>
  <si>
    <t>62-day wait for first treatment following an urgent GP referral for all cancers (%)West Yorkshire and Harrogate</t>
  </si>
  <si>
    <t>62-day wait for first treatment following an urgent GP referral for all cancers (%)Humber, Coast and Vale</t>
  </si>
  <si>
    <t>62-day wait for first treatment following an urgent GP referral for all cancers (%)ENGLAND</t>
  </si>
  <si>
    <t>62-day wait for first treatment following an urgent GP referral for all cancers (%)North West and South West London</t>
  </si>
  <si>
    <t>62-day wait for first treatment following an urgent GP referral for all cancers (%)Greater Manchester</t>
  </si>
  <si>
    <t>62-day wait for first treatment following an urgent GP referral for all cancers (%)Lancashire and South Cumbria</t>
  </si>
  <si>
    <t>62-day wait for first treatment following an urgent GP referral for all cancers (%)North East and Cumbria</t>
  </si>
  <si>
    <t>62-day wait for first treatment following an urgent GP referral for all cancers (%)Wessex</t>
  </si>
  <si>
    <t>62-day wait for first treatment following an urgent GP referral for all cancers (%)Somerset, Wiltshire, Avon and Gloucestershire</t>
  </si>
  <si>
    <t>62-day wait for first treatment following an urgent GP referral for all cancers (%)Peninsula</t>
  </si>
  <si>
    <t>62-day wait for first treatment following an urgent GP referral for all cancers (%)Thames Valley</t>
  </si>
  <si>
    <t>62-day wait for first treatment following an urgent GP referral for all cancers (%)Surrey and Sussex</t>
  </si>
  <si>
    <t>62-day wait for first treatment following an urgent GP referral for all cancers (%)Kent and Medway</t>
  </si>
  <si>
    <t>62-day wait for first treatment following an urgent GP referral for all cancers (%)South East London</t>
  </si>
  <si>
    <t>62-day wait for first treatment following an urgent GP referral for all cancers (%)East Midlands</t>
  </si>
  <si>
    <t>62-day wait for first treatment following an urgent GP referral for all cancers (%)West Midlands</t>
  </si>
  <si>
    <t>62-day wait for first treatment following an urgent GP referral for all cancers (%)South Yorkshire and Bassetlaw</t>
  </si>
  <si>
    <t>62-day wait for first treatment following an urgent GP referral for all cancers (%)Cheshire and Merseyside</t>
  </si>
  <si>
    <t>62-day wait for first treatment following referral from an NHS cancer screening service for all cancers (%)West Yorkshire and Harrogate</t>
  </si>
  <si>
    <t>62-day wait for first treatment following referral from an NHS cancer screening service for all cancers (%)ENGLAND</t>
  </si>
  <si>
    <t>62-day wait for first treatment following referral from an NHS cancer screening service for all cancers (%)Greater Manchester</t>
  </si>
  <si>
    <t>62-day wait for first treatment following referral from an NHS cancer screening service for all cancers (%)Lancashire and South Cumbria</t>
  </si>
  <si>
    <t>62-day wait for first treatment following referral from an NHS cancer screening service for all cancers (%)North East and Cumbria</t>
  </si>
  <si>
    <t>62-day wait for first treatment following referral from an NHS cancer screening service for all cancers (%)Wessex</t>
  </si>
  <si>
    <t>62-day wait for first treatment following referral from an NHS cancer screening service for all cancers (%)Somerset, Wiltshire, Avon and Gloucestershire</t>
  </si>
  <si>
    <t>62-day wait for first treatment following referral from an NHS cancer screening service for all cancers (%)Peninsula</t>
  </si>
  <si>
    <t>62-day wait for first treatment following referral from an NHS cancer screening service for all cancers (%)Thames Valley</t>
  </si>
  <si>
    <t>62-day wait for first treatment following referral from an NHS cancer screening service for all cancers (%)Surrey and Sussex</t>
  </si>
  <si>
    <t>62-day wait for first treatment following referral from an NHS cancer screening service for all cancers (%)Kent and Medway</t>
  </si>
  <si>
    <t>62-day wait for first treatment following referral from an NHS cancer screening service for all cancers (%)South East London</t>
  </si>
  <si>
    <t>62-day wait for first treatment following referral from an NHS cancer screening service for all cancers (%)East Midlands</t>
  </si>
  <si>
    <t>62-day wait for first treatment following referral from an NHS cancer screening service for all cancers (%)West Midlands</t>
  </si>
  <si>
    <t>62-day wait for first treatment following referral from an NHS cancer screening service for all cancers (%)South Yorkshire and Bassetlaw</t>
  </si>
  <si>
    <t>62-day wait for first treatment following referral from an NHS cancer screening service for all cancers (%)Cheshire and Merseyside</t>
  </si>
  <si>
    <t>62-day wait for first treatment following referral from an NHS cancer screening service for all cancers (%)Humber, Coast and Vale</t>
  </si>
  <si>
    <t>62-day wait for first treatment following referral from an NHS cancer screening service for all cancers (%)North West and South West London</t>
  </si>
  <si>
    <t>Bowel screening coverage (ages 60-74) (%)Thames Valley</t>
  </si>
  <si>
    <t>Bowel screening coverage (ages 60-74) (%)West Midlands</t>
  </si>
  <si>
    <t>Bowel screening coverage (ages 60-74) (%)South Yorkshire and Bassetlaw</t>
  </si>
  <si>
    <t>Bowel screening coverage (ages 60-74) (%)Kent and Medway</t>
  </si>
  <si>
    <t>Bowel screening coverage (ages 60-74) (%)Lancashire and South Cumbria</t>
  </si>
  <si>
    <t>Bowel screening coverage (ages 60-74) (%)Peninsula</t>
  </si>
  <si>
    <t>Bowel screening coverage (ages 60-74) (%)Cheshire and Merseyside</t>
  </si>
  <si>
    <t>Bowel screening coverage (ages 60-74) (%)Greater Manchester</t>
  </si>
  <si>
    <t>Bowel screening coverage (ages 60-74) (%)West Yorkshire and Harrogate</t>
  </si>
  <si>
    <t>Bowel screening coverage (ages 60-74) (%)East of England</t>
  </si>
  <si>
    <t>Bowel screening coverage (ages 60-74) (%)East Midlands</t>
  </si>
  <si>
    <t>Bowel screening coverage (ages 60-74) (%)North East and Cumbria</t>
  </si>
  <si>
    <t>Bowel screening coverage (ages 60-74) (%)Surrey and Sussex</t>
  </si>
  <si>
    <t>Bowel screening coverage (ages 60-74) (%)Somerset, Wiltshire, Avon and Gloucestershire</t>
  </si>
  <si>
    <t>Bowel screening coverage (ages 60-74) (%)Wessex</t>
  </si>
  <si>
    <t>Bowel screening coverage (ages 60-74) (%)South East London</t>
  </si>
  <si>
    <t>Bowel screening coverage (ages 60-74) (%)North West and South West London</t>
  </si>
  <si>
    <t>Bowel screening coverage (ages 60-74) (%)ENGLAND</t>
  </si>
  <si>
    <t>Bowel screening coverage (ages 60-74) (%)Humber, Coast and Vale</t>
  </si>
  <si>
    <t>Bowel screening uptake (ages 60-74) (%)Cheshire and Merseyside</t>
  </si>
  <si>
    <t>Bowel screening uptake (ages 60-74) (%)North East and Cumbria</t>
  </si>
  <si>
    <t>Bowel screening uptake (ages 60-74) (%)East Midlands</t>
  </si>
  <si>
    <t>Bowel screening uptake (ages 60-74) (%)East of England</t>
  </si>
  <si>
    <t>Bowel screening uptake (ages 60-74) (%)West Midlands</t>
  </si>
  <si>
    <t>Bowel screening uptake (ages 60-74) (%)Greater Manchester</t>
  </si>
  <si>
    <t>Bowel screening uptake (ages 60-74) (%)South East London</t>
  </si>
  <si>
    <t>Bowel screening uptake (ages 60-74) (%)West Yorkshire and Harrogate</t>
  </si>
  <si>
    <t>Bowel screening uptake (ages 60-74) (%)North West and South West London</t>
  </si>
  <si>
    <t>Bowel screening uptake (ages 60-74) (%)Thames Valley</t>
  </si>
  <si>
    <t>Bowel screening uptake (ages 60-74) (%)South Yorkshire and Bassetlaw</t>
  </si>
  <si>
    <t>Bowel screening uptake (ages 60-74) (%)ENGLAND</t>
  </si>
  <si>
    <t>Bowel screening uptake (ages 60-74) (%)Kent and Medway</t>
  </si>
  <si>
    <t>Bowel screening uptake (ages 60-74) (%)Humber, Coast and Vale</t>
  </si>
  <si>
    <t>Bowel screening uptake (ages 60-74) (%)Peninsula</t>
  </si>
  <si>
    <t>Bowel screening uptake (ages 60-74) (%)Wessex</t>
  </si>
  <si>
    <t>Bowel screening uptake (ages 60-74) (%)Somerset, Wiltshire, Avon and Gloucestershire</t>
  </si>
  <si>
    <t>Bowel screening uptake (ages 60-74) (%)Lancashire and South Cumbria</t>
  </si>
  <si>
    <t>Bowel screening uptake (ages 60-74) (%)Surrey and Sussex</t>
  </si>
  <si>
    <t>Breast screening uptake (ages 50-70) (%)Somerset, Wiltshire, Avon and Gloucestershire</t>
  </si>
  <si>
    <t>Breast screening uptake (ages 50-70) (%)Surrey and Sussex</t>
  </si>
  <si>
    <t>Breast screening uptake (ages 50-70) (%)North East and Cumbria</t>
  </si>
  <si>
    <t>Breast screening uptake (ages 50-70) (%)East Midlands</t>
  </si>
  <si>
    <t>Breast screening uptake (ages 50-70) (%)West Midlands</t>
  </si>
  <si>
    <t>Breast screening uptake (ages 50-70) (%)East of England</t>
  </si>
  <si>
    <t>Breast screening uptake (ages 50-70) (%)South East London</t>
  </si>
  <si>
    <t>Breast screening uptake (ages 50-70) (%)West Yorkshire and Harrogate</t>
  </si>
  <si>
    <t>Breast screening uptake (ages 50-70) (%)Greater Manchester</t>
  </si>
  <si>
    <t>Breast screening uptake (ages 50-70) (%)North West and South West London</t>
  </si>
  <si>
    <t>Breast screening uptake (ages 50-70) (%)ENGLAND</t>
  </si>
  <si>
    <t>Breast screening uptake (ages 50-70) (%)Humber, Coast and Vale</t>
  </si>
  <si>
    <t>Breast screening uptake (ages 50-70) (%)Lancashire and South Cumbria</t>
  </si>
  <si>
    <t>Breast screening uptake (ages 50-70) (%)Kent and Medway</t>
  </si>
  <si>
    <t>Breast screening uptake (ages 50-70) (%)South Yorkshire and Bassetlaw</t>
  </si>
  <si>
    <t>Breast screening uptake (ages 50-70) (%)Peninsula</t>
  </si>
  <si>
    <t>Breast screening uptake (ages 50-70) (%)Thames Valley</t>
  </si>
  <si>
    <t>Breast screening uptake (ages 50-70) (%)Cheshire and Merseyside</t>
  </si>
  <si>
    <t>Breast screening uptake (ages 50-70) (%)Wessex</t>
  </si>
  <si>
    <t>Cancers staged (%)South East London</t>
  </si>
  <si>
    <t>Cancers staged (%)ENGLAND</t>
  </si>
  <si>
    <t>Cancers staged (%)West Midlands</t>
  </si>
  <si>
    <t>Cancers staged (%)Wessex</t>
  </si>
  <si>
    <t>Cancers staged (%)Lancashire and South Cumbria</t>
  </si>
  <si>
    <t>Cancers staged (%)Kent and Medway</t>
  </si>
  <si>
    <t>Cancers staged (%)Thames Valley</t>
  </si>
  <si>
    <t>Cancers staged (%)Peninsula</t>
  </si>
  <si>
    <t>Cancers staged (%)Cheshire and Merseyside</t>
  </si>
  <si>
    <t>Cancers staged (%)East Midlands</t>
  </si>
  <si>
    <t>Cancers staged (%)North East and Cumbria</t>
  </si>
  <si>
    <t>Cancers staged (%)Surrey and Sussex</t>
  </si>
  <si>
    <t>Cancers staged (%)North West and South West London</t>
  </si>
  <si>
    <t>Cancers staged (%)East of England</t>
  </si>
  <si>
    <t>Cancers staged (%)West Yorkshire and Harrogate</t>
  </si>
  <si>
    <t>Cancers staged (%)Greater Manchester</t>
  </si>
  <si>
    <t>Cancers staged (%)Somerset, Wiltshire, Avon and Gloucestershire</t>
  </si>
  <si>
    <t>Cancers staged (%)South Yorkshire and Bassetlaw</t>
  </si>
  <si>
    <t>Cancers staged (%)Humber, Coast and Vale</t>
  </si>
  <si>
    <t>Cervical screening coverage (ages 25-49) (%)North West and South West London</t>
  </si>
  <si>
    <t>2017/18</t>
  </si>
  <si>
    <t>Cervical screening coverage (ages 25-49) (%)Greater Manchester</t>
  </si>
  <si>
    <t>Cervical screening coverage (ages 25-49) (%)Lancashire and South Cumbria</t>
  </si>
  <si>
    <t>Cervical screening coverage (ages 25-49) (%)North East and Cumbria</t>
  </si>
  <si>
    <t>Cervical screening coverage (ages 25-49) (%)Wessex</t>
  </si>
  <si>
    <t>Cervical screening coverage (ages 25-49) (%)Somerset, Wiltshire, Avon and Gloucestershire</t>
  </si>
  <si>
    <t>Cervical screening coverage (ages 25-49) (%)Peninsula</t>
  </si>
  <si>
    <t>Cervical screening coverage (ages 25-49) (%)Thames Valley</t>
  </si>
  <si>
    <t>Cervical screening coverage (ages 25-49) (%)Surrey and Sussex</t>
  </si>
  <si>
    <t>Cervical screening coverage (ages 25-49) (%)Kent and Medway</t>
  </si>
  <si>
    <t>Cervical screening coverage (ages 25-49) (%)South East London</t>
  </si>
  <si>
    <t>Cervical screening coverage (ages 25-49) (%)East of England</t>
  </si>
  <si>
    <t>Cervical screening coverage (ages 25-49) (%)East Midlands</t>
  </si>
  <si>
    <t>Cervical screening coverage (ages 25-49) (%)West Midlands</t>
  </si>
  <si>
    <t>Cervical screening coverage (ages 25-49) (%)South Yorkshire and Bassetlaw</t>
  </si>
  <si>
    <t>Cervical screening coverage (ages 25-49) (%)Cheshire and Merseyside</t>
  </si>
  <si>
    <t>Cervical screening coverage (ages 25-49) (%)Humber, Coast and Vale</t>
  </si>
  <si>
    <t>Cervical screening coverage (ages 25-49) (%)ENGLAND</t>
  </si>
  <si>
    <t>Cervical screening coverage (ages 25-49) (%)West Yorkshire and Harrogate</t>
  </si>
  <si>
    <t>Cervical screening coverage (ages 50-64) (%)North West and South West London</t>
  </si>
  <si>
    <t>Cervical screening coverage (ages 50-64) (%)South East London</t>
  </si>
  <si>
    <t>Cervical screening coverage (ages 50-64) (%)Kent and Medway</t>
  </si>
  <si>
    <t>Cervical screening coverage (ages 50-64) (%)West Yorkshire and Harrogate</t>
  </si>
  <si>
    <t>Cervical screening coverage (ages 50-64) (%)Humber, Coast and Vale</t>
  </si>
  <si>
    <t>Cervical screening coverage (ages 50-64) (%)Cheshire and Merseyside</t>
  </si>
  <si>
    <t>Cervical screening coverage (ages 50-64) (%)North East and Cumbria</t>
  </si>
  <si>
    <t>Cervical screening coverage (ages 50-64) (%)East Midlands</t>
  </si>
  <si>
    <t>Cervical screening coverage (ages 50-64) (%)Somerset, Wiltshire, Avon and Gloucestershire</t>
  </si>
  <si>
    <t>Cervical screening coverage (ages 50-64) (%)South Yorkshire and Bassetlaw</t>
  </si>
  <si>
    <t>Cervical screening coverage (ages 50-64) (%)East of England</t>
  </si>
  <si>
    <t>Cervical screening coverage (ages 50-64) (%)Lancashire and South Cumbria</t>
  </si>
  <si>
    <t>Cervical screening coverage (ages 50-64) (%)Wessex</t>
  </si>
  <si>
    <t>Cervical screening coverage (ages 50-64) (%)Surrey and Sussex</t>
  </si>
  <si>
    <t>Cervical screening coverage (ages 50-64) (%)Thames Valley</t>
  </si>
  <si>
    <t>Cervical screening coverage (ages 50-64) (%)Greater Manchester</t>
  </si>
  <si>
    <t>Cervical screening coverage (ages 50-64) (%)West Midlands</t>
  </si>
  <si>
    <t>Cervical screening coverage (ages 50-64) (%)ENGLAND</t>
  </si>
  <si>
    <t>Cervical screening coverage (ages 50-64) (%)Peninsula</t>
  </si>
  <si>
    <t>Early stage diagnosis (%)South East London</t>
  </si>
  <si>
    <t>Early stage diagnosis (%)North West and South West London</t>
  </si>
  <si>
    <t>Early stage diagnosis (%)East Midlands</t>
  </si>
  <si>
    <t>Early stage diagnosis (%)West Midlands</t>
  </si>
  <si>
    <t>Early stage diagnosis (%)South Yorkshire and Bassetlaw</t>
  </si>
  <si>
    <t>Early stage diagnosis (%)Cheshire and Merseyside</t>
  </si>
  <si>
    <t>Early stage diagnosis (%)Humber, Coast and Vale</t>
  </si>
  <si>
    <t>Early stage diagnosis (%)West Yorkshire and Harrogate</t>
  </si>
  <si>
    <t>Early stage diagnosis (%)ENGLAND</t>
  </si>
  <si>
    <t>Early stage diagnosis (%)Kent and Medway</t>
  </si>
  <si>
    <t>Early stage diagnosis (%)Surrey and Sussex</t>
  </si>
  <si>
    <t>Early stage diagnosis (%)Thames Valley</t>
  </si>
  <si>
    <t>Early stage diagnosis (%)Peninsula</t>
  </si>
  <si>
    <t>Early stage diagnosis (%)Somerset, Wiltshire, Avon and Gloucestershire</t>
  </si>
  <si>
    <t>Early stage diagnosis (%)Wessex</t>
  </si>
  <si>
    <t>Early stage diagnosis (%)North East and Cumbria</t>
  </si>
  <si>
    <t>Early stage diagnosis (%)Lancashire and South Cumbria</t>
  </si>
  <si>
    <t>Early stage diagnosis (%)Greater Manchester</t>
  </si>
  <si>
    <t>Emergency presentations (%)ENGLAND</t>
  </si>
  <si>
    <t>Emergency presentations (%)South East London</t>
  </si>
  <si>
    <t>Emergency presentations (%)Peninsula</t>
  </si>
  <si>
    <t>Emergency presentations (%)North West and South West London</t>
  </si>
  <si>
    <t>Emergency presentations (%)West Yorkshire and Harrogate</t>
  </si>
  <si>
    <t>Emergency presentations (%)Somerset, Wiltshire, Avon and Gloucestershire</t>
  </si>
  <si>
    <t>Emergency presentations (%)Thames Valley</t>
  </si>
  <si>
    <t>Emergency presentations (%)Surrey and Sussex</t>
  </si>
  <si>
    <t>Emergency presentations (%)West Midlands</t>
  </si>
  <si>
    <t>Emergency presentations (%)East Midlands</t>
  </si>
  <si>
    <t>Emergency presentations (%)Greater Manchester</t>
  </si>
  <si>
    <t>Emergency presentations (%)North East and Cumbria</t>
  </si>
  <si>
    <t>Emergency presentations (%)Wessex</t>
  </si>
  <si>
    <t>Emergency presentations (%)Humber, Coast and Vale</t>
  </si>
  <si>
    <t>Emergency presentations (%)Kent and Medway</t>
  </si>
  <si>
    <t>Emergency presentations (%)Lancashire and South Cumbria</t>
  </si>
  <si>
    <t>Emergency presentations (%)Cheshire and Merseyside</t>
  </si>
  <si>
    <t>Emergency presentations (%)South Yorkshire and Bassetlaw</t>
  </si>
  <si>
    <t>Five-year cancer survival index (%)Cheshire and Merseyside</t>
  </si>
  <si>
    <t>Five-year cancer survival index (%)ENGLAND</t>
  </si>
  <si>
    <t>Five-year cancer survival index (%)East of England</t>
  </si>
  <si>
    <t>Five-year cancer survival index (%)Humber, Coast and Vale</t>
  </si>
  <si>
    <t>Five-year cancer survival index (%)Kent and Medway</t>
  </si>
  <si>
    <t>Five-year cancer survival index (%)Lancashire and South Cumbria</t>
  </si>
  <si>
    <t>Five-year cancer survival index (%)Greater Manchester</t>
  </si>
  <si>
    <t>Five-year cancer survival index (%)North West and South West London</t>
  </si>
  <si>
    <t>Five-year cancer survival index (%)North East and Cumbria</t>
  </si>
  <si>
    <t>Five-year cancer survival index (%)Peninsula</t>
  </si>
  <si>
    <t>Five-year cancer survival index (%)South Yorkshire and Bassetlaw</t>
  </si>
  <si>
    <t>Five-year cancer survival index (%)South East London</t>
  </si>
  <si>
    <t>Five-year cancer survival index (%)Somerset, Wiltshire, Avon and Gloucestershire</t>
  </si>
  <si>
    <t>Five-year cancer survival index (%)Surrey and Sussex</t>
  </si>
  <si>
    <t>Five-year cancer survival index (%)Thames Valley</t>
  </si>
  <si>
    <t>Five-year cancer survival index (%)Wessex</t>
  </si>
  <si>
    <t>Five-year cancer survival index (%)West Midlands</t>
  </si>
  <si>
    <t>Five-year cancer survival index (%)West Yorkshire and Harrogate</t>
  </si>
  <si>
    <t>Five-year cancer survival index (%)East Midlands</t>
  </si>
  <si>
    <t>Incidence age-standardised rate (per 100,000 population)Cheshire and Merseyside</t>
  </si>
  <si>
    <t>Incidence age-standardised rate (per 100,000 population)ENGLAND</t>
  </si>
  <si>
    <t>Incidence age-standardised rate (per 100,000 population)East of England</t>
  </si>
  <si>
    <t>Incidence age-standardised rate (per 100,000 population)Humber, Coast and Vale</t>
  </si>
  <si>
    <t>Incidence age-standardised rate (per 100,000 population)Kent and Medway</t>
  </si>
  <si>
    <t>Incidence age-standardised rate (per 100,000 population)Lancashire and South Cumbria</t>
  </si>
  <si>
    <t>Incidence age-standardised rate (per 100,000 population)Greater Manchester</t>
  </si>
  <si>
    <t>Incidence age-standardised rate (per 100,000 population)North West and South West London</t>
  </si>
  <si>
    <t>Incidence age-standardised rate (per 100,000 population)North East and Cumbria</t>
  </si>
  <si>
    <t>Incidence age-standardised rate (per 100,000 population)Peninsula</t>
  </si>
  <si>
    <t>Incidence age-standardised rate (per 100,000 population)Somerset, Wiltshire, Avon and Gloucestershire</t>
  </si>
  <si>
    <t>Incidence age-standardised rate (per 100,000 population)South East London</t>
  </si>
  <si>
    <t>Incidence age-standardised rate (per 100,000 population)South Yorkshire and Bassetlaw</t>
  </si>
  <si>
    <t>Incidence age-standardised rate (per 100,000 population)Surrey and Sussex</t>
  </si>
  <si>
    <t>Incidence age-standardised rate (per 100,000 population)Thames Valley</t>
  </si>
  <si>
    <t>Incidence age-standardised rate (per 100,000 population)Wessex</t>
  </si>
  <si>
    <t>Incidence age-standardised rate (per 100,000 population)West Midlands</t>
  </si>
  <si>
    <t>Incidence age-standardised rate (per 100,000 population)West Yorkshire and Harrogate</t>
  </si>
  <si>
    <t>Incidence age-standardised rate (per 100,000 population)East Midlands</t>
  </si>
  <si>
    <t>One Month (31-day) diagnosis to first treatment wait for all cancers (%)West Yorkshire and Harrogate</t>
  </si>
  <si>
    <t>One Month (31-day) diagnosis to first treatment wait for all cancers (%)Humber, Coast and Vale</t>
  </si>
  <si>
    <t>One Month (31-day) diagnosis to first treatment wait for all cancers (%)ENGLAND</t>
  </si>
  <si>
    <t>One Month (31-day) diagnosis to first treatment wait for all cancers (%)North West and South West London</t>
  </si>
  <si>
    <t>One Month (31-day) diagnosis to first treatment wait for all cancers (%)Greater Manchester</t>
  </si>
  <si>
    <t>One Month (31-day) diagnosis to first treatment wait for all cancers (%)Lancashire and South Cumbria</t>
  </si>
  <si>
    <t>One Month (31-day) diagnosis to first treatment wait for all cancers (%)North East and Cumbria</t>
  </si>
  <si>
    <t>One Month (31-day) diagnosis to first treatment wait for all cancers (%)Wessex</t>
  </si>
  <si>
    <t>One Month (31-day) diagnosis to first treatment wait for all cancers (%)Somerset, Wiltshire, Avon and Gloucestershire</t>
  </si>
  <si>
    <t>One Month (31-day) diagnosis to first treatment wait for all cancers (%)Peninsula</t>
  </si>
  <si>
    <t>One Month (31-day) diagnosis to first treatment wait for all cancers (%)Thames Valley</t>
  </si>
  <si>
    <t>One Month (31-day) diagnosis to first treatment wait for all cancers (%)Surrey and Sussex</t>
  </si>
  <si>
    <t>One Month (31-day) diagnosis to first treatment wait for all cancers (%)Kent and Medway</t>
  </si>
  <si>
    <t>One Month (31-day) diagnosis to first treatment wait for all cancers (%)South East London</t>
  </si>
  <si>
    <t>One Month (31-day) diagnosis to first treatment wait for all cancers (%)East Midlands</t>
  </si>
  <si>
    <t>One Month (31-day) diagnosis to first treatment wait for all cancers (%)West Midlands</t>
  </si>
  <si>
    <t>One Month (31-day) diagnosis to first treatment wait for all cancers (%)South Yorkshire and Bassetlaw</t>
  </si>
  <si>
    <t>One Month (31-day) diagnosis to first treatment wait for all cancers (%)Cheshire and Merseyside</t>
  </si>
  <si>
    <t>One-year cancer survival index (%)Cheshire and Merseyside</t>
  </si>
  <si>
    <t>One-year cancer survival index (%)ENGLAND</t>
  </si>
  <si>
    <t>One-year cancer survival index (%)West Midlands</t>
  </si>
  <si>
    <t>One-year cancer survival index (%)Wessex</t>
  </si>
  <si>
    <t>One-year cancer survival index (%)Thames Valley</t>
  </si>
  <si>
    <t>One-year cancer survival index (%)Surrey and Sussex</t>
  </si>
  <si>
    <t>One-year cancer survival index (%)Somerset, Wiltshire, Avon and Gloucestershire</t>
  </si>
  <si>
    <t>One-year cancer survival index (%)South East London</t>
  </si>
  <si>
    <t>One-year cancer survival index (%)South Yorkshire and Bassetlaw</t>
  </si>
  <si>
    <t>One-year cancer survival index (%)Peninsula</t>
  </si>
  <si>
    <t>One-year cancer survival index (%)North East and Cumbria</t>
  </si>
  <si>
    <t>One-year cancer survival index (%)North West and South West London</t>
  </si>
  <si>
    <t>One-year cancer survival index (%)Greater Manchester</t>
  </si>
  <si>
    <t>One-year cancer survival index (%)Lancashire and South Cumbria</t>
  </si>
  <si>
    <t>One-year cancer survival index (%)Kent and Medway</t>
  </si>
  <si>
    <t>One-year cancer survival index (%)Humber, Coast and Vale</t>
  </si>
  <si>
    <t>One-year cancer survival index (%)East of England</t>
  </si>
  <si>
    <t>One-year cancer survival index (%)East Midlands</t>
  </si>
  <si>
    <t>One-year cancer survival index (%)West Yorkshire and Harrogate</t>
  </si>
  <si>
    <t>Patient experience (score out of 10)West Yorkshire and Harrogate</t>
  </si>
  <si>
    <t>Patient experience (score out of 10)Humber, Coast and Vale</t>
  </si>
  <si>
    <t>Patient experience (score out of 10)ENGLAND</t>
  </si>
  <si>
    <t>Patient experience (score out of 10)North West and South West London</t>
  </si>
  <si>
    <t>Patient experience (score out of 10)Greater Manchester</t>
  </si>
  <si>
    <t>Patient experience (score out of 10)Lancashire and South Cumbria</t>
  </si>
  <si>
    <t>Patient experience (score out of 10)North East and Cumbria</t>
  </si>
  <si>
    <t>Patient experience (score out of 10)Wessex</t>
  </si>
  <si>
    <t>Patient experience (score out of 10)Somerset, Wiltshire, Avon and Gloucestershire</t>
  </si>
  <si>
    <t>Patient experience (score out of 10)Peninsula</t>
  </si>
  <si>
    <t>Patient experience (score out of 10)Thames Valley</t>
  </si>
  <si>
    <t>Patient experience (score out of 10)Surrey and Sussex</t>
  </si>
  <si>
    <t>Patient experience (score out of 10)Kent and Medway</t>
  </si>
  <si>
    <t>Patient experience (score out of 10)South East London</t>
  </si>
  <si>
    <t>Patient experience (score out of 10)East of England</t>
  </si>
  <si>
    <t>Patient experience (score out of 10)East Midlands</t>
  </si>
  <si>
    <t>Patient experience (score out of 10)West Midlands</t>
  </si>
  <si>
    <t>Patient experience (score out of 10)South Yorkshire and Bassetlaw</t>
  </si>
  <si>
    <t>Patient experience (score out of 10)Cheshire and Merseyside</t>
  </si>
  <si>
    <t>Two week wait for all cancers (%)Kent and Medway</t>
  </si>
  <si>
    <t>Two week wait for all cancers (%)South East London</t>
  </si>
  <si>
    <t>Two week wait for all cancers (%)East Midlands</t>
  </si>
  <si>
    <t>Two week wait for all cancers (%)West Midlands</t>
  </si>
  <si>
    <t>Two week wait for all cancers (%)South Yorkshire and Bassetlaw</t>
  </si>
  <si>
    <t>Two week wait for all cancers (%)Cheshire and Merseyside</t>
  </si>
  <si>
    <t>Two week wait for all cancers (%)Humber, Coast and Vale</t>
  </si>
  <si>
    <t>Two week wait for all cancers (%)West Yorkshire and Harrogate</t>
  </si>
  <si>
    <t>Two week wait for all cancers (%)Surrey and Sussex</t>
  </si>
  <si>
    <t>Two week wait for all cancers (%)ENGLAND</t>
  </si>
  <si>
    <t>Two week wait for all cancers (%)North West and South West London</t>
  </si>
  <si>
    <t>Two week wait for all cancers (%)Greater Manchester</t>
  </si>
  <si>
    <t>Two week wait for all cancers (%)Lancashire and South Cumbria</t>
  </si>
  <si>
    <t>Two week wait for all cancers (%)North East and Cumbria</t>
  </si>
  <si>
    <t>Two week wait for all cancers (%)Wessex</t>
  </si>
  <si>
    <t>Two week wait for all cancers (%)Somerset, Wiltshire, Avon and Gloucestershire</t>
  </si>
  <si>
    <t>Two week wait for all cancers (%)Peninsula</t>
  </si>
  <si>
    <t>Two week wait for all cancers (%)Thames Valley</t>
  </si>
  <si>
    <t>Two week wait for symptomatic breast patients (where cancer was not initially suspected) (%)West Yorkshire and Harrogate</t>
  </si>
  <si>
    <t>Two week wait for symptomatic breast patients (where cancer was not initially suspected) (%)ENGLAND</t>
  </si>
  <si>
    <t>Two week wait for symptomatic breast patients (where cancer was not initially suspected) (%)Cheshire and Merseyside</t>
  </si>
  <si>
    <t>Two week wait for symptomatic breast patients (where cancer was not initially suspected) (%)South Yorkshire and Bassetlaw</t>
  </si>
  <si>
    <t>Two week wait for symptomatic breast patients (where cancer was not initially suspected) (%)West Midlands</t>
  </si>
  <si>
    <t>Two week wait for symptomatic breast patients (where cancer was not initially suspected) (%)East Midlands</t>
  </si>
  <si>
    <t>Two week wait for symptomatic breast patients (where cancer was not initially suspected) (%)South East London</t>
  </si>
  <si>
    <t>Two week wait for symptomatic breast patients (where cancer was not initially suspected) (%)Kent and Medway</t>
  </si>
  <si>
    <t>Two week wait for symptomatic breast patients (where cancer was not initially suspected) (%)North West and South West London</t>
  </si>
  <si>
    <t>Two week wait for symptomatic breast patients (where cancer was not initially suspected) (%)Greater Manchester</t>
  </si>
  <si>
    <t>Two week wait for symptomatic breast patients (where cancer was not initially suspected) (%)Lancashire and South Cumbria</t>
  </si>
  <si>
    <t>Two week wait for symptomatic breast patients (where cancer was not initially suspected) (%)North East and Cumbria</t>
  </si>
  <si>
    <t>Two week wait for symptomatic breast patients (where cancer was not initially suspected) (%)Wessex</t>
  </si>
  <si>
    <t>Two week wait for symptomatic breast patients (where cancer was not initially suspected) (%)Somerset, Wiltshire, Avon and Gloucestershire</t>
  </si>
  <si>
    <t>Two week wait for symptomatic breast patients (where cancer was not initially suspected) (%)Peninsula</t>
  </si>
  <si>
    <t>Two week wait for symptomatic breast patients (where cancer was not initially suspected) (%)Thames Valley</t>
  </si>
  <si>
    <t>Two week wait for symptomatic breast patients (where cancer was not initially suspected) (%)Surrey and Sussex</t>
  </si>
  <si>
    <t>Two week wait for symptomatic breast patients (where cancer was not initially suspected) (%)Humber, Coast and Vale</t>
  </si>
  <si>
    <t>Under 75 cancer mortality age-standardised rate (per 100,000 population)Cheshire and Merseyside</t>
  </si>
  <si>
    <t>Under 75 cancer mortality age-standardised rate (per 100,000 population)ENGLAND</t>
  </si>
  <si>
    <t>Under 75 cancer mortality age-standardised rate (per 100,000 population)East of England</t>
  </si>
  <si>
    <t>Under 75 cancer mortality age-standardised rate (per 100,000 population)Humber, Coast and Vale</t>
  </si>
  <si>
    <t>Under 75 cancer mortality age-standardised rate (per 100,000 population)Kent and Medway</t>
  </si>
  <si>
    <t>Under 75 cancer mortality age-standardised rate (per 100,000 population)Lancashire and South Cumbria</t>
  </si>
  <si>
    <t>Under 75 cancer mortality age-standardised rate (per 100,000 population)Greater Manchester</t>
  </si>
  <si>
    <t>Under 75 cancer mortality age-standardised rate (per 100,000 population)North West and South West London</t>
  </si>
  <si>
    <t>Under 75 cancer mortality age-standardised rate (per 100,000 population)North East and Cumbria</t>
  </si>
  <si>
    <t>Under 75 cancer mortality age-standardised rate (per 100,000 population)Peninsula</t>
  </si>
  <si>
    <t>Under 75 cancer mortality age-standardised rate (per 100,000 population)Somerset, Wiltshire, Avon and Gloucestershire</t>
  </si>
  <si>
    <t>Under 75 cancer mortality age-standardised rate (per 100,000 population)South East London</t>
  </si>
  <si>
    <t>Under 75 cancer mortality age-standardised rate (per 100,000 population)South Yorkshire and Bassetlaw</t>
  </si>
  <si>
    <t>Under 75 cancer mortality age-standardised rate (per 100,000 population)Surrey and Sussex</t>
  </si>
  <si>
    <t>Under 75 cancer mortality age-standardised rate (per 100,000 population)Thames Valley</t>
  </si>
  <si>
    <t>Under 75 cancer mortality age-standardised rate (per 100,000 population)Wessex</t>
  </si>
  <si>
    <t>Under 75 cancer mortality age-standardised rate (per 100,000 population)West Midlands</t>
  </si>
  <si>
    <t>Under 75 cancer mortality age-standardised rate (per 100,000 population)West Yorkshire and Harrogate</t>
  </si>
  <si>
    <t>Under 75 cancer mortality age-standardised rate (per 100,000 population)East Midlands</t>
  </si>
  <si>
    <t>Breast screening coverage (ages 50-70) (%)ENGLAND</t>
  </si>
  <si>
    <t>Breast screening coverage (ages 50-70) (%)Cheshire and Merseyside</t>
  </si>
  <si>
    <t>Breast screening coverage (ages 50-70) (%)East Midlands</t>
  </si>
  <si>
    <t>Breast screening coverage (ages 50-70) (%)East of England</t>
  </si>
  <si>
    <t>Breast screening coverage (ages 50-70) (%)Greater Manchester</t>
  </si>
  <si>
    <t>Breast screening coverage (ages 50-70) (%)Humber, Coast and Vale</t>
  </si>
  <si>
    <t>Breast screening coverage (ages 50-70) (%)Kent and Medway</t>
  </si>
  <si>
    <t>Breast screening coverage (ages 50-70) (%)Lancashire and South Cumbria</t>
  </si>
  <si>
    <t>Breast screening coverage (ages 50-70) (%)North East and Cumbria</t>
  </si>
  <si>
    <t>Breast screening coverage (ages 50-70) (%)North West and South West London</t>
  </si>
  <si>
    <t>Breast screening coverage (ages 50-70) (%)Peninsula</t>
  </si>
  <si>
    <t>Breast screening coverage (ages 50-70) (%)Somerset, Wiltshire, Avon and Gloucestershire</t>
  </si>
  <si>
    <t>Breast screening coverage (ages 50-70) (%)South East London</t>
  </si>
  <si>
    <t>Breast screening coverage (ages 50-70) (%)South Yorkshire and Bassetlaw</t>
  </si>
  <si>
    <t>Breast screening coverage (ages 50-70) (%)Surrey and Sussex</t>
  </si>
  <si>
    <t>Breast screening coverage (ages 50-70) (%)Thames Valley</t>
  </si>
  <si>
    <t>Breast screening coverage (ages 50-70) (%)Wessex</t>
  </si>
  <si>
    <t>Breast screening coverage (ages 50-70) (%)West Midlands</t>
  </si>
  <si>
    <t>Breast screening coverage (ages 50-70) (%)West Yorkshire and Harrogate</t>
  </si>
  <si>
    <r>
      <t xml:space="preserve">CADEAS summary indicator grids: </t>
    </r>
    <r>
      <rPr>
        <b/>
        <sz val="18"/>
        <color theme="0" tint="-0.499984740745262"/>
        <rFont val="Corbel"/>
        <family val="2"/>
      </rPr>
      <t>Metadata</t>
    </r>
  </si>
  <si>
    <t>Indicator</t>
  </si>
  <si>
    <t>Period covered by indicator</t>
  </si>
  <si>
    <t>Source</t>
  </si>
  <si>
    <t>Method</t>
  </si>
  <si>
    <t>Benchmark</t>
  </si>
  <si>
    <t>RAG rating</t>
  </si>
  <si>
    <t>Link</t>
  </si>
  <si>
    <t xml:space="preserve">PHE Fingertips Cancer Services Profiles </t>
  </si>
  <si>
    <t>NCRAS</t>
  </si>
  <si>
    <t>-</t>
  </si>
  <si>
    <r>
      <t xml:space="preserve">CADEAS summary indicator grids: </t>
    </r>
    <r>
      <rPr>
        <b/>
        <sz val="18"/>
        <color theme="0" tint="-0.499984740745262"/>
        <rFont val="Corbel"/>
        <family val="2"/>
      </rPr>
      <t>Introduction</t>
    </r>
  </si>
  <si>
    <t>Update schedule</t>
  </si>
  <si>
    <t>Metadata</t>
  </si>
  <si>
    <t>Acceptable</t>
  </si>
  <si>
    <t>Achievable</t>
  </si>
  <si>
    <t>Bowel screening coverage, aged 60-69</t>
  </si>
  <si>
    <t>Bowel screening uptake, aged 60-69</t>
  </si>
  <si>
    <t xml:space="preserve">Bowel screening coverage, aged 60-74 </t>
  </si>
  <si>
    <t>Bowel screening uptake, aged 60-74</t>
  </si>
  <si>
    <t>Breast screening coverage, aged 50-70</t>
  </si>
  <si>
    <t>Breast screening uptake, aged 50-70</t>
  </si>
  <si>
    <t>Cervical screening coverage, females aged 25-64</t>
  </si>
  <si>
    <t>Full details can be found here</t>
  </si>
  <si>
    <t>england.CADEAS@nhs.net</t>
  </si>
  <si>
    <t>E56000019</t>
  </si>
  <si>
    <t>E56000020</t>
  </si>
  <si>
    <t>E56000021</t>
  </si>
  <si>
    <t>East of England - North</t>
  </si>
  <si>
    <t>East of England - South</t>
  </si>
  <si>
    <t>E56000024</t>
  </si>
  <si>
    <t>E56000025</t>
  </si>
  <si>
    <t>NCRAS CancerStats</t>
  </si>
  <si>
    <t>Values and confidence intervals have been used directly from the source</t>
  </si>
  <si>
    <t>RAG rating has been applied based on whether the England mean falls within the indicator values' 95% confidence interval range (i.e. between the LCI and UCI)</t>
  </si>
  <si>
    <t>1 Green = Lower/better
2 Amber = no difference
3 Red = Higher/worse</t>
  </si>
  <si>
    <t>https://nww.cancerstats.nhs.uk/users/sign_in</t>
  </si>
  <si>
    <t>Alliance and STP level data have been aggregated from CCG data using the latest ONS lookup. Confidence interval based on Wilson method</t>
  </si>
  <si>
    <t>1 Green = Higher/better
2 Amber = no difference
3 Red = Lower/worse</t>
  </si>
  <si>
    <t>http://www.ncin.org.uk/publications/survival_by_stage</t>
  </si>
  <si>
    <t>ONS/PHE</t>
  </si>
  <si>
    <t>Values and confidence intervals have been used and applied directly from the source</t>
  </si>
  <si>
    <t>ONS-NCRAS pre-calculated flags in the source workbook have been used, which have been based on case-mix adjusted comparisons between geographies</t>
  </si>
  <si>
    <t>https://www.ons.gov.uk/peoplepopulationandcommunity/healthandsocialcare/conditionsanddiseases/bulletins/indexofcancersurvivalforclinicalcommissioninggroupsinengland/adultsdiagnosed2001to2016andfollowedupto2017</t>
  </si>
  <si>
    <t>North Central and East London</t>
  </si>
  <si>
    <t>Not proven to be statistically different to England mean</t>
  </si>
  <si>
    <t>ALLIANCE</t>
  </si>
  <si>
    <t>Indicator Category</t>
  </si>
  <si>
    <t>Cheshire &amp; Merseyside</t>
  </si>
  <si>
    <t xml:space="preserve"> Cheshire &amp; Merseyside STP</t>
  </si>
  <si>
    <t>Eastern Cheshire</t>
  </si>
  <si>
    <t>Halton</t>
  </si>
  <si>
    <t>Knowsley</t>
  </si>
  <si>
    <t>Liverpool</t>
  </si>
  <si>
    <t>South Cheshire</t>
  </si>
  <si>
    <t>South Sefton</t>
  </si>
  <si>
    <t>Southport &amp; Formby</t>
  </si>
  <si>
    <t>St Helens</t>
  </si>
  <si>
    <t>Vale Royal</t>
  </si>
  <si>
    <t>Warrington</t>
  </si>
  <si>
    <t>West Cheshire</t>
  </si>
  <si>
    <t>Wirral</t>
  </si>
  <si>
    <t>Sum of VALUE</t>
  </si>
  <si>
    <t>Incidence age-standardised rate</t>
  </si>
  <si>
    <t>Under 75 cancer mortality age-standardised rate</t>
  </si>
  <si>
    <t>Patient experience (%)</t>
  </si>
  <si>
    <t>Bowel screening coverage (60-74) (%)</t>
  </si>
  <si>
    <t>Bowel screening uptake (60-74) (%)</t>
  </si>
  <si>
    <t>Breast screening coverage (%)</t>
  </si>
  <si>
    <t>Breast screening uptake (%)</t>
  </si>
  <si>
    <t xml:space="preserve">62-day Standard (%) </t>
  </si>
  <si>
    <t>Two-Week Wait (%)</t>
  </si>
  <si>
    <t>Sum of RAG</t>
  </si>
  <si>
    <t>E54000036</t>
  </si>
  <si>
    <t>Cornwall &amp; the Isles of Scilly</t>
  </si>
  <si>
    <t>E54000037</t>
  </si>
  <si>
    <t>Devon</t>
  </si>
  <si>
    <t>E54000038</t>
  </si>
  <si>
    <t>Somerset</t>
  </si>
  <si>
    <t>E54000039</t>
  </si>
  <si>
    <t>Bristol, North Somerset &amp; South Gloucestershire</t>
  </si>
  <si>
    <t>E54000040</t>
  </si>
  <si>
    <t>E54000010</t>
  </si>
  <si>
    <t>E38000153</t>
  </si>
  <si>
    <t>South East Staffordshire &amp; Seisdon Peninsula</t>
  </si>
  <si>
    <t>E54000043</t>
  </si>
  <si>
    <t>Gloucestershire</t>
  </si>
  <si>
    <t>E54000041</t>
  </si>
  <si>
    <t>Dorset</t>
  </si>
  <si>
    <t>E54000042</t>
  </si>
  <si>
    <t>Hampshire &amp; the Isle of Wight</t>
  </si>
  <si>
    <t>E54000049</t>
  </si>
  <si>
    <t>Cumbria &amp; North East</t>
  </si>
  <si>
    <t>E54000048</t>
  </si>
  <si>
    <t>E54000007</t>
  </si>
  <si>
    <t>E54000028</t>
  </si>
  <si>
    <t>E54000029</t>
  </si>
  <si>
    <t>E54000027</t>
  </si>
  <si>
    <t>E54000031</t>
  </si>
  <si>
    <t>E54000012</t>
  </si>
  <si>
    <t>Joined Up Care Derbyshire</t>
  </si>
  <si>
    <t>E54000013</t>
  </si>
  <si>
    <t>Lincolnshire</t>
  </si>
  <si>
    <t>E54000014</t>
  </si>
  <si>
    <t>E54000015</t>
  </si>
  <si>
    <t>Leicester, Leicestershire &amp; Rutland</t>
  </si>
  <si>
    <t>E54000020</t>
  </si>
  <si>
    <t>Northamptonshire</t>
  </si>
  <si>
    <t>E54000009</t>
  </si>
  <si>
    <t>South Yorkshire &amp; Bassetlaw</t>
  </si>
  <si>
    <t>E54000034</t>
  </si>
  <si>
    <t>Frimley Health</t>
  </si>
  <si>
    <t>E38000118</t>
  </si>
  <si>
    <t>North East Hampshire &amp; Farnham</t>
  </si>
  <si>
    <t>E54000033</t>
  </si>
  <si>
    <t>Sussex &amp; East Surrey</t>
  </si>
  <si>
    <t>E38000213</t>
  </si>
  <si>
    <t>Coastal West Sussex</t>
  </si>
  <si>
    <t>E38000050</t>
  </si>
  <si>
    <t>East Lancashire</t>
  </si>
  <si>
    <t>E38000059</t>
  </si>
  <si>
    <t>Fareham &amp; Gosport</t>
  </si>
  <si>
    <t>E38000074</t>
  </si>
  <si>
    <t>Harrow</t>
  </si>
  <si>
    <t>E38000205</t>
  </si>
  <si>
    <t>Wigan Borough</t>
  </si>
  <si>
    <t>E54000025</t>
  </si>
  <si>
    <t>Hertfordshire &amp; West Essex</t>
  </si>
  <si>
    <t>E38000049</t>
  </si>
  <si>
    <t>East &amp; North Hertfordshire</t>
  </si>
  <si>
    <t>E54000026</t>
  </si>
  <si>
    <t>Mid &amp; South Essex</t>
  </si>
  <si>
    <t>E38000185</t>
  </si>
  <si>
    <t>Thurrock</t>
  </si>
  <si>
    <t>E54000024</t>
  </si>
  <si>
    <t>E38000107</t>
  </si>
  <si>
    <t>Milton Keynes</t>
  </si>
  <si>
    <t>E38000146</t>
  </si>
  <si>
    <t>Sheffield</t>
  </si>
  <si>
    <t>E54000008</t>
  </si>
  <si>
    <t>E38000189</t>
  </si>
  <si>
    <t>E54000016</t>
  </si>
  <si>
    <t>E38000191</t>
  </si>
  <si>
    <t>Walsall</t>
  </si>
  <si>
    <t>E38000210</t>
  </si>
  <si>
    <t>Wolverhampton</t>
  </si>
  <si>
    <t>E54000030</t>
  </si>
  <si>
    <t>E38000092</t>
  </si>
  <si>
    <t>Lambeth</t>
  </si>
  <si>
    <t>Kent &amp; Medway</t>
  </si>
  <si>
    <t>E54000032</t>
  </si>
  <si>
    <t>E38000104</t>
  </si>
  <si>
    <t>Medway</t>
  </si>
  <si>
    <t>E54000019</t>
  </si>
  <si>
    <t>Herefordshire &amp; Worcestershire</t>
  </si>
  <si>
    <t>E38000078</t>
  </si>
  <si>
    <t>Herefordshire</t>
  </si>
  <si>
    <t>E38000139</t>
  </si>
  <si>
    <t>Redditch &amp; Bromsgrove</t>
  </si>
  <si>
    <t>E38000023</t>
  </si>
  <si>
    <t>Bromley</t>
  </si>
  <si>
    <t>E38000206</t>
  </si>
  <si>
    <t>Wiltshire</t>
  </si>
  <si>
    <t>E38000181</t>
  </si>
  <si>
    <t>Swindon</t>
  </si>
  <si>
    <t>E38000062</t>
  </si>
  <si>
    <t>E38000175</t>
  </si>
  <si>
    <t>Stoke on Trent</t>
  </si>
  <si>
    <t>E38000009</t>
  </si>
  <si>
    <t>Bath &amp; North East Somerset</t>
  </si>
  <si>
    <t>E38000083</t>
  </si>
  <si>
    <t>Horsham &amp; Mid Sussex</t>
  </si>
  <si>
    <t>E38000154</t>
  </si>
  <si>
    <t>South Eastern Hampshire</t>
  </si>
  <si>
    <t>E38000120</t>
  </si>
  <si>
    <t>North Hampshire</t>
  </si>
  <si>
    <t>E38000087</t>
  </si>
  <si>
    <t>Isle of Wight</t>
  </si>
  <si>
    <t>E54000018</t>
  </si>
  <si>
    <t>Coventry &amp; Warwickshire</t>
  </si>
  <si>
    <t>E38000038</t>
  </si>
  <si>
    <t>Coventry &amp; Rugby</t>
  </si>
  <si>
    <t>E38000070</t>
  </si>
  <si>
    <t>Hammersmith &amp; Fulham</t>
  </si>
  <si>
    <t>E38000084</t>
  </si>
  <si>
    <t>Hounslow</t>
  </si>
  <si>
    <t>E38000090</t>
  </si>
  <si>
    <t>Kingston</t>
  </si>
  <si>
    <t>E38000020</t>
  </si>
  <si>
    <t>Brent</t>
  </si>
  <si>
    <t>E38000143</t>
  </si>
  <si>
    <t>Salford</t>
  </si>
  <si>
    <t>E38000077</t>
  </si>
  <si>
    <t>Havering</t>
  </si>
  <si>
    <t>E38000072</t>
  </si>
  <si>
    <t>Haringey</t>
  </si>
  <si>
    <t>E54000022</t>
  </si>
  <si>
    <t>E38000218</t>
  </si>
  <si>
    <t>Norwich</t>
  </si>
  <si>
    <t>E38000079</t>
  </si>
  <si>
    <t>Herts Valleys</t>
  </si>
  <si>
    <t>E38000219</t>
  </si>
  <si>
    <t>South Norfolk</t>
  </si>
  <si>
    <t>E38000179</t>
  </si>
  <si>
    <t>Sutton</t>
  </si>
  <si>
    <t>E38000103</t>
  </si>
  <si>
    <t>Mansfield &amp; Ashfield</t>
  </si>
  <si>
    <t>E38000044</t>
  </si>
  <si>
    <t>Doncaster</t>
  </si>
  <si>
    <t>E38000109</t>
  </si>
  <si>
    <t>Newark &amp; Sherwood</t>
  </si>
  <si>
    <t>E38000201</t>
  </si>
  <si>
    <t>West Leicestershire</t>
  </si>
  <si>
    <t>E54000005</t>
  </si>
  <si>
    <t>Humber, Coast &amp; Vale</t>
  </si>
  <si>
    <t>E54000006</t>
  </si>
  <si>
    <t>E54000011</t>
  </si>
  <si>
    <t>Shropshire &amp; Telford &amp; Wrekin</t>
  </si>
  <si>
    <t>E54000017</t>
  </si>
  <si>
    <t>Birmingham &amp; Solihull</t>
  </si>
  <si>
    <t>E54000021</t>
  </si>
  <si>
    <t>Cambridgeshire &amp; Peterborough</t>
  </si>
  <si>
    <t>E54000023</t>
  </si>
  <si>
    <t>Suffolk &amp; North East Essex</t>
  </si>
  <si>
    <t>E54000035</t>
  </si>
  <si>
    <t>Surrey Heartlands</t>
  </si>
  <si>
    <t>E54000044</t>
  </si>
  <si>
    <t>Buckinghamshire, Oxfordshire &amp; Berkshire West</t>
  </si>
  <si>
    <t>E38000029</t>
  </si>
  <si>
    <t>Canterbury &amp; Coastal</t>
  </si>
  <si>
    <t>E38000224</t>
  </si>
  <si>
    <t>East Berkshire</t>
  </si>
  <si>
    <t>E38000073</t>
  </si>
  <si>
    <t>Harrogate &amp; Rural District</t>
  </si>
  <si>
    <t>E38000018</t>
  </si>
  <si>
    <t>Bradford City</t>
  </si>
  <si>
    <t>E38000047</t>
  </si>
  <si>
    <t>Durham Dales, Easington &amp; Sedgefield</t>
  </si>
  <si>
    <t>E38000162</t>
  </si>
  <si>
    <t>South Tees</t>
  </si>
  <si>
    <t>E38000080</t>
  </si>
  <si>
    <t>Heywood, Middleton &amp; Rochdale</t>
  </si>
  <si>
    <t>E38000135</t>
  </si>
  <si>
    <t>Oldham</t>
  </si>
  <si>
    <t>E38000035</t>
  </si>
  <si>
    <t>City &amp; Hackney</t>
  </si>
  <si>
    <t>E38000229</t>
  </si>
  <si>
    <t>Derby &amp; Derbyshire</t>
  </si>
  <si>
    <t>E38000097</t>
  </si>
  <si>
    <t>Leicester City</t>
  </si>
  <si>
    <t>E38000007</t>
  </si>
  <si>
    <t>Basildon &amp; Brentwood</t>
  </si>
  <si>
    <t>E38000134</t>
  </si>
  <si>
    <t>Nottingham West</t>
  </si>
  <si>
    <t>E38000086</t>
  </si>
  <si>
    <t>Ipswich &amp; East Suffolk</t>
  </si>
  <si>
    <t>E38000006</t>
  </si>
  <si>
    <t>Barnsley</t>
  </si>
  <si>
    <t>E38000056</t>
  </si>
  <si>
    <t>E38000068</t>
  </si>
  <si>
    <t>E38000164</t>
  </si>
  <si>
    <t>South Warwickshire</t>
  </si>
  <si>
    <t>E38000177</t>
  </si>
  <si>
    <t>Surrey Downs</t>
  </si>
  <si>
    <t>E38000147</t>
  </si>
  <si>
    <t>Shropshire</t>
  </si>
  <si>
    <t>E38000019</t>
  </si>
  <si>
    <t>Bradford Districts</t>
  </si>
  <si>
    <t>E38000064</t>
  </si>
  <si>
    <t>Greater Huddersfield</t>
  </si>
  <si>
    <t>E38000222</t>
  </si>
  <si>
    <t>E38000198</t>
  </si>
  <si>
    <t>West Hampshire</t>
  </si>
  <si>
    <t>E38000182</t>
  </si>
  <si>
    <t>Tameside &amp; Glossop</t>
  </si>
  <si>
    <t>E38000192</t>
  </si>
  <si>
    <t>Waltham Forest</t>
  </si>
  <si>
    <t>E38000031</t>
  </si>
  <si>
    <t>Central London (Westminster)</t>
  </si>
  <si>
    <t>E38000117</t>
  </si>
  <si>
    <t>North East Essex</t>
  </si>
  <si>
    <t>E38000204</t>
  </si>
  <si>
    <t>West Suffolk</t>
  </si>
  <si>
    <t>E38000004</t>
  </si>
  <si>
    <t>Barking &amp; Dagenham</t>
  </si>
  <si>
    <t>E38000193</t>
  </si>
  <si>
    <t>Wandsworth</t>
  </si>
  <si>
    <t>E38000008</t>
  </si>
  <si>
    <t>Bassetlaw</t>
  </si>
  <si>
    <t>E38000165</t>
  </si>
  <si>
    <t>South West Lincolnshire</t>
  </si>
  <si>
    <t>E38000190</t>
  </si>
  <si>
    <t>Wakefield</t>
  </si>
  <si>
    <t>E38000121</t>
  </si>
  <si>
    <t>North Kirklees</t>
  </si>
  <si>
    <t>E38000085</t>
  </si>
  <si>
    <t>Hull</t>
  </si>
  <si>
    <t>E38000172</t>
  </si>
  <si>
    <t>E38000220</t>
  </si>
  <si>
    <t>E38000180</t>
  </si>
  <si>
    <t>Swale</t>
  </si>
  <si>
    <t>E38000021</t>
  </si>
  <si>
    <t>Brighton &amp; Hove</t>
  </si>
  <si>
    <t>E38000089</t>
  </si>
  <si>
    <t>Kernow</t>
  </si>
  <si>
    <t>E38000221</t>
  </si>
  <si>
    <t>Berkshire West</t>
  </si>
  <si>
    <t>E38000054</t>
  </si>
  <si>
    <t>East Surrey</t>
  </si>
  <si>
    <t>E38000226</t>
  </si>
  <si>
    <t>Fylde &amp; Wyre</t>
  </si>
  <si>
    <t>E38000212</t>
  </si>
  <si>
    <t>Newcastle Gateshead</t>
  </si>
  <si>
    <t>E38000015</t>
  </si>
  <si>
    <t>Blackpool</t>
  </si>
  <si>
    <t>E38000081</t>
  </si>
  <si>
    <t>High Weald Lewes Havens</t>
  </si>
  <si>
    <t>E38000042</t>
  </si>
  <si>
    <t>Darlington</t>
  </si>
  <si>
    <t>E38000186</t>
  </si>
  <si>
    <t>Tower Hamlets</t>
  </si>
  <si>
    <t>E38000130</t>
  </si>
  <si>
    <t>Northumberland</t>
  </si>
  <si>
    <t>E38000127</t>
  </si>
  <si>
    <t>North Tyneside</t>
  </si>
  <si>
    <t>E38000051</t>
  </si>
  <si>
    <t>East Leicestershire &amp; Rutland</t>
  </si>
  <si>
    <t>E38000150</t>
  </si>
  <si>
    <t>E38000106</t>
  </si>
  <si>
    <t>Mid Essex</t>
  </si>
  <si>
    <t>E38000100</t>
  </si>
  <si>
    <t>Lincolnshire West</t>
  </si>
  <si>
    <t>E38000026</t>
  </si>
  <si>
    <t>E38000124</t>
  </si>
  <si>
    <t>North Norfolk</t>
  </si>
  <si>
    <t>E38000119</t>
  </si>
  <si>
    <t>North East Lincolnshire</t>
  </si>
  <si>
    <t>E38000091</t>
  </si>
  <si>
    <t>E38000098</t>
  </si>
  <si>
    <t>Lewisham</t>
  </si>
  <si>
    <t>E38000156</t>
  </si>
  <si>
    <t>South Kent Coast</t>
  </si>
  <si>
    <t>E38000184</t>
  </si>
  <si>
    <t>Thanet</t>
  </si>
  <si>
    <t>E38000066</t>
  </si>
  <si>
    <t>Greenwich</t>
  </si>
  <si>
    <t>E38000053</t>
  </si>
  <si>
    <t>East Staffordshire</t>
  </si>
  <si>
    <t>E38000168</t>
  </si>
  <si>
    <t>Southend</t>
  </si>
  <si>
    <t>E38000197</t>
  </si>
  <si>
    <t>West Essex</t>
  </si>
  <si>
    <t>E38000142</t>
  </si>
  <si>
    <t>Rushcliffe</t>
  </si>
  <si>
    <t>E38000157</t>
  </si>
  <si>
    <t>South Lincolnshire</t>
  </si>
  <si>
    <t>E38000037</t>
  </si>
  <si>
    <t>Corby</t>
  </si>
  <si>
    <t>E38000225</t>
  </si>
  <si>
    <t>Leeds</t>
  </si>
  <si>
    <t>E38000151</t>
  </si>
  <si>
    <t>E38000144</t>
  </si>
  <si>
    <t>Sandwell &amp; West Birmingham</t>
  </si>
  <si>
    <t>E38000188</t>
  </si>
  <si>
    <t>Vale of York</t>
  </si>
  <si>
    <t>E38000145</t>
  </si>
  <si>
    <t>Scarborough &amp; Ryedale</t>
  </si>
  <si>
    <t>E38000171</t>
  </si>
  <si>
    <t>Southwark</t>
  </si>
  <si>
    <t>E38000043</t>
  </si>
  <si>
    <t>Dartford, Gravesham &amp; Swanley</t>
  </si>
  <si>
    <t>E38000223</t>
  </si>
  <si>
    <t>Buckinghamshire</t>
  </si>
  <si>
    <t>E38000045</t>
  </si>
  <si>
    <t>E38000055</t>
  </si>
  <si>
    <t>Eastbourne, Hailsham &amp; Seaford</t>
  </si>
  <si>
    <t>E38000214</t>
  </si>
  <si>
    <t>Guildford &amp; Waverley</t>
  </si>
  <si>
    <t>E38000039</t>
  </si>
  <si>
    <t>Crawley</t>
  </si>
  <si>
    <t>E38000230</t>
  </si>
  <si>
    <t>E38000173</t>
  </si>
  <si>
    <t>Stafford &amp; Surrounds</t>
  </si>
  <si>
    <t>E38000001</t>
  </si>
  <si>
    <t>Airedale, Wharfedale &amp; Craven</t>
  </si>
  <si>
    <t>E38000126</t>
  </si>
  <si>
    <t>North Staffordshire</t>
  </si>
  <si>
    <t>E38000215</t>
  </si>
  <si>
    <t>North Cumbria</t>
  </si>
  <si>
    <t>E38000034</t>
  </si>
  <si>
    <t>Chorley &amp; South Ribble</t>
  </si>
  <si>
    <t>E38000137</t>
  </si>
  <si>
    <t>Portsmouth</t>
  </si>
  <si>
    <t>E38000069</t>
  </si>
  <si>
    <t>Hambleton, Richmondshire &amp; Whitby</t>
  </si>
  <si>
    <t>E38000187</t>
  </si>
  <si>
    <t>Trafford</t>
  </si>
  <si>
    <t>E38000174</t>
  </si>
  <si>
    <t>Stockport</t>
  </si>
  <si>
    <t>E38000113</t>
  </si>
  <si>
    <t>Newham</t>
  </si>
  <si>
    <t>E38000024</t>
  </si>
  <si>
    <t>Bury</t>
  </si>
  <si>
    <t>E38000217</t>
  </si>
  <si>
    <t>Manchester</t>
  </si>
  <si>
    <t>E38000010</t>
  </si>
  <si>
    <t>Bedfordshire</t>
  </si>
  <si>
    <t>E38000088</t>
  </si>
  <si>
    <t>Islington</t>
  </si>
  <si>
    <t>E38000108</t>
  </si>
  <si>
    <t>Nene</t>
  </si>
  <si>
    <t>E38000141</t>
  </si>
  <si>
    <t>Rotherham</t>
  </si>
  <si>
    <t>E38000170</t>
  </si>
  <si>
    <t>E38000208</t>
  </si>
  <si>
    <t>E38000195</t>
  </si>
  <si>
    <t>Warwickshire North</t>
  </si>
  <si>
    <t>E38000011</t>
  </si>
  <si>
    <t>Bexley</t>
  </si>
  <si>
    <t>E38000136</t>
  </si>
  <si>
    <t>Oxfordshire</t>
  </si>
  <si>
    <t>E38000025</t>
  </si>
  <si>
    <t>Calderdale</t>
  </si>
  <si>
    <t>E38000178</t>
  </si>
  <si>
    <t>Surrey Heath</t>
  </si>
  <si>
    <t>E38000200</t>
  </si>
  <si>
    <t>West Lancashire</t>
  </si>
  <si>
    <t>E38000014</t>
  </si>
  <si>
    <t>Blackburn with Darwen</t>
  </si>
  <si>
    <t>E38000176</t>
  </si>
  <si>
    <t>Sunderland</t>
  </si>
  <si>
    <t>E38000163</t>
  </si>
  <si>
    <t>South Tyneside</t>
  </si>
  <si>
    <t>E38000167</t>
  </si>
  <si>
    <t>Southampton</t>
  </si>
  <si>
    <t>E38000140</t>
  </si>
  <si>
    <t>Richmond</t>
  </si>
  <si>
    <t>E38000040</t>
  </si>
  <si>
    <t>Croydon</t>
  </si>
  <si>
    <t>E38000048</t>
  </si>
  <si>
    <t>Ealing</t>
  </si>
  <si>
    <t>E38000016</t>
  </si>
  <si>
    <t>Bolton</t>
  </si>
  <si>
    <t>E38000228</t>
  </si>
  <si>
    <t>Morecambe Bay</t>
  </si>
  <si>
    <t>E38000027</t>
  </si>
  <si>
    <t>Camden</t>
  </si>
  <si>
    <t>E38000005</t>
  </si>
  <si>
    <t>Barnet</t>
  </si>
  <si>
    <t>E38000227</t>
  </si>
  <si>
    <t>Greater Preston</t>
  </si>
  <si>
    <t>E38000102</t>
  </si>
  <si>
    <t>Luton</t>
  </si>
  <si>
    <t>E38000099</t>
  </si>
  <si>
    <t>Lincolnshire East</t>
  </si>
  <si>
    <t>E38000030</t>
  </si>
  <si>
    <t>Castle Point &amp; Rochford</t>
  </si>
  <si>
    <t>E38000203</t>
  </si>
  <si>
    <t>West Norfolk</t>
  </si>
  <si>
    <t>E38000063</t>
  </si>
  <si>
    <t>Great Yarmouth &amp; Waveney</t>
  </si>
  <si>
    <t>E38000132</t>
  </si>
  <si>
    <t>Nottingham City</t>
  </si>
  <si>
    <t>E38000133</t>
  </si>
  <si>
    <t>Nottingham North &amp; East</t>
  </si>
  <si>
    <t>E38000101</t>
  </si>
  <si>
    <t>E38000028</t>
  </si>
  <si>
    <t>Cannock Chase</t>
  </si>
  <si>
    <t>E38000183</t>
  </si>
  <si>
    <t>Telford &amp; Wrekin</t>
  </si>
  <si>
    <t>E38000082</t>
  </si>
  <si>
    <t>Hillingdon</t>
  </si>
  <si>
    <t>E38000105</t>
  </si>
  <si>
    <t>Merton</t>
  </si>
  <si>
    <t>E38000138</t>
  </si>
  <si>
    <t>Redbridge</t>
  </si>
  <si>
    <t>E38000202</t>
  </si>
  <si>
    <t>West London</t>
  </si>
  <si>
    <t>E38000075</t>
  </si>
  <si>
    <t>Hartlepool &amp; Stockton-on-Tees</t>
  </si>
  <si>
    <t>E38000057</t>
  </si>
  <si>
    <t>Enfield</t>
  </si>
  <si>
    <t>E38000116</t>
  </si>
  <si>
    <t>North Durham</t>
  </si>
  <si>
    <t>E92000001</t>
  </si>
  <si>
    <t>E38000052</t>
  </si>
  <si>
    <t>East Riding of Yorkshire</t>
  </si>
  <si>
    <t>E38000122</t>
  </si>
  <si>
    <t>North Lincolnshire</t>
  </si>
  <si>
    <t>E38000161</t>
  </si>
  <si>
    <t>E38000194</t>
  </si>
  <si>
    <t>E38000196</t>
  </si>
  <si>
    <t>E38000046</t>
  </si>
  <si>
    <t>Dudley</t>
  </si>
  <si>
    <t>E38000002</t>
  </si>
  <si>
    <t>Ashford</t>
  </si>
  <si>
    <t>E38000166</t>
  </si>
  <si>
    <t>South Worcestershire</t>
  </si>
  <si>
    <t>E38000211</t>
  </si>
  <si>
    <t>Wyre Forest</t>
  </si>
  <si>
    <t>E38000199</t>
  </si>
  <si>
    <t>West Kent</t>
  </si>
  <si>
    <t>E38000128</t>
  </si>
  <si>
    <t>North West Surrey</t>
  </si>
  <si>
    <t>E38000076</t>
  </si>
  <si>
    <t>Hastings &amp; Rother</t>
  </si>
  <si>
    <t>The Black Country</t>
  </si>
  <si>
    <t>Norfolk &amp; Waveney</t>
  </si>
  <si>
    <t>West Yorkshire</t>
  </si>
  <si>
    <t>Milton Keynes, Bedfordshire &amp; Luton</t>
  </si>
  <si>
    <t>North West London</t>
  </si>
  <si>
    <t>North Central London</t>
  </si>
  <si>
    <t>Derbyshire</t>
  </si>
  <si>
    <t>Bath, Swindon &amp; Wiltshire</t>
  </si>
  <si>
    <t>North East London</t>
  </si>
  <si>
    <t>Staffordshire</t>
  </si>
  <si>
    <t>Nottinghamshire</t>
  </si>
  <si>
    <t>South West London</t>
  </si>
  <si>
    <t>Lancashire &amp; South Cumbria</t>
  </si>
  <si>
    <t>E38000129</t>
  </si>
  <si>
    <t>Northern, Eastern &amp; Western Devon</t>
  </si>
  <si>
    <t>E38000152</t>
  </si>
  <si>
    <t>South Devon &amp; Torbay</t>
  </si>
  <si>
    <t>E38000169</t>
  </si>
  <si>
    <t>Southern Derbyshire</t>
  </si>
  <si>
    <t>E38000115</t>
  </si>
  <si>
    <t>North Derbyshire</t>
  </si>
  <si>
    <t>E38000058</t>
  </si>
  <si>
    <t>Erewash</t>
  </si>
  <si>
    <t>E38000071</t>
  </si>
  <si>
    <t>Hardwick</t>
  </si>
  <si>
    <t>E38000095</t>
  </si>
  <si>
    <t>Leeds South &amp; East</t>
  </si>
  <si>
    <t>E38000110</t>
  </si>
  <si>
    <t>Newbury &amp; District</t>
  </si>
  <si>
    <t>E38000125</t>
  </si>
  <si>
    <t>North Somerset</t>
  </si>
  <si>
    <t>E38000160</t>
  </si>
  <si>
    <t>South Reading</t>
  </si>
  <si>
    <t xml:space="preserve"> North Central London STP</t>
  </si>
  <si>
    <t xml:space="preserve"> North East London STP</t>
  </si>
  <si>
    <t xml:space="preserve"> Frimley Health STP</t>
  </si>
  <si>
    <t xml:space="preserve"> Surrey Heartlands STP</t>
  </si>
  <si>
    <t xml:space="preserve"> Sussex &amp; East Surrey STP</t>
  </si>
  <si>
    <t xml:space="preserve"> West Yorkshire STP</t>
  </si>
  <si>
    <t>STP2</t>
  </si>
  <si>
    <t>CCG Name</t>
  </si>
  <si>
    <t>CCG/Not CCG</t>
  </si>
  <si>
    <t>Y</t>
  </si>
  <si>
    <t xml:space="preserve"> Shropshire &amp; Telford &amp; Wrekin STP</t>
  </si>
  <si>
    <t xml:space="preserve"> Birmingham &amp; Solihull STP</t>
  </si>
  <si>
    <t xml:space="preserve"> Coventry &amp; Warwickshire STP</t>
  </si>
  <si>
    <t xml:space="preserve"> Herefordshire &amp; Worcestershire STP</t>
  </si>
  <si>
    <t xml:space="preserve"> Cambridgeshire &amp; Peterborough STP</t>
  </si>
  <si>
    <t xml:space="preserve"> Suffolk &amp; North East Essex STP</t>
  </si>
  <si>
    <t xml:space="preserve"> Hertfordshire &amp; West Essex STP</t>
  </si>
  <si>
    <t xml:space="preserve"> Mid &amp; South Essex STP</t>
  </si>
  <si>
    <t xml:space="preserve"> Kent &amp; Medway STP</t>
  </si>
  <si>
    <t xml:space="preserve"> Buckinghamshire, Oxfordshire &amp; Berkshire West STP</t>
  </si>
  <si>
    <t xml:space="preserve"> Cornwall &amp; the Isles of Scilly STP</t>
  </si>
  <si>
    <t xml:space="preserve"> Devon STP</t>
  </si>
  <si>
    <t xml:space="preserve"> Somerset STP</t>
  </si>
  <si>
    <t xml:space="preserve"> Bristol, North Somerset &amp; South Gloucestershire STP</t>
  </si>
  <si>
    <t xml:space="preserve"> Gloucestershire STP</t>
  </si>
  <si>
    <t xml:space="preserve"> Dorset STP</t>
  </si>
  <si>
    <t xml:space="preserve"> Hampshire &amp; the Isle of Wight STP</t>
  </si>
  <si>
    <t xml:space="preserve"> Cumbria &amp; North East STP</t>
  </si>
  <si>
    <t xml:space="preserve"> Joined Up Care Derbyshire STP</t>
  </si>
  <si>
    <t xml:space="preserve"> Lincolnshire STP</t>
  </si>
  <si>
    <t xml:space="preserve"> Leicester, Leicestershire &amp; Rutland STP</t>
  </si>
  <si>
    <t xml:space="preserve"> Northamptonshire STP</t>
  </si>
  <si>
    <t xml:space="preserve"> South Yorkshire &amp; Bassetlaw STP</t>
  </si>
  <si>
    <t xml:space="preserve"> Humber, Coast &amp; Vale STP</t>
  </si>
  <si>
    <t xml:space="preserve">  ENGLAND</t>
  </si>
  <si>
    <t xml:space="preserve"> Derbyshire STP</t>
  </si>
  <si>
    <t xml:space="preserve"> Norfolk &amp; Waveney STP</t>
  </si>
  <si>
    <t xml:space="preserve"> Bath, Swindon &amp; Wiltshire STP</t>
  </si>
  <si>
    <t xml:space="preserve"> South East London STP</t>
  </si>
  <si>
    <t xml:space="preserve"> Staffordshire STP</t>
  </si>
  <si>
    <t xml:space="preserve"> Milton Keynes, Bedfordshire &amp; Luton STP</t>
  </si>
  <si>
    <t xml:space="preserve"> the Black Country STP</t>
  </si>
  <si>
    <t xml:space="preserve"> South West London STP</t>
  </si>
  <si>
    <t xml:space="preserve"> Nottinghamshire STP</t>
  </si>
  <si>
    <t xml:space="preserve"> North West London STP</t>
  </si>
  <si>
    <t xml:space="preserve"> Lancashire &amp; South Cumbria STP</t>
  </si>
  <si>
    <t xml:space="preserve"> Greater Manchester STP</t>
  </si>
  <si>
    <t>31-day wait for second or subsequent treatment: anti-cancer drug treatments (%)North Central and East London</t>
  </si>
  <si>
    <t>31-day wait for second or subsequent treatment: radiotherapy treatments (%)North Central and East London</t>
  </si>
  <si>
    <t>31-day wait for second or subsequent treatment: surgery (%)North Central and East London</t>
  </si>
  <si>
    <t>62-day wait for first treatment following an urgent GP referral for all cancers (%)North Central and East London</t>
  </si>
  <si>
    <t>62-day wait for first treatment following referral from an NHS cancer screening service for all cancers (%)North Central and East London</t>
  </si>
  <si>
    <t>Bowel screening coverage (ages 60-74) (%)North Central and East London</t>
  </si>
  <si>
    <t>Bowel screening uptake (ages 60-74) (%)North Central and East London</t>
  </si>
  <si>
    <t>Breast screening coverage (ages 50-70) (%)North Central and East London</t>
  </si>
  <si>
    <t>Breast screening uptake (ages 50-70) (%)North Central and East London</t>
  </si>
  <si>
    <t>Cancers staged (%)North Central and East London</t>
  </si>
  <si>
    <t>Cervical screening coverage (ages 25-49) (%)North Central and East London</t>
  </si>
  <si>
    <t>Cervical screening coverage (ages 50-64) (%)North Central and East London</t>
  </si>
  <si>
    <t>Early stage diagnosis (%)North Central and East London</t>
  </si>
  <si>
    <t>Emergency presentations (%)North Central and East London</t>
  </si>
  <si>
    <t>Five-year cancer survival index (%)North Central and East London</t>
  </si>
  <si>
    <t>Incidence age-standardised rate (per 100,000 population)North Central and East London</t>
  </si>
  <si>
    <t>One Month (31-day) diagnosis to first treatment wait for all cancers (%)North Central and East London</t>
  </si>
  <si>
    <t>One-year cancer survival index (%)North Central and East London</t>
  </si>
  <si>
    <t>Patient experience (score out of 10)North Central and East London</t>
  </si>
  <si>
    <t>Two week wait for all cancers (%)North Central and East London</t>
  </si>
  <si>
    <t>Two week wait for symptomatic breast patients (where cancer was not initially suspected) (%)North Central and East London</t>
  </si>
  <si>
    <t>Under 75 cancer mortality age-standardised rate (per 100,000 population)North Central and East London</t>
  </si>
  <si>
    <t>Period</t>
  </si>
  <si>
    <t>CATEGORY</t>
  </si>
  <si>
    <t>NCRAS Secretary of State Cancer Outcome Metric</t>
  </si>
  <si>
    <t>Cancers staged</t>
  </si>
  <si>
    <t>Values, confidence intervals and benchmarking have been used and applied directly from the source</t>
  </si>
  <si>
    <t>Adults diagnosed 2016 and followed up to 2017</t>
  </si>
  <si>
    <t xml:space="preserve">http://www.ncpes.co.uk/ </t>
  </si>
  <si>
    <t>1 Green = Higher/better
2 Amber = Within expected range
3 Red = Lower/worse</t>
  </si>
  <si>
    <t>Benchmarking has been applied using the expected range</t>
  </si>
  <si>
    <t>CCG and STP level case-mix adjusted data have been calculated by NHS England.</t>
  </si>
  <si>
    <t>National Cancer Patient Experience Survey</t>
  </si>
  <si>
    <t>Patients' overall rating of cancer care</t>
  </si>
  <si>
    <t>http://www.ncin.org.uk/cancer_type_and_topic_specific_work/topic_specific_work/cancer_outcome_metrics</t>
  </si>
  <si>
    <t>This metric is based on the CCGIAF definition and includes data for 10 tumours only.  Alliance and STP level data aggregated from CCG data. Confidence interval based on Wilson method</t>
  </si>
  <si>
    <t>Alliance and STP level data have been aggregated from CCG data using the latest ONS lookup. Confidence intervals based on Wilson method</t>
  </si>
  <si>
    <t>Cervical screening coverage (ages 50-64)</t>
  </si>
  <si>
    <t>https://www.gov.uk/government/publications/cervical-screening-coverage-and-data</t>
  </si>
  <si>
    <t>PHE</t>
  </si>
  <si>
    <t xml:space="preserve">Cervical screening coverage (ages 25-49) </t>
  </si>
  <si>
    <t>Bowel screening uptake (ages 60-74)</t>
  </si>
  <si>
    <t xml:space="preserve">Bowel screening coverage (ages 60-74) </t>
  </si>
  <si>
    <t>Bowel screening uptake (ages 60-69)</t>
  </si>
  <si>
    <t>Bowel screening coverage (ages 60-69)</t>
  </si>
  <si>
    <t xml:space="preserve">Breast screening uptake (ages 50-70) </t>
  </si>
  <si>
    <t>https://fingertips.phe.org.uk/profile/cancerservices/data#page/0/gid/1938132830/pat/46/par/E39000026/ati/154/are/E38000056</t>
  </si>
  <si>
    <t>1 Green  = above the achievable threshold
2 Amber = below the achievable threshold but above the acceptable threshold
3 Red = below the acceptable threshold</t>
  </si>
  <si>
    <t xml:space="preserve">Breast screening coverage (ages 50-70) </t>
  </si>
  <si>
    <t>NHS England</t>
  </si>
  <si>
    <t xml:space="preserve">1 Green = Standard met 
3 Red = Standard not met </t>
  </si>
  <si>
    <t>62-day wait for first treatment following referral from an NHS cancer screening service for all cancers</t>
  </si>
  <si>
    <t>The Performance and Delivery Group at NHSE designated bandings for 62-day waiting times performance related to and these have been applied for this metric</t>
  </si>
  <si>
    <t xml:space="preserve">62-day wait for first treatment following an urgent GP referral for all cancers </t>
  </si>
  <si>
    <t>The 94% operational standard has been used as the threshold or meeting the31-day wait for second or subsequent treatment:
radiotherapy treatments</t>
  </si>
  <si>
    <t xml:space="preserve">31-day wait for second or subsequent treatment: radiotherapy treatments </t>
  </si>
  <si>
    <t xml:space="preserve">The 94% operational standard has been used as the threshold or meeting the 31-day wait for second or subsequent treatment:
surgery </t>
  </si>
  <si>
    <t xml:space="preserve">31-day wait for second or subsequent treatment: surgery </t>
  </si>
  <si>
    <t xml:space="preserve">The 98% operational standard has been used as the threshold or meeting the 31-day wait for second or subsequent treatment: anticancer drug treatments </t>
  </si>
  <si>
    <t>31-day wait for second or subsequent treatment: anti-cancer drug treatments</t>
  </si>
  <si>
    <t>The 96% operational standard has been used as the threshold or meeting the one Month (31-day) diagnosis to first treatment wait
for all cancers</t>
  </si>
  <si>
    <t>One Month (31-day) diagnosis to first treatment wait for all cancers</t>
  </si>
  <si>
    <t>The 93% operational standard has been used as the threshold for meeting two-week waiting times from urgent GP referral</t>
  </si>
  <si>
    <t>Two week wait for symptomatic breast patients (where cancer was not initially suspected)</t>
  </si>
  <si>
    <t>https://www.england.nhs.uk/statistics/statistical-work-areas/cancer-waiting-times/</t>
  </si>
  <si>
    <t>1 Green = Standard met 
3 Red = Standard not met</t>
  </si>
  <si>
    <t>Alliance level data is aggregated from CCG data. England figures are the totals for all patients treated by English providers (this includes those patients with an unknown commissioner or registered to a Welsh commissioner) as this is the official position for England performance</t>
  </si>
  <si>
    <t>Two week wait for all cancers</t>
  </si>
  <si>
    <t xml:space="preserve">Cancers staged </t>
  </si>
  <si>
    <t>Cervical screening coverage, females aged 25-64, attending screening within target period (3.5 or 5.5 year coverage)</t>
  </si>
  <si>
    <t>Breast screening uptake, females aged 50-70, screened within 6 months of invitation</t>
  </si>
  <si>
    <t xml:space="preserve">Bowel screening uptake, aged 60-74, screened within 6 months of invitation </t>
  </si>
  <si>
    <t>Next update</t>
  </si>
  <si>
    <t>Last updated</t>
  </si>
  <si>
    <t>The team aim to update the grid in the first fortnight of each month.  Usually if additional datasets get released later in that month, these will be carried over and included in the following month's release</t>
  </si>
  <si>
    <r>
      <t xml:space="preserve">CADEAS summary indicator grids: </t>
    </r>
    <r>
      <rPr>
        <b/>
        <sz val="18"/>
        <color theme="0" tint="-0.499984740745262"/>
        <rFont val="Corbel"/>
        <family val="2"/>
      </rPr>
      <t>Update schedule</t>
    </r>
  </si>
  <si>
    <t>Cancer Waiting Times (x8 metrics)</t>
  </si>
  <si>
    <t>5.5 years up to 31 March 2019</t>
  </si>
  <si>
    <t>3.5 years up to 31 March 2019</t>
  </si>
  <si>
    <t>To 31 March 2018</t>
  </si>
  <si>
    <t>Cancer Waiting Times: 62-day Standard OP7</t>
  </si>
  <si>
    <t>Cancer Waiting Times: All others</t>
  </si>
  <si>
    <t>Performance is at operational standard or higher</t>
  </si>
  <si>
    <t>Performance is under operational standard (see Metadata)</t>
  </si>
  <si>
    <t>April - June 2018 
(Q1 2018/19)</t>
  </si>
  <si>
    <t>Alliance and STP level data have been aggregated from CCG data using the latest ONS lookup. Confidence intervals have been calculated based on the Wilson method</t>
  </si>
  <si>
    <t xml:space="preserve">RAG ratings have been applied based on the different thresholds set for each NHS Screening Programme                                      </t>
  </si>
  <si>
    <t>RAG ratings have been applied based on the different thresholds set for each NHS Screening Programme</t>
  </si>
  <si>
    <t xml:space="preserve">RAG ratings have been applied based on the different thresholds set for each NHS Screening Programme                           </t>
  </si>
  <si>
    <t xml:space="preserve">The 90% operational standard has been used as the threshold or meeting 62-day wait for first treatment following referral from an
NHS cancer screening service for all cancers </t>
  </si>
  <si>
    <t>Alliance Grid</t>
  </si>
  <si>
    <t>Benchmarking and colour coding</t>
  </si>
  <si>
    <t>Notes on the Data</t>
  </si>
  <si>
    <t>CCG STP Grid</t>
  </si>
  <si>
    <r>
      <rPr>
        <u/>
        <sz val="11.5"/>
        <color theme="1"/>
        <rFont val="Corbel"/>
        <family val="2"/>
      </rPr>
      <t>Screening</t>
    </r>
    <r>
      <rPr>
        <sz val="11.5"/>
        <color theme="1"/>
        <rFont val="Corbel"/>
        <family val="2"/>
      </rPr>
      <t xml:space="preserve">
Public Health England guidance on screening standards has two thresholds specified for screening services. The acceptable threshold is the lowest level of performance which screening services are expected to attain to assure patient safety and service effectiveness. The achievable threshold represents the level at which the screening service is likely to be running optimally. All screening services should aspire to attain and maintain performance at or above this level.  Note that there is no acceptable threshold for Cervical screening. Red is used to highlight below the acceptable threshold, amber is above the acceptable threshold but below the achievable threshold and green is above the achievable threshold. The acceptable and achievable thresholds are as follows:
</t>
    </r>
  </si>
  <si>
    <t>--</t>
  </si>
  <si>
    <r>
      <rPr>
        <u/>
        <sz val="11.5"/>
        <color theme="1"/>
        <rFont val="Corbel"/>
        <family val="2"/>
      </rPr>
      <t>Patient Experience</t>
    </r>
    <r>
      <rPr>
        <sz val="11.5"/>
        <color theme="1"/>
        <rFont val="Corbel"/>
        <family val="2"/>
      </rPr>
      <t xml:space="preserve">
Benchmarking for patient experience of overall care is based on calculation of 'expected ranges' in line with the National Cancer Patient Experience Survey.  Areas are flagged as outliers if there is statistical evidence that their scores deviate (positively or negatively) from the range of scores that would be expected for an area of the same size. Green represents higher than expected; red represents lower than expected and amber represents within expected range.
</t>
    </r>
  </si>
  <si>
    <r>
      <rPr>
        <u/>
        <sz val="11.5"/>
        <color theme="1"/>
        <rFont val="Corbel"/>
        <family val="2"/>
      </rPr>
      <t>Geographies</t>
    </r>
    <r>
      <rPr>
        <sz val="11.5"/>
        <color theme="1"/>
        <rFont val="Corbel"/>
        <family val="2"/>
      </rPr>
      <t xml:space="preserve">
STP and Cancer Alliance data are derived from commissioner organisations.  STP figures are for the whole STP even in cases where it overlaps two Cancer Alliances. The Cancer Waiting Times data is based on the updated April 2019 geography lookup which includes the merger of some CCGs and STPs.  Where STP names have changed but the STP structure has remained the same we have retained the 2018 STP names. This make gaps appear in the grid for some Cancer Alliances where the indicators cover time periods with different geographical breakdowns.
</t>
    </r>
  </si>
  <si>
    <r>
      <rPr>
        <u/>
        <sz val="11.5"/>
        <color theme="1"/>
        <rFont val="Corbel"/>
        <family val="2"/>
      </rPr>
      <t>Cancer Waiting Times Data</t>
    </r>
    <r>
      <rPr>
        <sz val="11.5"/>
        <color theme="1"/>
        <rFont val="Corbel"/>
        <family val="2"/>
      </rPr>
      <t xml:space="preserve">
Concordia Community Outpatients Ltd (NHT), East Sussex Healthcare NHS Trust (RXC), Bridgewater Community Healthcare NHS Foundation Trust (RY2), and Assura East Riding LLP (NYT) did not make a cancer waiting times data submission due to technical difficulties.  Notice of an update to the cancer waiting times data set was issued in October 2017, with optional submission from April 2018 data and mandatory submission from July 2018 data.  The four providers were unable to submit July 2018 data in line with that information standard.
The Royal Wolverhampton NHS Trust (RL4) made a partial data return for Two Week Wait Breast Symptomatic (Where Cancer Not Initially Suspected).
The cancer waiting times system excludes records from the 62-day standards which do not contain a first seen provider.  Several providers submitted some records without this information.  This issue affects data from April 2018.  In most cases, the number of records affected is very small.  The providers where more than five records are affected and where those records contribute more than 5% of the provider’s activity are: 
• for the Two Month Wait from GP Urgent Referral to a First Treatment for Cancer, North Bristol NHS Trust (RVJ) and Royal Cornwall Hospitals NHS Trust (REF); and 
• for the Two Month Wait from a National Screening Service to a First Treatment for Cancer, London North West Healthcare NHS Trust (R1K).</t>
    </r>
  </si>
  <si>
    <r>
      <rPr>
        <u/>
        <sz val="11.5"/>
        <rFont val="Corbel"/>
        <family val="2"/>
      </rPr>
      <t>Screening Data</t>
    </r>
    <r>
      <rPr>
        <sz val="11.5"/>
        <rFont val="Corbel"/>
        <family val="2"/>
      </rPr>
      <t xml:space="preserve">
Screening data do not match those in the internal NHS England Operational Information for Commissioning Screening Reports.  The data here are based on published sources and cover different time periods.
Screening figures presented, supplied by PHE Screening, are based on the population registered with GPs in each CCG in England. Cervical screening coverage represents the percentage of women eligible for screening at the ‘period covered’ indicated in the grid, who were screened adequately within either 3.5 years (for those aged 25-49) or 5.5 years (aged 50-.64). Similarly, breast screening coverage spans the 3 years prior to the ‘period covered’ indicated in the grid, and bowel screening coverage spans the 2.5 years prior to the ‘period covered’. Breast and bowel screening uptake both represent those screened within 6 months of invitation.
</t>
    </r>
  </si>
  <si>
    <t>This has been produced by the Cancer Alliance Data, Evidence and Analysis Service (CADEAS).  CADEAS is a partnership between NHS England and NHS Improvement &amp; Public Health England. The Service supports Cancer Alliance delivery using a whole pathway and cross-organisational approach.  It aims to influence, inform and share best practice ensuring evidence-based local decision making. For further details or to provide feedback, please contact</t>
  </si>
  <si>
    <t>This summary of key cancer indicators aims to provide all Cancer Alliances in England with the latest snapshot of cancer in their local populations. Cancer Alliances can identify where variation exists across and within their area for further investigation and action. The grids are updated monthly, along with additional data (e.g. trends and by tumour type) in the CADEAS section of CancerStats 2 at (https://www.cancerstats.ndrs.nhs.uk).</t>
  </si>
  <si>
    <r>
      <rPr>
        <u/>
        <sz val="11.5"/>
        <color theme="1"/>
        <rFont val="Corbel"/>
        <family val="2"/>
      </rPr>
      <t>Cancer Waiting Times</t>
    </r>
    <r>
      <rPr>
        <sz val="11.5"/>
        <color theme="1"/>
        <rFont val="Corbel"/>
        <family val="2"/>
      </rPr>
      <t xml:space="preserve">
The national operating standard used for two-week waiting times covers patients seen by a specialist following an urgent GP referral for suspected cancer, where 93% of patients should be seen within 14 days of the referral. Red is used to highlight if the standard is not met and green if the standard is met.  For the 62-day standard, four recovery bandings are used in line with those used by the Performance and Delivery Group (PDG) within NHS England and NHS Improvement, which oversees the implementation of recovery plans. See key in Alliance and CCG_STP grids. The legend adjacent to the grids outlines the colours and bandings applied.</t>
    </r>
  </si>
  <si>
    <t>Indicators are benchmarked against England with the following exceptions:
• Cancer Waiting Times two-week wait and 62-day standard metrics where the national operating standards have been used (see below)
• Screening uptake and coverage (see below)
• Patient experience (see below)
• One-year index of survival (see metadata)
The colour scheme used is a conventional Red-Amber-Green (RAG) where red indicates worse than England, amber is in line with England and green is better than England. There are occasions where the same or very similar values are coloured differently on the charts or tables i.e. where one is significantly different to the England level and the other is not. The underlying statistical test is based on the value presented, as well as other factors such as population size. 
Where the England mean value does not fall within the confidence interval range of the indicator value, this has been defined as statistically significantly different. This has been applied consistently across CCGs, STPs and Cancer Alliances to allow comparison between and across geographies for an indicator.</t>
  </si>
  <si>
    <t>All statistical tests have been conducted using a 95% confidence level.
Further details of the benchmarking and colour coding of inequality indictors are provided in the separate section below.</t>
  </si>
  <si>
    <t>31-day wait for second or subsequent treatment: anti-cancer drug treatments (%)East of England - North</t>
  </si>
  <si>
    <t>E56000022</t>
  </si>
  <si>
    <t>31-day wait for second or subsequent treatment: anti-cancer drug treatments (%)East of England - South</t>
  </si>
  <si>
    <t>E56000023</t>
  </si>
  <si>
    <t>31-day wait for second or subsequent treatment: radiotherapy treatments (%)East of England - South</t>
  </si>
  <si>
    <t>31-day wait for second or subsequent treatment: radiotherapy treatments (%)East of England - North</t>
  </si>
  <si>
    <t>31-day wait for second or subsequent treatment: surgery (%)East of England - South</t>
  </si>
  <si>
    <t>31-day wait for second or subsequent treatment: surgery (%)East of England - North</t>
  </si>
  <si>
    <t>62-day wait for first treatment following an urgent GP referral for all cancers (%)East of England - South</t>
  </si>
  <si>
    <t>62-day wait for first treatment following an urgent GP referral for all cancers (%)East of England - North</t>
  </si>
  <si>
    <t>62-day wait for first treatment following referral from an NHS cancer screening service for all cancers (%)East of England - South</t>
  </si>
  <si>
    <t>62-day wait for first treatment following referral from an NHS cancer screening service for all cancers (%)East of England - North</t>
  </si>
  <si>
    <t>Early stage diagnosis (%)East of England - North</t>
  </si>
  <si>
    <t>Early stage diagnosis (%)East of England - South</t>
  </si>
  <si>
    <t>Emergency presentations (%)East of England - North</t>
  </si>
  <si>
    <t>Emergency presentations (%)East of England - South</t>
  </si>
  <si>
    <t>One Month (31-day) diagnosis to first treatment wait for all cancers (%)East of England - South</t>
  </si>
  <si>
    <t>One Month (31-day) diagnosis to first treatment wait for all cancers (%)East of England - North</t>
  </si>
  <si>
    <t>Two week wait for all cancers (%)East of England - South</t>
  </si>
  <si>
    <t>Two week wait for all cancers (%)East of England - North</t>
  </si>
  <si>
    <t>Two week wait for symptomatic breast patients (where cancer was not initially suspected) (%)East of England - South</t>
  </si>
  <si>
    <t>Two week wait for symptomatic breast patients (where cancer was not initially suspected) (%)East of England - North</t>
  </si>
  <si>
    <t>Up to March 2019</t>
  </si>
  <si>
    <t>January  - March 2019
(Q4 2018/19)</t>
  </si>
  <si>
    <t>2019/10</t>
  </si>
  <si>
    <t>2017</t>
  </si>
  <si>
    <t>2012</t>
  </si>
  <si>
    <t>2016</t>
  </si>
  <si>
    <t>2018</t>
  </si>
  <si>
    <t>Key Cancer Indicators - November 2019</t>
  </si>
  <si>
    <t>Grid of key cancer indicators at Cancer Alliance level - November 2019</t>
  </si>
  <si>
    <t>3 Red = Performance less than 80%
2 Amber = Performance is between 80% and 82.9%
4 Yellow = Performance is  between 83 and 84.9%
1 Green = Performance is 85%+
The numbers are deliberately out of sequence based on the optimal method for us to assign RAG rating numbers across all our metrics</t>
  </si>
  <si>
    <t>99.6</t>
  </si>
  <si>
    <t>99.1</t>
  </si>
  <si>
    <t>99.7</t>
  </si>
  <si>
    <t>99.4</t>
  </si>
  <si>
    <t>97.5</t>
  </si>
  <si>
    <t>98</t>
  </si>
  <si>
    <t>99</t>
  </si>
  <si>
    <t>100</t>
  </si>
  <si>
    <t>98.2</t>
  </si>
  <si>
    <t>99.2</t>
  </si>
  <si>
    <t>97.3</t>
  </si>
  <si>
    <t>92.4</t>
  </si>
  <si>
    <t>96.4</t>
  </si>
  <si>
    <t>91</t>
  </si>
  <si>
    <t>96.8</t>
  </si>
  <si>
    <t>93.3</t>
  </si>
  <si>
    <t>93.2</t>
  </si>
  <si>
    <t>97.6</t>
  </si>
  <si>
    <t>95.6</t>
  </si>
  <si>
    <t>94</t>
  </si>
  <si>
    <t>90.5</t>
  </si>
  <si>
    <t>95.1</t>
  </si>
  <si>
    <t>91.1</t>
  </si>
  <si>
    <t>93.8</t>
  </si>
  <si>
    <t>96.7</t>
  </si>
  <si>
    <t>92.7</t>
  </si>
  <si>
    <t>96.5</t>
  </si>
  <si>
    <t>97.9</t>
  </si>
  <si>
    <t>96</t>
  </si>
  <si>
    <t>97.4</t>
  </si>
  <si>
    <t>93.9</t>
  </si>
  <si>
    <t>90.2</t>
  </si>
  <si>
    <t>88.5</t>
  </si>
  <si>
    <t>86.7</t>
  </si>
  <si>
    <t>94.4</t>
  </si>
  <si>
    <t>97.1</t>
  </si>
  <si>
    <t>90.3</t>
  </si>
  <si>
    <t>81.5</t>
  </si>
  <si>
    <t>84.7</t>
  </si>
  <si>
    <t>95.9</t>
  </si>
  <si>
    <t>95.5</t>
  </si>
  <si>
    <t>88.9</t>
  </si>
  <si>
    <t>87.3</t>
  </si>
  <si>
    <t>82.4</t>
  </si>
  <si>
    <t>75.9</t>
  </si>
  <si>
    <t>73.9</t>
  </si>
  <si>
    <t>76.9</t>
  </si>
  <si>
    <t>80.3</t>
  </si>
  <si>
    <t>75.4</t>
  </si>
  <si>
    <t>74.3</t>
  </si>
  <si>
    <t>71.6</t>
  </si>
  <si>
    <t>82.6</t>
  </si>
  <si>
    <t>83.4</t>
  </si>
  <si>
    <t>77.5</t>
  </si>
  <si>
    <t>76.2</t>
  </si>
  <si>
    <t>79</t>
  </si>
  <si>
    <t>79.6</t>
  </si>
  <si>
    <t>79.2</t>
  </si>
  <si>
    <t>77.2</t>
  </si>
  <si>
    <t>78.9</t>
  </si>
  <si>
    <t>79.8</t>
  </si>
  <si>
    <t>82.1</t>
  </si>
  <si>
    <t>75.7</t>
  </si>
  <si>
    <t>68.1</t>
  </si>
  <si>
    <t>81.3</t>
  </si>
  <si>
    <t>89.7</t>
  </si>
  <si>
    <t>86.9</t>
  </si>
  <si>
    <t>81</t>
  </si>
  <si>
    <t>74.2</t>
  </si>
  <si>
    <t>92.9</t>
  </si>
  <si>
    <t>86.6</t>
  </si>
  <si>
    <t>88.4</t>
  </si>
  <si>
    <t>95.4</t>
  </si>
  <si>
    <t>91.7</t>
  </si>
  <si>
    <t>88.2</t>
  </si>
  <si>
    <t>89.6</t>
  </si>
  <si>
    <t>84.8</t>
  </si>
  <si>
    <t>83.3</t>
  </si>
  <si>
    <t>85.3</t>
  </si>
  <si>
    <t>87.2</t>
  </si>
  <si>
    <t>87.5</t>
  </si>
  <si>
    <t>60.7</t>
  </si>
  <si>
    <t>49.4</t>
  </si>
  <si>
    <t>51.6</t>
  </si>
  <si>
    <t>57.9</t>
  </si>
  <si>
    <t>59.1</t>
  </si>
  <si>
    <t>59.5</t>
  </si>
  <si>
    <t>60.4</t>
  </si>
  <si>
    <t>61.3</t>
  </si>
  <si>
    <t>61.6</t>
  </si>
  <si>
    <t>61.8</t>
  </si>
  <si>
    <t>62.8</t>
  </si>
  <si>
    <t>64.1</t>
  </si>
  <si>
    <t>60.2</t>
  </si>
  <si>
    <t>63.4</t>
  </si>
  <si>
    <t>50.4</t>
  </si>
  <si>
    <t>61.9</t>
  </si>
  <si>
    <t>62</t>
  </si>
  <si>
    <t>59.6</t>
  </si>
  <si>
    <t>59</t>
  </si>
  <si>
    <t>59.3</t>
  </si>
  <si>
    <t>55.7</t>
  </si>
  <si>
    <t>46.7</t>
  </si>
  <si>
    <t>48.5</t>
  </si>
  <si>
    <t>47.7</t>
  </si>
  <si>
    <t>57.3</t>
  </si>
  <si>
    <t>55.3</t>
  </si>
  <si>
    <t>58.7</t>
  </si>
  <si>
    <t>58.6</t>
  </si>
  <si>
    <t>60.1</t>
  </si>
  <si>
    <t>61.1</t>
  </si>
  <si>
    <t>62.9</t>
  </si>
  <si>
    <t>60.9</t>
  </si>
  <si>
    <t>57.7</t>
  </si>
  <si>
    <t>59.2</t>
  </si>
  <si>
    <t>74.1</t>
  </si>
  <si>
    <t>70.4</t>
  </si>
  <si>
    <t>75.3</t>
  </si>
  <si>
    <t>75.5</t>
  </si>
  <si>
    <t>71.7</t>
  </si>
  <si>
    <t>73.1</t>
  </si>
  <si>
    <t>68.8</t>
  </si>
  <si>
    <t>69.3</t>
  </si>
  <si>
    <t>63.8</t>
  </si>
  <si>
    <t>68.9</t>
  </si>
  <si>
    <t>66.3</t>
  </si>
  <si>
    <t>72.1</t>
  </si>
  <si>
    <t>71.1</t>
  </si>
  <si>
    <t>74.7</t>
  </si>
  <si>
    <t>75.8</t>
  </si>
  <si>
    <t>75.1</t>
  </si>
  <si>
    <t>71</t>
  </si>
  <si>
    <t>73.4</t>
  </si>
  <si>
    <t>72.5</t>
  </si>
  <si>
    <t>75</t>
  </si>
  <si>
    <t>73.6</t>
  </si>
  <si>
    <t>64.5</t>
  </si>
  <si>
    <t>63.7</t>
  </si>
  <si>
    <t>69.9</t>
  </si>
  <si>
    <t>72.8</t>
  </si>
  <si>
    <t>88</t>
  </si>
  <si>
    <t>73</t>
  </si>
  <si>
    <t>80.9</t>
  </si>
  <si>
    <t>83.2</t>
  </si>
  <si>
    <t>80.7</t>
  </si>
  <si>
    <t>84</t>
  </si>
  <si>
    <t>76.6</t>
  </si>
  <si>
    <t>80.4</t>
  </si>
  <si>
    <t>81.2</t>
  </si>
  <si>
    <t>83.9</t>
  </si>
  <si>
    <t>84.4</t>
  </si>
  <si>
    <t>83.5</t>
  </si>
  <si>
    <t>81.4</t>
  </si>
  <si>
    <t>69.6</t>
  </si>
  <si>
    <t>61</t>
  </si>
  <si>
    <t>74.4</t>
  </si>
  <si>
    <t>72.4</t>
  </si>
  <si>
    <t>74.8</t>
  </si>
  <si>
    <t>70</t>
  </si>
  <si>
    <t>72</t>
  </si>
  <si>
    <t>67.2</t>
  </si>
  <si>
    <t>72.6</t>
  </si>
  <si>
    <t>70.5</t>
  </si>
  <si>
    <t>61.2</t>
  </si>
  <si>
    <t>78.2</t>
  </si>
  <si>
    <t>77</t>
  </si>
  <si>
    <t>76.5</t>
  </si>
  <si>
    <t>76</t>
  </si>
  <si>
    <t>78.1</t>
  </si>
  <si>
    <t>76.7</t>
  </si>
  <si>
    <t>77.3</t>
  </si>
  <si>
    <t>77.7</t>
  </si>
  <si>
    <t>74.6</t>
  </si>
  <si>
    <t>51.8</t>
  </si>
  <si>
    <t>50.2</t>
  </si>
  <si>
    <t>47.6</t>
  </si>
  <si>
    <t>47.3</t>
  </si>
  <si>
    <t>53.8</t>
  </si>
  <si>
    <t>56.1</t>
  </si>
  <si>
    <t>52.9</t>
  </si>
  <si>
    <t>51.4</t>
  </si>
  <si>
    <t>53.6</t>
  </si>
  <si>
    <t>48.7</t>
  </si>
  <si>
    <t>51.7</t>
  </si>
  <si>
    <t>52.8</t>
  </si>
  <si>
    <t>48.4</t>
  </si>
  <si>
    <t>52</t>
  </si>
  <si>
    <t>53.5</t>
  </si>
  <si>
    <t>50.1</t>
  </si>
  <si>
    <t>52.3</t>
  </si>
  <si>
    <t>8.8</t>
  </si>
  <si>
    <t>18.7</t>
  </si>
  <si>
    <t>18.2</t>
  </si>
  <si>
    <t>16.3</t>
  </si>
  <si>
    <t>15.8</t>
  </si>
  <si>
    <t>16.7</t>
  </si>
  <si>
    <t>15.6</t>
  </si>
  <si>
    <t>14.7</t>
  </si>
  <si>
    <t>16.1</t>
  </si>
  <si>
    <t>18.4</t>
  </si>
  <si>
    <t>18</t>
  </si>
  <si>
    <t>19.5</t>
  </si>
  <si>
    <t>18.5</t>
  </si>
  <si>
    <t>16.4</t>
  </si>
  <si>
    <t>17.5</t>
  </si>
  <si>
    <t>19.3</t>
  </si>
  <si>
    <t>17.4</t>
  </si>
  <si>
    <t>18.3</t>
  </si>
  <si>
    <t>53</t>
  </si>
  <si>
    <t>53.2</t>
  </si>
  <si>
    <t>52.4</t>
  </si>
  <si>
    <t>51.1</t>
  </si>
  <si>
    <t>54.7</t>
  </si>
  <si>
    <t>55.1</t>
  </si>
  <si>
    <t>52.1</t>
  </si>
  <si>
    <t>54.4</t>
  </si>
  <si>
    <t>54.3</t>
  </si>
  <si>
    <t>54.8</t>
  </si>
  <si>
    <t>52.5</t>
  </si>
  <si>
    <t>625.4</t>
  </si>
  <si>
    <t>596.9</t>
  </si>
  <si>
    <t>587.7</t>
  </si>
  <si>
    <t>616.1</t>
  </si>
  <si>
    <t>601.1</t>
  </si>
  <si>
    <t>591.1</t>
  </si>
  <si>
    <t>637</t>
  </si>
  <si>
    <t>572.7</t>
  </si>
  <si>
    <t>543.1</t>
  </si>
  <si>
    <t>634</t>
  </si>
  <si>
    <t>613.1</t>
  </si>
  <si>
    <t>571.3</t>
  </si>
  <si>
    <t>611.3</t>
  </si>
  <si>
    <t>621.1</t>
  </si>
  <si>
    <t>586.1</t>
  </si>
  <si>
    <t>572.8</t>
  </si>
  <si>
    <t>601.6</t>
  </si>
  <si>
    <t>597.7</t>
  </si>
  <si>
    <t>615.5</t>
  </si>
  <si>
    <t>586.8</t>
  </si>
  <si>
    <t>97.2</t>
  </si>
  <si>
    <t>94.5</t>
  </si>
  <si>
    <t>94.7</t>
  </si>
  <si>
    <t>97</t>
  </si>
  <si>
    <t>94.3</t>
  </si>
  <si>
    <t>95.3</t>
  </si>
  <si>
    <t>96.6</t>
  </si>
  <si>
    <t>94.9</t>
  </si>
  <si>
    <t>93.1</t>
  </si>
  <si>
    <t>71.4</t>
  </si>
  <si>
    <t>73.7</t>
  </si>
  <si>
    <t>73.3</t>
  </si>
  <si>
    <t>73.8</t>
  </si>
  <si>
    <t>73.5</t>
  </si>
  <si>
    <t>74</t>
  </si>
  <si>
    <t>71.5</t>
  </si>
  <si>
    <t>71.9</t>
  </si>
  <si>
    <t>71.8</t>
  </si>
  <si>
    <t>8.84</t>
  </si>
  <si>
    <t>8.74</t>
  </si>
  <si>
    <t>8.61</t>
  </si>
  <si>
    <t>8.88</t>
  </si>
  <si>
    <t>8.86</t>
  </si>
  <si>
    <t>8.9</t>
  </si>
  <si>
    <t>8.87</t>
  </si>
  <si>
    <t>8.89</t>
  </si>
  <si>
    <t>8.75</t>
  </si>
  <si>
    <t>8.82</t>
  </si>
  <si>
    <t>8.77</t>
  </si>
  <si>
    <t>8.81</t>
  </si>
  <si>
    <t>8.72</t>
  </si>
  <si>
    <t>8.76</t>
  </si>
  <si>
    <t>8.83</t>
  </si>
  <si>
    <t>90.1</t>
  </si>
  <si>
    <t>90.6</t>
  </si>
  <si>
    <t>92.6</t>
  </si>
  <si>
    <t>91.3</t>
  </si>
  <si>
    <t>86.2</t>
  </si>
  <si>
    <t>87.9</t>
  </si>
  <si>
    <t>85.5</t>
  </si>
  <si>
    <t>89.4</t>
  </si>
  <si>
    <t>92.2</t>
  </si>
  <si>
    <t>95.2</t>
  </si>
  <si>
    <t>93.5</t>
  </si>
  <si>
    <t>96.3</t>
  </si>
  <si>
    <t>83.7</t>
  </si>
  <si>
    <t>96.1</t>
  </si>
  <si>
    <t>52.7</t>
  </si>
  <si>
    <t>91.2</t>
  </si>
  <si>
    <t>94.8</t>
  </si>
  <si>
    <t>141.6</t>
  </si>
  <si>
    <t>131.7</t>
  </si>
  <si>
    <t>126.9</t>
  </si>
  <si>
    <t>140.7</t>
  </si>
  <si>
    <t>134.8</t>
  </si>
  <si>
    <t>140.2</t>
  </si>
  <si>
    <t>152.4</t>
  </si>
  <si>
    <t>124</t>
  </si>
  <si>
    <t>112</t>
  </si>
  <si>
    <t>146.4</t>
  </si>
  <si>
    <t>122.3</t>
  </si>
  <si>
    <t>130.5</t>
  </si>
  <si>
    <t>142.4</t>
  </si>
  <si>
    <t>117.8</t>
  </si>
  <si>
    <t>128.2</t>
  </si>
  <si>
    <t>136.8</t>
  </si>
  <si>
    <t>139.8</t>
  </si>
  <si>
    <t>133</t>
  </si>
  <si>
    <r>
      <rPr>
        <sz val="11.5"/>
        <rFont val="Corbel"/>
        <family val="2"/>
      </rPr>
      <t>During the review, the TWW data for these CCGs will be suppressed in the summary indicator grids. However, the data will continue to be calculated and published at STP, Cancer Alliance and England level. For internal reporting, the CCG TWW activity data in the grid will be suppressed from June 2019 onwards. For the external grid, the equivalent CCG data will be suppressed from August 2019 onwards. Further information on the review is available</t>
    </r>
    <r>
      <rPr>
        <u/>
        <sz val="11.5"/>
        <color theme="10"/>
        <rFont val="Corbel"/>
        <family val="2"/>
      </rPr>
      <t xml:space="preserve"> here. 
</t>
    </r>
  </si>
  <si>
    <r>
      <rPr>
        <sz val="11.5"/>
        <rFont val="Corbel"/>
        <family val="2"/>
      </rPr>
      <t xml:space="preserve">This is a notification of the suppression of two week wait (TWW) activity data for 14 CCGs, as a result of the recommendation from the clinical review of standards across the NHS. Further information on the review is available </t>
    </r>
    <r>
      <rPr>
        <u/>
        <sz val="11.5"/>
        <color theme="10"/>
        <rFont val="Corbel"/>
        <family val="2"/>
      </rPr>
      <t xml:space="preserve">here.
</t>
    </r>
  </si>
  <si>
    <t>Breast screening coverage, females aged 50-70, screened in last 36 months</t>
  </si>
  <si>
    <t>Bowel screening coverage, aged 60-74, screened in last 30 months</t>
  </si>
  <si>
    <t>Cancers diagnosed through an emergency presentation</t>
  </si>
  <si>
    <t>Cancers diagnosed at stages 1 and 2</t>
  </si>
  <si>
    <t>One-year index of cancer survival</t>
  </si>
  <si>
    <t>Patiens overall rating of cancer care</t>
  </si>
  <si>
    <t>Five-year index of cancer survival</t>
  </si>
  <si>
    <t>Grid of key cancer indicators at CCG and STP levels - November 2019</t>
  </si>
  <si>
    <r>
      <rPr>
        <sz val="11.5"/>
        <rFont val="Corbel"/>
        <family val="2"/>
      </rPr>
      <t xml:space="preserve">The </t>
    </r>
    <r>
      <rPr>
        <u/>
        <sz val="11.5"/>
        <color theme="10"/>
        <rFont val="Corbel"/>
        <family val="2"/>
      </rPr>
      <t>Technical Guide 'RAG Rating Indicator Values'</t>
    </r>
    <r>
      <rPr>
        <sz val="11.5"/>
        <rFont val="Corbel"/>
        <family val="2"/>
      </rPr>
      <t>, published by PHE Data Science, outlines why an England reference population comparator is typically treated as being a fixed value when deriving RAG ratings.</t>
    </r>
  </si>
  <si>
    <t>One-year index of cancer survival (CCG-STP grid)</t>
  </si>
  <si>
    <t>Up to Mar-18</t>
  </si>
  <si>
    <t>Up to Mar-19</t>
  </si>
  <si>
    <t>2018/19-Q1</t>
  </si>
  <si>
    <t>2018/19-Q4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</si>
</sst>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_(&quot;$&quot;#,##0.0_);\(&quot;$&quot;#,##0.0\);_(&quot;-&quot;_)"/>
    <numFmt numFmtId="166" formatCode="#,##0;\(#,##0\)"/>
    <numFmt numFmtId="167" formatCode="#,##0;\-#,##0;\-"/>
    <numFmt numFmtId="168" formatCode="mmm\ \-\ yy"/>
    <numFmt numFmtId="169" formatCode="_-* #,##0.00\ [$€]_-;\-* #,##0.00\ [$€]_-;_-* &quot;-&quot;??\ [$€]_-;_-@_-"/>
    <numFmt numFmtId="170" formatCode="[Magenta]&quot;Err&quot;;[Magenta]&quot;Err&quot;;[Blue]&quot;OK&quot;"/>
    <numFmt numFmtId="171" formatCode="General\ &quot;.&quot;"/>
    <numFmt numFmtId="172" formatCode="0.0_)%;[Red]\(0.0%\);0.0_)%"/>
    <numFmt numFmtId="173" formatCode="#,##0_);[Red]\(#,##0\);\-_)"/>
    <numFmt numFmtId="174" formatCode="0.00_)"/>
    <numFmt numFmtId="175" formatCode="#,##0;\(#,##0\);\-;@"/>
    <numFmt numFmtId="176" formatCode="\+\ #,##0.0_);\-\ #,##0.0_)"/>
    <numFmt numFmtId="177" formatCode="0%_);[Red]\(0%\)"/>
    <numFmt numFmtId="178" formatCode="0.00%_);[Red]\(0.00%\)"/>
    <numFmt numFmtId="179" formatCode="&quot;Val &quot;0"/>
    <numFmt numFmtId="180" formatCode="0.0"/>
  </numFmts>
  <fonts count="149">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font>
    <font>
      <sz val="12"/>
      <color theme="1"/>
      <name val="Calibri"/>
      <family val="2"/>
      <scheme val="minor"/>
    </font>
    <font>
      <sz val="10"/>
      <name val="Arial"/>
      <family val="2"/>
    </font>
    <font>
      <sz val="11"/>
      <color indexed="8"/>
      <name val="Calibri"/>
      <family val="2"/>
      <scheme val="minor"/>
    </font>
    <font>
      <u/>
      <sz val="11"/>
      <color theme="10"/>
      <name val="Calibri"/>
      <family val="2"/>
      <scheme val="minor"/>
    </font>
    <font>
      <sz val="11"/>
      <color rgb="FF9C6500"/>
      <name val="Calibri"/>
      <family val="2"/>
      <scheme val="minor"/>
    </font>
    <font>
      <b/>
      <sz val="18"/>
      <color theme="3"/>
      <name val="Calibri Light"/>
      <family val="2"/>
      <scheme val="major"/>
    </font>
    <font>
      <sz val="10"/>
      <name val="MS Sans Serif"/>
      <family val="2"/>
    </font>
    <font>
      <sz val="10"/>
      <name val="Palatino Linotype"/>
      <family val="1"/>
    </font>
    <font>
      <u/>
      <sz val="10"/>
      <color indexed="12"/>
      <name val="Arial"/>
      <family val="2"/>
    </font>
    <font>
      <sz val="8"/>
      <color theme="1"/>
      <name val="Calibri"/>
      <family val="2"/>
    </font>
    <font>
      <b/>
      <sz val="10"/>
      <color indexed="63"/>
      <name val="Arial"/>
      <family val="2"/>
    </font>
    <font>
      <sz val="10"/>
      <color indexed="8"/>
      <name val="Arial"/>
      <family val="2"/>
    </font>
    <font>
      <b/>
      <sz val="10"/>
      <color indexed="8"/>
      <name val="Arial"/>
      <family val="2"/>
    </font>
    <font>
      <b/>
      <sz val="8"/>
      <color indexed="8"/>
      <name val="Arial"/>
      <family val="2"/>
    </font>
    <font>
      <sz val="10"/>
      <color rgb="FFFF0000"/>
      <name val="Arial"/>
      <family val="2"/>
    </font>
    <font>
      <sz val="12"/>
      <name val="Arial"/>
      <family val="2"/>
    </font>
    <font>
      <sz val="11"/>
      <color indexed="8"/>
      <name val="Calibri"/>
      <family val="2"/>
    </font>
    <font>
      <sz val="11"/>
      <color indexed="9"/>
      <name val="Calibri"/>
      <family val="2"/>
    </font>
    <font>
      <sz val="8"/>
      <name val="Arial"/>
      <family val="2"/>
    </font>
    <font>
      <sz val="11"/>
      <color indexed="20"/>
      <name val="Calibri"/>
      <family val="2"/>
    </font>
    <font>
      <b/>
      <sz val="12"/>
      <color indexed="63"/>
      <name val="Arial"/>
      <family val="2"/>
    </font>
    <font>
      <b/>
      <sz val="9"/>
      <color indexed="63"/>
      <name val="Arial"/>
      <family val="2"/>
    </font>
    <font>
      <b/>
      <sz val="11"/>
      <color indexed="28"/>
      <name val="Arial"/>
      <family val="2"/>
    </font>
    <font>
      <sz val="9"/>
      <name val="Arial"/>
      <family val="2"/>
    </font>
    <font>
      <i/>
      <sz val="8"/>
      <color indexed="8"/>
      <name val="Arial"/>
      <family val="2"/>
    </font>
    <font>
      <b/>
      <sz val="11"/>
      <color indexed="52"/>
      <name val="Calibri"/>
      <family val="2"/>
    </font>
    <font>
      <b/>
      <sz val="11"/>
      <color indexed="9"/>
      <name val="Calibri"/>
      <family val="2"/>
    </font>
    <font>
      <b/>
      <sz val="11"/>
      <color indexed="8"/>
      <name val="Calibri"/>
      <family val="2"/>
    </font>
    <font>
      <b/>
      <sz val="10"/>
      <color indexed="18"/>
      <name val="MS Sans Serif"/>
      <family val="2"/>
    </font>
    <font>
      <sz val="10"/>
      <name val="Times New Roman"/>
      <family val="1"/>
    </font>
    <font>
      <sz val="10"/>
      <color theme="1"/>
      <name val="Arial"/>
      <family val="2"/>
    </font>
    <font>
      <sz val="10"/>
      <name val="Arial Narrow"/>
      <family val="2"/>
    </font>
    <font>
      <sz val="11"/>
      <color rgb="FF00B050"/>
      <name val="Calibri"/>
      <family val="2"/>
      <scheme val="minor"/>
    </font>
    <font>
      <sz val="11"/>
      <name val="Times New Roman"/>
      <family val="1"/>
    </font>
    <font>
      <i/>
      <sz val="11"/>
      <color indexed="23"/>
      <name val="Calibri"/>
      <family val="2"/>
    </font>
    <font>
      <b/>
      <sz val="10"/>
      <color indexed="21"/>
      <name val="Arial"/>
      <family val="2"/>
    </font>
    <font>
      <sz val="12"/>
      <name val="Times New Roman"/>
      <family val="1"/>
    </font>
    <font>
      <b/>
      <sz val="8"/>
      <color indexed="12"/>
      <name val="Arial"/>
      <family val="2"/>
    </font>
    <font>
      <b/>
      <sz val="12"/>
      <color indexed="8"/>
      <name val="Arial"/>
      <family val="2"/>
    </font>
    <font>
      <b/>
      <sz val="10.5"/>
      <color indexed="8"/>
      <name val="Arial"/>
      <family val="2"/>
    </font>
    <font>
      <sz val="10"/>
      <color indexed="12"/>
      <name val="Arial"/>
      <family val="2"/>
    </font>
    <font>
      <u/>
      <sz val="10"/>
      <color indexed="12"/>
      <name val="MS Sans Serif"/>
      <family val="2"/>
    </font>
    <font>
      <sz val="11"/>
      <color indexed="17"/>
      <name val="Calibri"/>
      <family val="2"/>
    </font>
    <font>
      <sz val="11"/>
      <color indexed="58"/>
      <name val="Calibri"/>
      <family val="2"/>
    </font>
    <font>
      <b/>
      <sz val="8"/>
      <name val="Arial"/>
      <family val="2"/>
    </font>
    <font>
      <sz val="10"/>
      <color indexed="23"/>
      <name val="Arial"/>
      <family val="2"/>
    </font>
    <font>
      <b/>
      <sz val="14"/>
      <color indexed="60"/>
      <name val="Arial"/>
      <family val="2"/>
    </font>
    <font>
      <b/>
      <sz val="12"/>
      <color indexed="60"/>
      <name val="Arial"/>
      <family val="2"/>
    </font>
    <font>
      <sz val="10"/>
      <color indexed="60"/>
      <name val="Arial"/>
      <family val="2"/>
    </font>
    <font>
      <b/>
      <sz val="10"/>
      <color indexed="60"/>
      <name val="Arial"/>
      <family val="2"/>
    </font>
    <font>
      <b/>
      <u/>
      <sz val="11"/>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0"/>
      <color indexed="8"/>
      <name val="Arial"/>
      <family val="2"/>
    </font>
    <font>
      <u/>
      <sz val="12"/>
      <color theme="10"/>
      <name val="Arial"/>
      <family val="2"/>
    </font>
    <font>
      <sz val="10"/>
      <color indexed="24"/>
      <name val="Arial"/>
      <family val="2"/>
    </font>
    <font>
      <sz val="11"/>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sz val="11"/>
      <color indexed="52"/>
      <name val="Calibri"/>
      <family val="2"/>
    </font>
    <font>
      <sz val="10"/>
      <name val="Century Schoolbook"/>
      <family val="1"/>
    </font>
    <font>
      <sz val="12"/>
      <name val="Century Schoolbook"/>
      <family val="1"/>
    </font>
    <font>
      <b/>
      <sz val="11"/>
      <color rgb="FF7030A0"/>
      <name val="Calibri"/>
      <family val="2"/>
      <scheme val="minor"/>
    </font>
    <font>
      <sz val="11"/>
      <name val="Univers 45 Light"/>
      <family val="2"/>
    </font>
    <font>
      <sz val="8"/>
      <color indexed="10"/>
      <name val="Arial"/>
      <family val="2"/>
    </font>
    <font>
      <sz val="11"/>
      <name val="Arial"/>
      <family val="2"/>
    </font>
    <font>
      <sz val="11"/>
      <color indexed="60"/>
      <name val="Calibri"/>
      <family val="2"/>
    </font>
    <font>
      <b/>
      <i/>
      <sz val="16"/>
      <name val="Helv"/>
    </font>
    <font>
      <sz val="11"/>
      <color theme="1"/>
      <name val="Myriad Pro"/>
      <family val="2"/>
    </font>
    <font>
      <sz val="10"/>
      <name val="Tahoma"/>
      <family val="2"/>
    </font>
    <font>
      <sz val="8"/>
      <color theme="1"/>
      <name val="Arial"/>
      <family val="2"/>
    </font>
    <font>
      <sz val="11"/>
      <color theme="1"/>
      <name val="Arial"/>
      <family val="2"/>
    </font>
    <font>
      <b/>
      <sz val="10"/>
      <name val="Arial"/>
      <family val="2"/>
    </font>
    <font>
      <b/>
      <sz val="12"/>
      <name val="Arial"/>
      <family val="2"/>
    </font>
    <font>
      <b/>
      <sz val="11"/>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7"/>
      <name val="Arial"/>
      <family val="2"/>
    </font>
    <font>
      <b/>
      <i/>
      <sz val="11"/>
      <name val="Arial"/>
      <family val="2"/>
    </font>
    <font>
      <sz val="12"/>
      <color theme="1"/>
      <name val="Arial"/>
      <family val="2"/>
    </font>
    <font>
      <sz val="10"/>
      <color indexed="8"/>
      <name val="MS Sans Serif"/>
      <family val="2"/>
    </font>
    <font>
      <b/>
      <sz val="16"/>
      <color indexed="9"/>
      <name val="Arial"/>
      <family val="2"/>
    </font>
    <font>
      <b/>
      <sz val="18"/>
      <color indexed="56"/>
      <name val="Cambria"/>
      <family val="2"/>
    </font>
    <font>
      <b/>
      <sz val="16"/>
      <color indexed="24"/>
      <name val="Univers 45 Light"/>
      <family val="2"/>
    </font>
    <font>
      <b/>
      <sz val="18"/>
      <color indexed="62"/>
      <name val="Cambria"/>
      <family val="2"/>
    </font>
    <font>
      <sz val="11"/>
      <color indexed="10"/>
      <name val="Calibri"/>
      <family val="2"/>
    </font>
    <font>
      <sz val="11"/>
      <color indexed="19"/>
      <name val="Calibri"/>
      <family val="2"/>
    </font>
    <font>
      <sz val="10"/>
      <name val="Calibri"/>
      <family val="2"/>
    </font>
    <font>
      <sz val="10"/>
      <name val="Calibri"/>
      <family val="2"/>
      <scheme val="minor"/>
    </font>
    <font>
      <sz val="11"/>
      <name val="Calibri"/>
      <family val="2"/>
      <scheme val="minor"/>
    </font>
    <font>
      <b/>
      <sz val="10"/>
      <name val="Calibri"/>
      <family val="2"/>
      <scheme val="minor"/>
    </font>
    <font>
      <b/>
      <sz val="10"/>
      <name val="Calibri"/>
      <family val="2"/>
    </font>
    <font>
      <b/>
      <sz val="18"/>
      <color theme="3"/>
      <name val="Calibri"/>
      <family val="2"/>
    </font>
    <font>
      <b/>
      <sz val="18"/>
      <color theme="3"/>
      <name val="Corbel"/>
      <family val="2"/>
    </font>
    <font>
      <b/>
      <sz val="18"/>
      <color theme="0" tint="-0.499984740745262"/>
      <name val="Corbel"/>
      <family val="2"/>
    </font>
    <font>
      <sz val="11"/>
      <color theme="1"/>
      <name val="Corbel"/>
      <family val="2"/>
    </font>
    <font>
      <b/>
      <sz val="12"/>
      <color theme="0"/>
      <name val="Corbel"/>
      <family val="2"/>
    </font>
    <font>
      <u/>
      <sz val="11"/>
      <color theme="10"/>
      <name val="Corbel"/>
      <family val="2"/>
    </font>
    <font>
      <b/>
      <sz val="12"/>
      <color theme="1"/>
      <name val="Corbel"/>
      <family val="2"/>
    </font>
    <font>
      <b/>
      <sz val="14"/>
      <color theme="3"/>
      <name val="Corbel"/>
      <family val="2"/>
    </font>
    <font>
      <u/>
      <sz val="11.5"/>
      <color theme="10"/>
      <name val="Corbel"/>
      <family val="2"/>
    </font>
    <font>
      <b/>
      <sz val="11"/>
      <color theme="3"/>
      <name val="Corbel"/>
      <family val="2"/>
    </font>
    <font>
      <sz val="11.5"/>
      <color theme="1"/>
      <name val="Corbel"/>
      <family val="2"/>
    </font>
    <font>
      <sz val="11.5"/>
      <color rgb="FF000000"/>
      <name val="Corbel"/>
      <family val="2"/>
    </font>
    <font>
      <b/>
      <sz val="11.5"/>
      <color theme="1"/>
      <name val="Corbel"/>
      <family val="2"/>
    </font>
    <font>
      <b/>
      <sz val="11"/>
      <color theme="1"/>
      <name val="Corbel"/>
      <family val="2"/>
    </font>
    <font>
      <sz val="10"/>
      <color theme="0"/>
      <name val="Calibri"/>
      <family val="2"/>
      <scheme val="minor"/>
    </font>
    <font>
      <sz val="11"/>
      <color rgb="FF9C5700"/>
      <name val="Calibri"/>
      <family val="2"/>
      <scheme val="minor"/>
    </font>
    <font>
      <b/>
      <sz val="12"/>
      <color theme="1"/>
      <name val="Calibri"/>
      <family val="2"/>
    </font>
    <font>
      <sz val="12"/>
      <color theme="1"/>
      <name val="Calibri"/>
      <family val="2"/>
    </font>
    <font>
      <sz val="12"/>
      <name val="Calibri"/>
      <family val="2"/>
    </font>
    <font>
      <sz val="11"/>
      <color theme="1"/>
      <name val="Calibri"/>
      <family val="2"/>
    </font>
    <font>
      <sz val="14"/>
      <color theme="1"/>
      <name val="Calibri"/>
      <family val="2"/>
    </font>
    <font>
      <sz val="11"/>
      <name val="Dialog"/>
    </font>
    <font>
      <b/>
      <sz val="14"/>
      <color theme="3"/>
      <name val="Calibri"/>
      <family val="2"/>
    </font>
    <font>
      <b/>
      <sz val="11"/>
      <color theme="0"/>
      <name val="Corbel"/>
      <family val="2"/>
    </font>
    <font>
      <sz val="12"/>
      <color theme="1"/>
      <name val="Corbel"/>
      <family val="2"/>
    </font>
    <font>
      <sz val="10"/>
      <color theme="1"/>
      <name val="Corbel"/>
      <family val="2"/>
    </font>
    <font>
      <u/>
      <sz val="11.5"/>
      <color theme="1"/>
      <name val="Corbel"/>
      <family val="2"/>
    </font>
    <font>
      <sz val="11.5"/>
      <name val="Corbel"/>
      <family val="2"/>
    </font>
    <font>
      <u/>
      <sz val="11.5"/>
      <name val="Corbel"/>
      <family val="2"/>
    </font>
    <font>
      <b/>
      <sz val="12"/>
      <color rgb="FFFF0000"/>
      <name val="Corbel"/>
      <family val="2"/>
    </font>
    <font>
      <u/>
      <sz val="12"/>
      <color theme="10"/>
      <name val="Corbel"/>
      <family val="2"/>
    </font>
  </fonts>
  <fills count="8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rgb="FFFFFF99"/>
        <bgColor indexed="64"/>
      </patternFill>
    </fill>
    <fill>
      <patternFill patternType="solid">
        <fgColor rgb="FFFFCC99"/>
        <bgColor indexed="64"/>
      </patternFill>
    </fill>
    <fill>
      <patternFill patternType="solid">
        <fgColor rgb="FFCCFFCC"/>
        <bgColor indexed="64"/>
      </patternFill>
    </fill>
    <fill>
      <patternFill patternType="solid">
        <fgColor indexed="41"/>
        <bgColor indexed="64"/>
      </patternFill>
    </fill>
    <fill>
      <patternFill patternType="mediumGray">
        <bgColor theme="0" tint="-0.14999847407452621"/>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16"/>
      </patternFill>
    </fill>
    <fill>
      <patternFill patternType="solid">
        <fgColor indexed="36"/>
      </patternFill>
    </fill>
    <fill>
      <patternFill patternType="solid">
        <fgColor indexed="13"/>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15"/>
      </patternFill>
    </fill>
    <fill>
      <patternFill patternType="solid">
        <fgColor indexed="44"/>
        <bgColor indexed="64"/>
      </patternFill>
    </fill>
    <fill>
      <patternFill patternType="solid">
        <fgColor indexed="43"/>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patternFill>
    </fill>
    <fill>
      <patternFill patternType="solid">
        <fgColor indexed="8"/>
      </patternFill>
    </fill>
    <fill>
      <patternFill patternType="solid">
        <fgColor indexed="55"/>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24"/>
        <bgColor indexed="64"/>
      </patternFill>
    </fill>
    <fill>
      <patternFill patternType="solid">
        <fgColor indexed="11"/>
        <bgColor indexed="49"/>
      </patternFill>
    </fill>
    <fill>
      <patternFill patternType="solid">
        <fgColor indexed="10"/>
        <bgColor indexed="60"/>
      </patternFill>
    </fill>
    <fill>
      <patternFill patternType="solid">
        <fgColor rgb="FF3C9A27"/>
        <bgColor indexed="64"/>
      </patternFill>
    </fill>
    <fill>
      <patternFill patternType="solid">
        <fgColor rgb="FFF8FA6F"/>
        <bgColor indexed="64"/>
      </patternFill>
    </fill>
    <fill>
      <patternFill patternType="solid">
        <fgColor rgb="FFF4B837"/>
        <bgColor indexed="64"/>
      </patternFill>
    </fill>
    <fill>
      <patternFill patternType="solid">
        <fgColor rgb="FFD42C26"/>
        <bgColor indexed="64"/>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s>
  <borders count="9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style="hair">
        <color indexed="64"/>
      </left>
      <right style="hair">
        <color indexed="64"/>
      </right>
      <top style="hair">
        <color indexed="64"/>
      </top>
      <bottom style="hair">
        <color indexed="64"/>
      </bottom>
      <diagonal/>
    </border>
    <border>
      <left style="medium">
        <color indexed="18"/>
      </left>
      <right style="medium">
        <color indexed="18"/>
      </right>
      <top style="medium">
        <color indexed="18"/>
      </top>
      <bottom style="medium">
        <color indexed="18"/>
      </bottom>
      <diagonal/>
    </border>
    <border>
      <left/>
      <right/>
      <top/>
      <bottom style="thick">
        <color indexed="63"/>
      </bottom>
      <diagonal/>
    </border>
    <border>
      <left/>
      <right/>
      <top/>
      <bottom style="medium">
        <color indexed="63"/>
      </bottom>
      <diagonal/>
    </border>
    <border>
      <left style="dashed">
        <color indexed="63"/>
      </left>
      <right style="dashed">
        <color indexed="63"/>
      </right>
      <top style="dashed">
        <color indexed="63"/>
      </top>
      <bottom style="dashed">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dotted">
        <color indexed="28"/>
      </left>
      <right style="dotted">
        <color indexed="28"/>
      </right>
      <top style="dotted">
        <color indexed="28"/>
      </top>
      <bottom style="dotted">
        <color indexed="28"/>
      </bottom>
      <diagonal/>
    </border>
    <border>
      <left style="thin">
        <color indexed="22"/>
      </left>
      <right style="thin">
        <color indexed="22"/>
      </right>
      <top/>
      <bottom style="medium">
        <color indexed="22"/>
      </bottom>
      <diagonal/>
    </border>
    <border>
      <left/>
      <right/>
      <top style="thin">
        <color indexed="64"/>
      </top>
      <bottom style="thin">
        <color indexed="64"/>
      </bottom>
      <diagonal/>
    </border>
    <border>
      <left style="dashed">
        <color indexed="55"/>
      </left>
      <right style="dashed">
        <color indexed="55"/>
      </right>
      <top style="dashed">
        <color indexed="55"/>
      </top>
      <bottom style="dashed">
        <color indexed="55"/>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13"/>
      </bottom>
      <diagonal/>
    </border>
    <border>
      <left/>
      <right/>
      <top/>
      <bottom style="medium">
        <color indexed="30"/>
      </bottom>
      <diagonal/>
    </border>
    <border>
      <left/>
      <right/>
      <top/>
      <bottom style="medium">
        <color indexed="49"/>
      </bottom>
      <diagonal/>
    </border>
    <border>
      <left style="dashed">
        <color indexed="28"/>
      </left>
      <right style="dashed">
        <color indexed="28"/>
      </right>
      <top style="dashed">
        <color indexed="28"/>
      </top>
      <bottom style="dashed">
        <color indexed="28"/>
      </bottom>
      <diagonal/>
    </border>
    <border>
      <left/>
      <right/>
      <top/>
      <bottom style="double">
        <color indexed="52"/>
      </bottom>
      <diagonal/>
    </border>
    <border>
      <left style="dotted">
        <color indexed="10"/>
      </left>
      <right style="dotted">
        <color indexed="10"/>
      </right>
      <top style="dotted">
        <color indexed="10"/>
      </top>
      <bottom style="dotted">
        <color indexed="10"/>
      </bottom>
      <diagonal/>
    </border>
    <border>
      <left style="thin">
        <color indexed="22"/>
      </left>
      <right style="thin">
        <color indexed="22"/>
      </right>
      <top style="thin">
        <color indexed="22"/>
      </top>
      <bottom style="thin">
        <color indexed="22"/>
      </bottom>
      <diagonal/>
    </border>
    <border>
      <left style="thin">
        <color indexed="13"/>
      </left>
      <right style="thin">
        <color indexed="13"/>
      </right>
      <top style="thin">
        <color indexed="13"/>
      </top>
      <bottom style="thin">
        <color indexed="13"/>
      </bottom>
      <diagonal/>
    </border>
    <border>
      <left style="hair">
        <color auto="1"/>
      </left>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indexed="9"/>
      </left>
      <right/>
      <top style="thin">
        <color indexed="9"/>
      </top>
      <bottom style="thin">
        <color indexed="9"/>
      </bottom>
      <diagonal/>
    </border>
    <border>
      <left style="medium">
        <color auto="1"/>
      </left>
      <right style="medium">
        <color auto="1"/>
      </right>
      <top style="medium">
        <color auto="1"/>
      </top>
      <bottom style="medium">
        <color auto="1"/>
      </bottom>
      <diagonal/>
    </border>
    <border>
      <left style="double">
        <color indexed="64"/>
      </left>
      <right/>
      <top/>
      <bottom style="double">
        <color indexed="64"/>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5"/>
      </left>
      <right/>
      <top style="thin">
        <color indexed="65"/>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ck">
        <color theme="0" tint="-0.499984740745262"/>
      </left>
      <right style="thick">
        <color theme="0" tint="-0.499984740745262"/>
      </right>
      <top style="thick">
        <color theme="0" tint="-0.499984740745262"/>
      </top>
      <bottom style="thick">
        <color theme="0" tint="-0.499984740745262"/>
      </bottom>
      <diagonal/>
    </border>
    <border>
      <left style="thick">
        <color theme="0" tint="-0.499984740745262"/>
      </left>
      <right style="thick">
        <color theme="0" tint="-0.499984740745262"/>
      </right>
      <top/>
      <bottom style="thick">
        <color theme="0" tint="-0.499984740745262"/>
      </bottom>
      <diagonal/>
    </border>
    <border>
      <left style="thick">
        <color theme="0" tint="-0.499984740745262"/>
      </left>
      <right style="thick">
        <color theme="0" tint="-0.499984740745262"/>
      </right>
      <top/>
      <bottom/>
      <diagonal/>
    </border>
    <border>
      <left style="thick">
        <color theme="0" tint="-0.499984740745262"/>
      </left>
      <right style="thick">
        <color theme="0" tint="-0.499984740745262"/>
      </right>
      <top style="thick">
        <color theme="0" tint="-0.499984740745262"/>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5"/>
      </top>
      <bottom style="thin">
        <color indexed="64"/>
      </bottom>
      <diagonal/>
    </border>
    <border>
      <left style="medium">
        <color indexed="64"/>
      </left>
      <right style="medium">
        <color indexed="64"/>
      </right>
      <top style="thin">
        <color indexed="65"/>
      </top>
      <bottom/>
      <diagonal/>
    </border>
    <border>
      <left style="medium">
        <color indexed="64"/>
      </left>
      <right style="medium">
        <color indexed="64"/>
      </right>
      <top style="thin">
        <color indexed="65"/>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theme="2" tint="-9.9978637043366805E-2"/>
      </right>
      <top style="medium">
        <color indexed="64"/>
      </top>
      <bottom style="medium">
        <color indexed="64"/>
      </bottom>
      <diagonal/>
    </border>
    <border>
      <left style="thin">
        <color theme="2" tint="-9.9978637043366805E-2"/>
      </left>
      <right style="thin">
        <color theme="2" tint="-9.9978637043366805E-2"/>
      </right>
      <top style="medium">
        <color indexed="64"/>
      </top>
      <bottom style="medium">
        <color indexed="64"/>
      </bottom>
      <diagonal/>
    </border>
    <border>
      <left style="thin">
        <color theme="2" tint="-9.9978637043366805E-2"/>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rgb="FFABABAB"/>
      </left>
      <right/>
      <top style="thin">
        <color indexed="65"/>
      </top>
      <bottom style="thin">
        <color rgb="FFABABAB"/>
      </bottom>
      <diagonal/>
    </border>
    <border>
      <left style="thin">
        <color rgb="FFABABAB"/>
      </left>
      <right/>
      <top style="thin">
        <color rgb="FFABABAB"/>
      </top>
      <bottom style="thin">
        <color rgb="FFABABAB"/>
      </bottom>
      <diagonal/>
    </border>
    <border>
      <left style="medium">
        <color indexed="64"/>
      </left>
      <right style="medium">
        <color indexed="64"/>
      </right>
      <top style="thin">
        <color rgb="FFABABAB"/>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54399">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6" fillId="0" borderId="0"/>
    <xf numFmtId="0" fontId="1" fillId="0" borderId="0"/>
    <xf numFmtId="0" fontId="1" fillId="0" borderId="0"/>
    <xf numFmtId="0" fontId="19" fillId="0" borderId="0"/>
    <xf numFmtId="0" fontId="21" fillId="4" borderId="0" applyNumberFormat="0" applyBorder="0" applyAlignment="0" applyProtection="0"/>
    <xf numFmtId="0" fontId="22" fillId="0" borderId="0" applyNumberFormat="0" applyFill="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43" fontId="24" fillId="0" borderId="0" applyFont="0" applyFill="0" applyBorder="0" applyAlignment="0" applyProtection="0"/>
    <xf numFmtId="0" fontId="18" fillId="0" borderId="0" applyNumberFormat="0" applyFill="0" applyBorder="0" applyAlignment="0" applyProtection="0"/>
    <xf numFmtId="0" fontId="1" fillId="0" borderId="0"/>
    <xf numFmtId="0" fontId="18"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23"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6" fillId="0" borderId="0"/>
    <xf numFmtId="0" fontId="1" fillId="0" borderId="0"/>
    <xf numFmtId="0" fontId="19" fillId="0" borderId="0"/>
    <xf numFmtId="164" fontId="28" fillId="35" borderId="21">
      <alignment horizontal="right" vertical="center"/>
      <protection locked="0"/>
    </xf>
    <xf numFmtId="49" fontId="30" fillId="37" borderId="11">
      <alignment horizontal="center" vertical="center"/>
    </xf>
    <xf numFmtId="0" fontId="18" fillId="0" borderId="0" applyNumberFormat="0" applyFill="0" applyBorder="0" applyAlignment="0" applyProtection="0"/>
    <xf numFmtId="0" fontId="1" fillId="10" borderId="0" applyNumberFormat="0" applyBorder="0" applyAlignment="0" applyProtection="0"/>
    <xf numFmtId="0" fontId="18" fillId="39" borderId="24">
      <alignment horizontal="left" vertical="center" wrapText="1"/>
      <protection locked="0"/>
    </xf>
    <xf numFmtId="0" fontId="32" fillId="0" borderId="0"/>
    <xf numFmtId="0" fontId="1" fillId="10" borderId="0" applyNumberFormat="0" applyBorder="0" applyAlignment="0" applyProtection="0"/>
    <xf numFmtId="0" fontId="18" fillId="0" borderId="0"/>
    <xf numFmtId="0" fontId="18" fillId="0" borderId="0" applyNumberFormat="0" applyFill="0" applyBorder="0" applyAlignment="0" applyProtection="0"/>
    <xf numFmtId="0" fontId="1" fillId="10" borderId="0" applyNumberFormat="0" applyBorder="0" applyAlignment="0" applyProtection="0"/>
    <xf numFmtId="0" fontId="18" fillId="0" borderId="0"/>
    <xf numFmtId="0" fontId="18" fillId="0" borderId="0"/>
    <xf numFmtId="0" fontId="1" fillId="10" borderId="0" applyNumberFormat="0" applyBorder="0" applyAlignment="0" applyProtection="0"/>
    <xf numFmtId="0" fontId="31" fillId="0" borderId="0">
      <alignment horizontal="left" vertical="center"/>
    </xf>
    <xf numFmtId="0" fontId="18" fillId="0" borderId="0" applyNumberFormat="0" applyFill="0" applyBorder="0" applyAlignment="0" applyProtection="0"/>
    <xf numFmtId="0" fontId="24" fillId="0" borderId="0"/>
    <xf numFmtId="0" fontId="18" fillId="0" borderId="0" applyNumberFormat="0" applyFill="0" applyBorder="0" applyAlignment="0" applyProtection="0"/>
    <xf numFmtId="164" fontId="18" fillId="38" borderId="23">
      <alignment vertical="center"/>
    </xf>
    <xf numFmtId="0" fontId="1" fillId="10" borderId="0" applyNumberFormat="0" applyBorder="0" applyAlignment="0" applyProtection="0"/>
    <xf numFmtId="0" fontId="18" fillId="0" borderId="0" applyNumberFormat="0" applyFill="0" applyBorder="0" applyAlignment="0" applyProtection="0"/>
    <xf numFmtId="0" fontId="1" fillId="10" borderId="0" applyNumberFormat="0" applyBorder="0" applyAlignment="0" applyProtection="0"/>
    <xf numFmtId="9" fontId="24" fillId="0" borderId="0" applyFont="0" applyFill="0" applyBorder="0" applyAlignment="0" applyProtection="0"/>
    <xf numFmtId="0" fontId="27" fillId="33" borderId="11">
      <alignment horizontal="center" vertical="center"/>
    </xf>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164" fontId="29" fillId="0" borderId="11">
      <alignment horizontal="right" vertical="center"/>
    </xf>
    <xf numFmtId="164" fontId="29" fillId="0" borderId="15">
      <alignment horizontal="right" vertical="center"/>
    </xf>
    <xf numFmtId="0" fontId="23" fillId="34" borderId="11">
      <alignment horizontal="center" vertical="center" wrapText="1"/>
      <protection locked="0"/>
    </xf>
    <xf numFmtId="164" fontId="28" fillId="36" borderId="11">
      <alignment vertical="center"/>
      <protection locked="0"/>
    </xf>
    <xf numFmtId="0" fontId="18" fillId="0" borderId="0" applyNumberFormat="0" applyFill="0" applyBorder="0" applyAlignment="0" applyProtection="0"/>
    <xf numFmtId="49" fontId="30" fillId="37" borderId="22">
      <alignment horizontal="center"/>
    </xf>
    <xf numFmtId="0" fontId="1" fillId="10" borderId="0" applyNumberFormat="0" applyBorder="0" applyAlignment="0" applyProtection="0"/>
    <xf numFmtId="0" fontId="1" fillId="10" borderId="0" applyNumberFormat="0" applyBorder="0" applyAlignment="0" applyProtection="0"/>
    <xf numFmtId="43" fontId="18" fillId="0" borderId="0" applyFont="0" applyFill="0" applyBorder="0" applyAlignment="0" applyProtection="0"/>
    <xf numFmtId="0" fontId="18" fillId="0" borderId="0"/>
    <xf numFmtId="164" fontId="28" fillId="0" borderId="11">
      <alignment vertical="center"/>
    </xf>
    <xf numFmtId="0" fontId="1" fillId="10" borderId="0" applyNumberFormat="0" applyBorder="0" applyAlignment="0" applyProtection="0"/>
    <xf numFmtId="43" fontId="1" fillId="0" borderId="0" applyFont="0" applyFill="0" applyBorder="0" applyAlignment="0" applyProtection="0"/>
    <xf numFmtId="164" fontId="28" fillId="34" borderId="11">
      <alignment vertical="center"/>
      <protection locked="0"/>
    </xf>
    <xf numFmtId="0" fontId="1" fillId="10" borderId="0" applyNumberFormat="0" applyBorder="0" applyAlignment="0" applyProtection="0"/>
    <xf numFmtId="0" fontId="26" fillId="0" borderId="0"/>
    <xf numFmtId="0" fontId="18" fillId="0" borderId="0" applyNumberFormat="0" applyFill="0" applyBorder="0" applyAlignment="0" applyProtection="0"/>
    <xf numFmtId="0" fontId="1" fillId="10" borderId="0" applyNumberFormat="0" applyBorder="0" applyAlignment="0" applyProtection="0"/>
    <xf numFmtId="0" fontId="25"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8" fillId="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8" fillId="0"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8" fillId="0"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8" fillId="0"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8" fillId="0"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18" fillId="0"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18" fillId="0"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18" fillId="0"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18" fillId="0"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8" fillId="0"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8" fillId="0"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18" fillId="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5" fillId="0" borderId="0"/>
    <xf numFmtId="0" fontId="35" fillId="0" borderId="25">
      <alignment vertical="center"/>
      <protection locked="0"/>
    </xf>
    <xf numFmtId="165" fontId="35" fillId="0" borderId="25">
      <alignment horizontal="right" vertical="center"/>
      <protection locked="0"/>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8" fillId="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7" fillId="0" borderId="26" applyNumberFormat="0" applyAlignment="0" applyProtection="0"/>
    <xf numFmtId="0" fontId="38" fillId="0" borderId="0" applyNumberFormat="0" applyAlignment="0" applyProtection="0"/>
    <xf numFmtId="0" fontId="39" fillId="0" borderId="0" applyNumberFormat="0" applyAlignment="0" applyProtection="0"/>
    <xf numFmtId="0" fontId="38" fillId="0" borderId="27" applyNumberFormat="0" applyAlignment="0" applyProtection="0"/>
    <xf numFmtId="0" fontId="38" fillId="0" borderId="27" applyNumberForma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1" fillId="0" borderId="0" applyNumberFormat="0" applyFill="0" applyBorder="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166" fontId="18" fillId="64" borderId="28" applyNumberFormat="0">
      <alignment vertical="center"/>
    </xf>
    <xf numFmtId="167" fontId="18" fillId="65" borderId="28" applyNumberFormat="0">
      <alignment vertical="center"/>
    </xf>
    <xf numFmtId="167" fontId="18" fillId="65" borderId="28" applyNumberFormat="0">
      <alignment vertical="center"/>
    </xf>
    <xf numFmtId="1" fontId="18" fillId="66" borderId="28" applyNumberFormat="0">
      <alignment vertical="center"/>
    </xf>
    <xf numFmtId="1" fontId="18" fillId="66" borderId="28" applyNumberFormat="0">
      <alignment vertical="center"/>
    </xf>
    <xf numFmtId="166" fontId="18" fillId="66" borderId="28" applyNumberFormat="0">
      <alignment vertical="center"/>
    </xf>
    <xf numFmtId="166" fontId="18" fillId="66" borderId="28" applyNumberFormat="0">
      <alignment vertical="center"/>
    </xf>
    <xf numFmtId="166" fontId="18" fillId="33" borderId="28" applyNumberFormat="0">
      <alignment vertical="center"/>
    </xf>
    <xf numFmtId="166" fontId="18" fillId="33" borderId="28" applyNumberFormat="0">
      <alignment vertical="center"/>
    </xf>
    <xf numFmtId="3" fontId="18" fillId="0" borderId="28" applyNumberFormat="0">
      <alignment vertical="center"/>
    </xf>
    <xf numFmtId="3" fontId="18" fillId="0" borderId="28" applyNumberFormat="0">
      <alignment vertical="center"/>
    </xf>
    <xf numFmtId="166" fontId="18" fillId="64" borderId="28" applyNumberFormat="0">
      <alignment vertical="center"/>
    </xf>
    <xf numFmtId="0" fontId="18" fillId="64" borderId="28" applyNumberFormat="0">
      <alignment vertical="center"/>
    </xf>
    <xf numFmtId="0" fontId="18" fillId="64" borderId="28" applyNumberFormat="0">
      <alignment vertical="center"/>
    </xf>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18" fillId="0" borderId="0"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18" fillId="0" borderId="0"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8"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8"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8"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8"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8"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8"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8"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8"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8"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8" borderId="29" applyNumberFormat="0" applyAlignment="0" applyProtection="0"/>
    <xf numFmtId="0" fontId="42" fillId="68"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8"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8"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18" fillId="0" borderId="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4"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4"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9" fillId="70" borderId="11"/>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3" fillId="0" borderId="0" applyFont="0" applyFill="0" applyBorder="0" applyAlignment="0" applyProtection="0"/>
    <xf numFmtId="43" fontId="1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6" fillId="0" borderId="0" applyFont="0" applyFill="0" applyBorder="0" applyAlignment="0" applyProtection="0"/>
    <xf numFmtId="43" fontId="3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8"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7" fillId="0" borderId="0" applyFont="0" applyFill="0" applyBorder="0" applyAlignment="0" applyProtection="0"/>
    <xf numFmtId="0" fontId="18" fillId="39" borderId="0">
      <alignment vertical="top" wrapText="1"/>
      <protection locked="0"/>
    </xf>
    <xf numFmtId="0" fontId="49" fillId="0" borderId="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4" fontId="33" fillId="0" borderId="0" applyFont="0" applyFill="0" applyBorder="0" applyAlignment="0" applyProtection="0"/>
    <xf numFmtId="44" fontId="18" fillId="0" borderId="0" applyFont="0" applyFill="0" applyBorder="0" applyAlignment="0" applyProtection="0"/>
    <xf numFmtId="44" fontId="33"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9" fontId="18" fillId="0" borderId="0" applyFont="0" applyFill="0" applyBorder="0" applyAlignment="0" applyProtection="0"/>
    <xf numFmtId="0" fontId="50" fillId="71" borderId="32" applyNumberFormat="0"/>
    <xf numFmtId="37" fontId="35" fillId="0" borderId="13" applyNumberFormat="0">
      <alignment horizontal="centerContinuous" vertical="top" wrapText="1"/>
    </xf>
    <xf numFmtId="37" fontId="35" fillId="0" borderId="13" applyNumberFormat="0">
      <alignment horizontal="centerContinuous" vertical="top" wrapText="1"/>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33" applyFill="0" applyProtection="0">
      <alignment horizontal="left" textRotation="60" wrapText="1"/>
    </xf>
    <xf numFmtId="0" fontId="52" fillId="0" borderId="33" applyFill="0" applyProtection="0">
      <alignment horizontal="left" textRotation="60" wrapText="1"/>
    </xf>
    <xf numFmtId="0" fontId="18" fillId="0" borderId="0" applyFill="0" applyProtection="0"/>
    <xf numFmtId="0" fontId="53" fillId="0" borderId="0" applyNumberFormat="0" applyFill="0" applyBorder="0" applyAlignment="0" applyProtection="0"/>
    <xf numFmtId="0" fontId="53" fillId="0" borderId="0" applyNumberFormat="0" applyFill="0" applyBorder="0" applyAlignment="0" applyProtection="0"/>
    <xf numFmtId="0" fontId="53" fillId="69" borderId="0" applyNumberFormat="0" applyFont="0" applyBorder="0" applyAlignment="0" applyProtection="0"/>
    <xf numFmtId="170" fontId="54" fillId="0" borderId="0" applyFill="0" applyBorder="0"/>
    <xf numFmtId="15" fontId="28" fillId="0" borderId="0" applyFill="0" applyBorder="0" applyProtection="0">
      <alignment horizontal="center"/>
    </xf>
    <xf numFmtId="0"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0"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0"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0"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0" fontId="56" fillId="0" borderId="0" applyNumberFormat="0" applyFill="0" applyBorder="0" applyAlignment="0" applyProtection="0"/>
    <xf numFmtId="15" fontId="57" fillId="63" borderId="24">
      <alignment horizontal="center"/>
      <protection locked="0"/>
    </xf>
    <xf numFmtId="172" fontId="57" fillId="63" borderId="24" applyAlignment="0">
      <protection locked="0"/>
    </xf>
    <xf numFmtId="0" fontId="57" fillId="63" borderId="24" applyAlignment="0">
      <protection locked="0"/>
    </xf>
    <xf numFmtId="0" fontId="57" fillId="63" borderId="24" applyAlignment="0">
      <protection locked="0"/>
    </xf>
    <xf numFmtId="173" fontId="28" fillId="0" borderId="0" applyFill="0" applyBorder="0" applyAlignment="0" applyProtection="0"/>
    <xf numFmtId="172" fontId="28" fillId="0" borderId="0" applyFill="0" applyBorder="0" applyAlignment="0" applyProtection="0"/>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164" fontId="18" fillId="0" borderId="0" applyFont="0" applyFill="0" applyBorder="0" applyAlignment="0" applyProtection="0"/>
    <xf numFmtId="0" fontId="58" fillId="0" borderId="0" applyNumberFormat="0" applyFill="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18" fillId="0"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37" fontId="61" fillId="33" borderId="18" applyBorder="0" applyAlignment="0"/>
    <xf numFmtId="37" fontId="61" fillId="33" borderId="18" applyBorder="0" applyAlignment="0"/>
    <xf numFmtId="37" fontId="61" fillId="33" borderId="18" applyBorder="0" applyAlignment="0"/>
    <xf numFmtId="0" fontId="62" fillId="33" borderId="35" applyNumberFormat="0">
      <alignment vertical="center"/>
    </xf>
    <xf numFmtId="37" fontId="61" fillId="33" borderId="18" applyBorder="0" applyAlignment="0"/>
    <xf numFmtId="0" fontId="63" fillId="0" borderId="0">
      <alignment horizontal="left"/>
    </xf>
    <xf numFmtId="0" fontId="63" fillId="0" borderId="0">
      <alignment horizontal="left"/>
    </xf>
    <xf numFmtId="0" fontId="63" fillId="0" borderId="0">
      <alignment horizontal="left"/>
    </xf>
    <xf numFmtId="0" fontId="64" fillId="0" borderId="0">
      <alignment horizontal="left" indent="1"/>
    </xf>
    <xf numFmtId="0" fontId="64" fillId="0" borderId="0">
      <alignment horizontal="left" indent="1"/>
    </xf>
    <xf numFmtId="0" fontId="64" fillId="0" borderId="0">
      <alignment horizontal="left" indent="1"/>
    </xf>
    <xf numFmtId="0" fontId="65" fillId="0" borderId="0">
      <alignment horizontal="left" indent="2"/>
    </xf>
    <xf numFmtId="0" fontId="66" fillId="0" borderId="0">
      <alignment horizontal="left" indent="2"/>
    </xf>
    <xf numFmtId="0" fontId="67" fillId="0" borderId="0">
      <alignment horizontal="left" vertical="center"/>
    </xf>
    <xf numFmtId="173" fontId="18" fillId="0" borderId="0" applyNumberFormat="0" applyFont="0" applyFill="0" applyBorder="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18" fillId="0" borderId="0"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18" fillId="0" borderId="0"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18" fillId="0" borderId="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3" fillId="0" borderId="41" applyNumberFormat="0" applyFill="0" applyAlignment="0" applyProtection="0"/>
    <xf numFmtId="0" fontId="73" fillId="0" borderId="41"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75"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0" fillId="0" borderId="0" applyNumberFormat="0" applyFill="0" applyBorder="0" applyAlignment="0" applyProtection="0"/>
    <xf numFmtId="0" fontId="18" fillId="0" borderId="0">
      <alignment horizontal="left" vertical="top" wrapText="1" indent="2"/>
    </xf>
    <xf numFmtId="0" fontId="18" fillId="0" borderId="0">
      <alignment horizontal="left" vertical="top" wrapText="1" indent="2"/>
    </xf>
    <xf numFmtId="166" fontId="76" fillId="39" borderId="42" applyNumberFormat="0">
      <alignment vertical="center"/>
    </xf>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6" fillId="72" borderId="42" applyNumberFormat="0">
      <alignment vertical="center"/>
      <protection locked="0"/>
    </xf>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18" fillId="0" borderId="0"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6" fillId="72" borderId="42" applyNumberFormat="0">
      <alignment vertical="center"/>
      <protection locked="0"/>
    </xf>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18" fillId="0" borderId="0"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6" fillId="39" borderId="42" applyNumberFormat="0">
      <alignment vertical="center"/>
    </xf>
    <xf numFmtId="38" fontId="78" fillId="0" borderId="0"/>
    <xf numFmtId="38" fontId="79" fillId="0" borderId="0"/>
    <xf numFmtId="38" fontId="80" fillId="0" borderId="0"/>
    <xf numFmtId="38" fontId="81" fillId="0" borderId="0"/>
    <xf numFmtId="0" fontId="50" fillId="0" borderId="0"/>
    <xf numFmtId="0" fontId="50" fillId="0" borderId="0"/>
    <xf numFmtId="37" fontId="18" fillId="0" borderId="0" applyBorder="0" applyAlignment="0">
      <alignment horizontal="left"/>
      <protection locked="0"/>
    </xf>
    <xf numFmtId="37" fontId="18" fillId="0" borderId="0" applyBorder="0" applyAlignment="0">
      <alignment horizontal="left"/>
      <protection locked="0"/>
    </xf>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18" fillId="0" borderId="0"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18" fillId="0" borderId="17" applyBorder="0">
      <alignment horizontal="center" vertical="center" wrapText="1"/>
    </xf>
    <xf numFmtId="41" fontId="83" fillId="0" borderId="0" applyFont="0" applyFill="0" applyBorder="0" applyAlignment="0" applyProtection="0"/>
    <xf numFmtId="37" fontId="84" fillId="0" borderId="0" applyFill="0" applyBorder="0" applyAlignment="0" applyProtection="0"/>
    <xf numFmtId="0" fontId="85" fillId="6" borderId="4" applyAlignment="0" applyProtection="0"/>
    <xf numFmtId="42" fontId="83" fillId="0" borderId="0" applyFont="0" applyFill="0" applyBorder="0" applyAlignment="0" applyProtection="0"/>
    <xf numFmtId="44" fontId="83" fillId="0" borderId="0" applyFont="0" applyFill="0" applyBorder="0" applyAlignment="0" applyProtection="0"/>
    <xf numFmtId="0" fontId="76" fillId="64" borderId="44" applyNumberFormat="0">
      <alignment vertical="center"/>
      <protection locked="0"/>
    </xf>
    <xf numFmtId="0" fontId="86" fillId="64" borderId="44" applyFont="0">
      <protection locked="0"/>
    </xf>
    <xf numFmtId="0" fontId="87" fillId="0" borderId="0" applyBorder="0">
      <alignment horizontal="left" vertical="top"/>
    </xf>
    <xf numFmtId="0" fontId="88" fillId="0" borderId="0">
      <alignment horizontal="left" wrapText="1"/>
    </xf>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18" fillId="0"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174" fontId="90" fillId="0" borderId="0"/>
    <xf numFmtId="0" fontId="1" fillId="0" borderId="0"/>
    <xf numFmtId="0" fontId="1" fillId="0" borderId="0"/>
    <xf numFmtId="0" fontId="18" fillId="0" borderId="0"/>
    <xf numFmtId="0" fontId="1" fillId="0" borderId="0"/>
    <xf numFmtId="0" fontId="9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8" fillId="0" borderId="0"/>
    <xf numFmtId="0" fontId="1" fillId="0" borderId="0"/>
    <xf numFmtId="0" fontId="23" fillId="0" borderId="0"/>
    <xf numFmtId="0" fontId="18" fillId="0" borderId="0"/>
    <xf numFmtId="0" fontId="1" fillId="0" borderId="0"/>
    <xf numFmtId="0" fontId="18" fillId="0" borderId="0"/>
    <xf numFmtId="0" fontId="18" fillId="0" borderId="0"/>
    <xf numFmtId="0" fontId="1" fillId="0" borderId="0"/>
    <xf numFmtId="0" fontId="23" fillId="0" borderId="0"/>
    <xf numFmtId="169" fontId="92" fillId="0" borderId="0"/>
    <xf numFmtId="0" fontId="1" fillId="0" borderId="0"/>
    <xf numFmtId="0" fontId="18" fillId="0" borderId="0"/>
    <xf numFmtId="0" fontId="47" fillId="0" borderId="0"/>
    <xf numFmtId="0" fontId="33" fillId="0" borderId="0"/>
    <xf numFmtId="0" fontId="18" fillId="0" borderId="0"/>
    <xf numFmtId="0" fontId="18"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8" fillId="0" borderId="0"/>
    <xf numFmtId="0" fontId="1" fillId="0" borderId="0"/>
    <xf numFmtId="0" fontId="18" fillId="0" borderId="0"/>
    <xf numFmtId="0" fontId="9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8" fillId="0" borderId="0">
      <alignment vertical="center"/>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69" fontId="1" fillId="0" borderId="0"/>
    <xf numFmtId="0" fontId="1" fillId="0" borderId="0"/>
    <xf numFmtId="0" fontId="1" fillId="0" borderId="0"/>
    <xf numFmtId="0" fontId="18" fillId="0" borderId="0"/>
    <xf numFmtId="0" fontId="28" fillId="0" borderId="0">
      <alignment vertical="top"/>
    </xf>
    <xf numFmtId="0" fontId="18" fillId="0" borderId="0"/>
    <xf numFmtId="0" fontId="18" fillId="0" borderId="0">
      <alignment vertical="center"/>
    </xf>
    <xf numFmtId="0" fontId="18" fillId="0" borderId="0"/>
    <xf numFmtId="0" fontId="47" fillId="0" borderId="0"/>
    <xf numFmtId="0" fontId="48" fillId="0" borderId="0"/>
    <xf numFmtId="0" fontId="1" fillId="0" borderId="0"/>
    <xf numFmtId="0" fontId="18"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169"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3" fillId="73" borderId="45" applyNumberFormat="0" applyFont="0" applyAlignment="0" applyProtection="0"/>
    <xf numFmtId="0" fontId="33"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0" borderId="0"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23" fillId="73" borderId="45" applyNumberFormat="0" applyFont="0" applyAlignment="0" applyProtection="0"/>
    <xf numFmtId="0" fontId="23" fillId="73" borderId="45" applyNumberFormat="0" applyFont="0" applyAlignment="0" applyProtection="0"/>
    <xf numFmtId="0" fontId="23"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23"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23" fillId="73" borderId="45" applyNumberFormat="0" applyFont="0" applyAlignment="0" applyProtection="0"/>
    <xf numFmtId="0" fontId="23"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23" fillId="73" borderId="45" applyNumberFormat="0" applyFont="0" applyAlignment="0" applyProtection="0"/>
    <xf numFmtId="0" fontId="23" fillId="73" borderId="45" applyNumberFormat="0" applyFont="0" applyAlignment="0" applyProtection="0"/>
    <xf numFmtId="0" fontId="23" fillId="73" borderId="45" applyNumberFormat="0" applyFont="0" applyAlignment="0" applyProtection="0"/>
    <xf numFmtId="0" fontId="23"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23"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23" fillId="73" borderId="45" applyNumberFormat="0" applyFont="0" applyAlignment="0" applyProtection="0"/>
    <xf numFmtId="0" fontId="23"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23" fillId="73" borderId="45" applyNumberFormat="0" applyFont="0" applyAlignment="0" applyProtection="0"/>
    <xf numFmtId="0" fontId="23" fillId="73" borderId="45" applyNumberFormat="0" applyFont="0" applyAlignment="0" applyProtection="0"/>
    <xf numFmtId="0" fontId="23"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23"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23" fillId="73" borderId="45" applyNumberFormat="0" applyFont="0" applyAlignment="0" applyProtection="0"/>
    <xf numFmtId="0" fontId="23"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0" borderId="0"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95" fillId="0" borderId="0" applyBorder="0">
      <alignment horizontal="left" vertical="center" wrapText="1"/>
    </xf>
    <xf numFmtId="0" fontId="88" fillId="0" borderId="47">
      <alignment horizontal="left" vertical="center" wrapText="1" indent="1"/>
    </xf>
    <xf numFmtId="49" fontId="96" fillId="0" borderId="0">
      <alignment horizontal="right" vertical="top" indent="1"/>
    </xf>
    <xf numFmtId="0" fontId="96" fillId="0" borderId="0">
      <alignment vertical="top"/>
    </xf>
    <xf numFmtId="0" fontId="88" fillId="0" borderId="47">
      <alignment horizontal="left" vertical="center" wrapText="1" indent="2"/>
    </xf>
    <xf numFmtId="0" fontId="97" fillId="0" borderId="47">
      <alignment horizontal="left" wrapText="1" indent="1"/>
    </xf>
    <xf numFmtId="175" fontId="35" fillId="0" borderId="0" applyFont="0" applyFill="0" applyBorder="0" applyProtection="0"/>
    <xf numFmtId="0" fontId="18" fillId="0" borderId="48" applyBorder="0">
      <alignment horizontal="right" vertical="center" wrapText="1"/>
    </xf>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18" fillId="0" borderId="0"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18" fillId="0" borderId="0"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8"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8"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8"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8"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8"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8"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8"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8"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8"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8" borderId="31" applyNumberFormat="0" applyAlignment="0" applyProtection="0"/>
    <xf numFmtId="0" fontId="98" fillId="68"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8"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8"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40" fontId="99" fillId="74" borderId="0">
      <alignment horizontal="right"/>
    </xf>
    <xf numFmtId="0" fontId="100" fillId="74" borderId="0">
      <alignment horizontal="right"/>
    </xf>
    <xf numFmtId="0" fontId="101" fillId="74" borderId="10"/>
    <xf numFmtId="0" fontId="101" fillId="0" borderId="0" applyBorder="0">
      <alignment horizontal="centerContinuous"/>
    </xf>
    <xf numFmtId="0" fontId="102" fillId="0" borderId="0" applyBorder="0">
      <alignment horizontal="centerContinuous"/>
    </xf>
    <xf numFmtId="9" fontId="46" fillId="0" borderId="0" applyFont="0" applyFill="0" applyBorder="0" applyAlignment="0" applyProtection="0"/>
    <xf numFmtId="10" fontId="46" fillId="0" borderId="0" applyFont="0" applyFill="0" applyBorder="0" applyAlignment="0" applyProtection="0"/>
    <xf numFmtId="176" fontId="103" fillId="0" borderId="0" applyFont="0" applyFill="0" applyBorder="0" applyProtection="0">
      <alignment horizontal="center"/>
      <protection locked="0"/>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77" fontId="35" fillId="75" borderId="49"/>
    <xf numFmtId="177" fontId="35" fillId="75" borderId="49"/>
    <xf numFmtId="178" fontId="35" fillId="0" borderId="49" applyFont="0" applyFill="0" applyBorder="0" applyAlignment="0" applyProtection="0">
      <protection locked="0"/>
    </xf>
    <xf numFmtId="178" fontId="35" fillId="0" borderId="49" applyFont="0" applyFill="0" applyBorder="0" applyAlignment="0" applyProtection="0">
      <protection locked="0"/>
    </xf>
    <xf numFmtId="0" fontId="18" fillId="0" borderId="0">
      <alignment horizontal="left" wrapText="1" indent="1"/>
    </xf>
    <xf numFmtId="0" fontId="18" fillId="0" borderId="0">
      <alignment horizontal="left" wrapText="1" indent="1"/>
    </xf>
    <xf numFmtId="0" fontId="67" fillId="0" borderId="0">
      <alignment horizontal="left" vertical="center"/>
    </xf>
    <xf numFmtId="0" fontId="97" fillId="0" borderId="0">
      <alignment horizontal="left" vertical="center" wrapText="1"/>
    </xf>
    <xf numFmtId="0" fontId="97" fillId="0" borderId="47">
      <alignment horizontal="left" wrapText="1" indent="1"/>
    </xf>
    <xf numFmtId="0" fontId="104" fillId="0" borderId="0">
      <alignment horizontal="left" indent="1"/>
    </xf>
    <xf numFmtId="0" fontId="97" fillId="0" borderId="47">
      <alignment horizontal="left" wrapText="1" indent="1"/>
    </xf>
    <xf numFmtId="0" fontId="97" fillId="0" borderId="47">
      <alignment horizontal="left" wrapText="1" indent="1"/>
    </xf>
    <xf numFmtId="0" fontId="18" fillId="33" borderId="12" applyBorder="0" applyAlignment="0">
      <alignment horizontal="center" vertical="top"/>
    </xf>
    <xf numFmtId="0" fontId="18" fillId="33" borderId="12" applyBorder="0" applyAlignment="0">
      <alignment horizontal="center" vertical="top"/>
    </xf>
    <xf numFmtId="0" fontId="18" fillId="0" borderId="0"/>
    <xf numFmtId="0" fontId="105" fillId="0" borderId="50">
      <alignment horizontal="center" vertical="center" wrapText="1"/>
    </xf>
    <xf numFmtId="0" fontId="106" fillId="0" borderId="0"/>
    <xf numFmtId="0" fontId="18" fillId="0" borderId="0" applyNumberFormat="0" applyFill="0" applyBorder="0" applyAlignment="0" applyProtection="0"/>
    <xf numFmtId="0" fontId="106" fillId="0" borderId="0"/>
    <xf numFmtId="0" fontId="18" fillId="0" borderId="0" applyNumberFormat="0" applyFill="0" applyBorder="0" applyAlignment="0" applyProtection="0"/>
    <xf numFmtId="0" fontId="106" fillId="0" borderId="0"/>
    <xf numFmtId="0" fontId="35" fillId="0" borderId="50">
      <alignment horizontal="center"/>
    </xf>
    <xf numFmtId="49" fontId="97" fillId="0" borderId="0">
      <alignment horizontal="right" vertical="top"/>
    </xf>
    <xf numFmtId="0" fontId="97" fillId="0" borderId="0">
      <alignment horizontal="left" vertical="top" wrapText="1"/>
    </xf>
    <xf numFmtId="0" fontId="95" fillId="0" borderId="47">
      <alignment horizontal="left" vertical="center" wrapText="1" indent="1"/>
    </xf>
    <xf numFmtId="0" fontId="88" fillId="39" borderId="24">
      <alignment horizontal="left" vertical="center" wrapText="1"/>
      <protection locked="0"/>
    </xf>
    <xf numFmtId="0" fontId="88" fillId="36" borderId="24">
      <alignment horizontal="left" vertical="center" wrapText="1"/>
      <protection locked="0"/>
    </xf>
    <xf numFmtId="166" fontId="107" fillId="76" borderId="0" applyNumberFormat="0">
      <alignment vertical="center"/>
    </xf>
    <xf numFmtId="0" fontId="108" fillId="0" borderId="0" applyNumberFormat="0" applyFill="0" applyBorder="0" applyAlignment="0" applyProtection="0"/>
    <xf numFmtId="0" fontId="108" fillId="0" borderId="0" applyNumberFormat="0" applyFill="0" applyBorder="0" applyAlignment="0" applyProtection="0"/>
    <xf numFmtId="166" fontId="109" fillId="64" borderId="0">
      <alignment vertical="center"/>
    </xf>
    <xf numFmtId="166" fontId="109" fillId="64" borderId="0">
      <alignment vertical="center"/>
    </xf>
    <xf numFmtId="166" fontId="109" fillId="64" borderId="0">
      <alignment vertical="center"/>
    </xf>
    <xf numFmtId="0" fontId="108" fillId="0" borderId="0" applyNumberFormat="0" applyFill="0" applyBorder="0" applyAlignment="0" applyProtection="0"/>
    <xf numFmtId="0" fontId="18" fillId="0" borderId="0" applyNumberFormat="0" applyFill="0" applyBorder="0" applyAlignment="0" applyProtection="0"/>
    <xf numFmtId="49" fontId="95" fillId="65" borderId="51">
      <alignment horizontal="center" vertical="center" wrapText="1"/>
    </xf>
    <xf numFmtId="49" fontId="95" fillId="65" borderId="51">
      <alignment horizontal="center" vertical="center" wrapText="1"/>
    </xf>
    <xf numFmtId="166" fontId="109" fillId="64" borderId="0">
      <alignment vertical="center"/>
    </xf>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8" fillId="0" borderId="17" applyBorder="0">
      <alignment horizontal="center" vertical="top" wrapText="1"/>
    </xf>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18" fillId="0" borderId="0"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18" fillId="0" borderId="0"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95" fillId="77" borderId="0" applyNumberFormat="0" applyBorder="0" applyAlignment="0" applyProtection="0"/>
    <xf numFmtId="0" fontId="95" fillId="78" borderId="0" applyNumberFormat="0" applyBorder="0" applyAlignment="0" applyProtection="0"/>
    <xf numFmtId="179" fontId="95" fillId="0" borderId="19" applyFill="0" applyBorder="0">
      <alignment vertical="top"/>
    </xf>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8"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20" fillId="0" borderId="0" applyNumberFormat="0" applyFill="0" applyBorder="0" applyAlignment="0" applyProtection="0"/>
    <xf numFmtId="0" fontId="133" fillId="4" borderId="0" applyNumberFormat="0" applyBorder="0" applyAlignment="0" applyProtection="0"/>
  </cellStyleXfs>
  <cellXfs count="196">
    <xf numFmtId="0" fontId="0" fillId="0" borderId="0" xfId="0"/>
    <xf numFmtId="0" fontId="0" fillId="0" borderId="0" xfId="0" applyAlignment="1">
      <alignment horizontal="left" vertical="center"/>
    </xf>
    <xf numFmtId="0" fontId="113" fillId="0" borderId="0" xfId="0" applyFont="1" applyAlignment="1">
      <alignment vertical="top"/>
    </xf>
    <xf numFmtId="0" fontId="114" fillId="0" borderId="0" xfId="0" applyFont="1" applyBorder="1" applyAlignment="1">
      <alignment horizontal="left" vertical="center"/>
    </xf>
    <xf numFmtId="17" fontId="114" fillId="0" borderId="0" xfId="0" applyNumberFormat="1" applyFont="1" applyBorder="1" applyAlignment="1">
      <alignment horizontal="left" vertical="center"/>
    </xf>
    <xf numFmtId="0" fontId="114" fillId="0" borderId="0" xfId="0" applyFont="1"/>
    <xf numFmtId="0" fontId="115" fillId="0" borderId="0" xfId="0" applyFont="1" applyFill="1" applyBorder="1" applyAlignment="1">
      <alignment horizontal="left" vertical="center"/>
    </xf>
    <xf numFmtId="0" fontId="115" fillId="0" borderId="14" xfId="0" applyFont="1" applyFill="1" applyBorder="1" applyAlignment="1">
      <alignment horizontal="center" vertical="center" textRotation="90" wrapText="1"/>
    </xf>
    <xf numFmtId="0" fontId="114" fillId="0" borderId="0" xfId="0" applyFont="1" applyFill="1" applyBorder="1" applyAlignment="1">
      <alignment horizontal="left" vertical="center" textRotation="90"/>
    </xf>
    <xf numFmtId="0" fontId="114" fillId="0" borderId="0" xfId="0" applyFont="1" applyFill="1" applyBorder="1" applyAlignment="1">
      <alignment horizontal="left" vertical="center"/>
    </xf>
    <xf numFmtId="0" fontId="118" fillId="0" borderId="0" xfId="0" applyFont="1" applyAlignment="1"/>
    <xf numFmtId="0" fontId="0" fillId="83" borderId="0" xfId="0" applyFill="1"/>
    <xf numFmtId="0" fontId="0" fillId="83" borderId="0" xfId="0" applyFill="1" applyAlignment="1">
      <alignment horizontal="center" vertical="center" wrapText="1"/>
    </xf>
    <xf numFmtId="0" fontId="0" fillId="83" borderId="0" xfId="0" applyFill="1" applyAlignment="1">
      <alignment horizontal="left" vertical="center" wrapText="1"/>
    </xf>
    <xf numFmtId="0" fontId="119" fillId="83" borderId="0" xfId="0" applyFont="1" applyFill="1" applyAlignment="1">
      <alignment horizontal="left" vertical="top"/>
    </xf>
    <xf numFmtId="0" fontId="121" fillId="83" borderId="0" xfId="0" applyFont="1" applyFill="1" applyAlignment="1">
      <alignment horizontal="center" vertical="center" wrapText="1"/>
    </xf>
    <xf numFmtId="0" fontId="121" fillId="83" borderId="0" xfId="0" applyFont="1" applyFill="1" applyAlignment="1">
      <alignment horizontal="left" vertical="center" wrapText="1"/>
    </xf>
    <xf numFmtId="0" fontId="121" fillId="83" borderId="0" xfId="0" applyFont="1" applyFill="1"/>
    <xf numFmtId="0" fontId="114" fillId="0" borderId="0" xfId="0" applyFont="1" applyBorder="1" applyAlignment="1">
      <alignment horizontal="left" vertical="center" wrapText="1"/>
    </xf>
    <xf numFmtId="0" fontId="117" fillId="0" borderId="0" xfId="0" applyFont="1" applyAlignment="1">
      <alignment vertical="top" wrapText="1"/>
    </xf>
    <xf numFmtId="0" fontId="114" fillId="80" borderId="20" xfId="0" applyFont="1" applyFill="1" applyBorder="1" applyAlignment="1">
      <alignment horizontal="center" vertical="center" wrapText="1"/>
    </xf>
    <xf numFmtId="0" fontId="114" fillId="81" borderId="20" xfId="39" applyFont="1" applyFill="1" applyBorder="1" applyAlignment="1">
      <alignment horizontal="center" vertical="center" wrapText="1"/>
    </xf>
    <xf numFmtId="0" fontId="113" fillId="0" borderId="0" xfId="0" applyFont="1" applyAlignment="1">
      <alignment wrapText="1"/>
    </xf>
    <xf numFmtId="0" fontId="114" fillId="0" borderId="0" xfId="0" applyFont="1" applyBorder="1" applyAlignment="1">
      <alignment horizontal="center" vertical="center" wrapText="1"/>
    </xf>
    <xf numFmtId="0" fontId="132" fillId="79" borderId="20" xfId="5" applyFont="1" applyFill="1" applyBorder="1" applyAlignment="1">
      <alignment horizontal="center" vertical="center" wrapText="1"/>
    </xf>
    <xf numFmtId="0" fontId="132" fillId="82" borderId="20" xfId="6" applyFont="1" applyFill="1" applyBorder="1" applyAlignment="1">
      <alignment horizontal="center" vertical="center" wrapText="1"/>
    </xf>
    <xf numFmtId="0" fontId="117" fillId="0" borderId="0" xfId="0" applyFont="1" applyFill="1" applyBorder="1" applyAlignment="1">
      <alignment vertical="top"/>
    </xf>
    <xf numFmtId="0" fontId="113" fillId="0" borderId="0" xfId="0" applyFont="1" applyFill="1" applyBorder="1"/>
    <xf numFmtId="0" fontId="113" fillId="0" borderId="0" xfId="0" applyFont="1" applyFill="1" applyBorder="1" applyAlignment="1">
      <alignment vertical="top"/>
    </xf>
    <xf numFmtId="0" fontId="114" fillId="0" borderId="0" xfId="0" applyFont="1" applyFill="1" applyBorder="1"/>
    <xf numFmtId="0" fontId="114" fillId="0" borderId="0" xfId="5" applyFont="1" applyFill="1" applyBorder="1" applyAlignment="1">
      <alignment horizontal="center" vertical="center"/>
    </xf>
    <xf numFmtId="0" fontId="114" fillId="0" borderId="0" xfId="39" applyFont="1" applyFill="1" applyBorder="1" applyAlignment="1">
      <alignment horizontal="center" vertical="center"/>
    </xf>
    <xf numFmtId="0" fontId="114" fillId="0" borderId="0" xfId="6" applyFont="1" applyFill="1" applyBorder="1" applyAlignment="1">
      <alignment horizontal="center" vertical="center"/>
    </xf>
    <xf numFmtId="0" fontId="0" fillId="0" borderId="0" xfId="0" applyFont="1" applyBorder="1" applyAlignment="1">
      <alignment horizontal="left" vertical="center"/>
    </xf>
    <xf numFmtId="0" fontId="134" fillId="0" borderId="0" xfId="0" applyFont="1" applyAlignment="1">
      <alignment vertical="top"/>
    </xf>
    <xf numFmtId="0" fontId="135" fillId="0" borderId="0" xfId="0" applyFont="1"/>
    <xf numFmtId="0" fontId="15" fillId="79" borderId="20" xfId="5" applyFont="1" applyFill="1" applyBorder="1" applyAlignment="1">
      <alignment horizontal="center" vertical="center"/>
    </xf>
    <xf numFmtId="0" fontId="136" fillId="0" borderId="0" xfId="0" applyFont="1" applyAlignment="1">
      <alignment vertical="top"/>
    </xf>
    <xf numFmtId="0" fontId="115" fillId="80" borderId="20" xfId="0" applyFont="1" applyFill="1" applyBorder="1" applyAlignment="1">
      <alignment horizontal="center" vertical="center"/>
    </xf>
    <xf numFmtId="0" fontId="115" fillId="81" borderId="20" xfId="54398" applyFont="1" applyFill="1" applyBorder="1" applyAlignment="1">
      <alignment horizontal="center" vertical="center"/>
    </xf>
    <xf numFmtId="0" fontId="15" fillId="82" borderId="20" xfId="6" applyFont="1" applyFill="1" applyBorder="1" applyAlignment="1">
      <alignment horizontal="center" vertical="center"/>
    </xf>
    <xf numFmtId="0" fontId="137" fillId="0" borderId="0" xfId="0" applyFont="1"/>
    <xf numFmtId="0" fontId="138" fillId="0" borderId="0" xfId="0" applyFont="1"/>
    <xf numFmtId="0" fontId="0" fillId="0" borderId="0" xfId="0" applyAlignment="1">
      <alignment horizontal="left" vertical="center" textRotation="90"/>
    </xf>
    <xf numFmtId="0" fontId="0" fillId="0" borderId="60" xfId="0" applyBorder="1" applyAlignment="1">
      <alignment horizontal="left" vertical="center"/>
    </xf>
    <xf numFmtId="0" fontId="0" fillId="0" borderId="0" xfId="0" applyFont="1" applyAlignment="1">
      <alignment horizontal="left" vertical="center" wrapText="1"/>
    </xf>
    <xf numFmtId="0" fontId="0" fillId="0" borderId="61" xfId="0" applyNumberFormat="1" applyBorder="1" applyAlignment="1">
      <alignment horizontal="left" vertical="center"/>
    </xf>
    <xf numFmtId="0" fontId="140" fillId="83" borderId="0" xfId="0" applyFont="1" applyFill="1" applyAlignment="1">
      <alignment horizontal="left" vertical="center" wrapText="1"/>
    </xf>
    <xf numFmtId="0" fontId="0" fillId="0" borderId="0" xfId="0" applyAlignment="1">
      <alignment horizontal="left" vertical="center"/>
    </xf>
    <xf numFmtId="0" fontId="121" fillId="0" borderId="0" xfId="0" applyFont="1"/>
    <xf numFmtId="0" fontId="0" fillId="0" borderId="0" xfId="0" applyAlignment="1">
      <alignment horizontal="center" vertical="center"/>
    </xf>
    <xf numFmtId="0" fontId="124" fillId="85" borderId="62" xfId="0" applyFont="1" applyFill="1" applyBorder="1" applyAlignment="1">
      <alignment horizontal="left" vertical="center" wrapText="1"/>
    </xf>
    <xf numFmtId="0" fontId="123" fillId="0" borderId="62" xfId="54397" applyFont="1" applyBorder="1" applyAlignment="1">
      <alignment wrapText="1"/>
    </xf>
    <xf numFmtId="0" fontId="141" fillId="84" borderId="62" xfId="0" applyFont="1" applyFill="1" applyBorder="1" applyAlignment="1">
      <alignment horizontal="center" vertical="center" wrapText="1"/>
    </xf>
    <xf numFmtId="0" fontId="122" fillId="84" borderId="62" xfId="0" applyFont="1" applyFill="1" applyBorder="1" applyAlignment="1">
      <alignment horizontal="center" vertical="center" wrapText="1"/>
    </xf>
    <xf numFmtId="0" fontId="122" fillId="84" borderId="62" xfId="0" applyFont="1" applyFill="1" applyBorder="1" applyAlignment="1">
      <alignment horizontal="center" vertical="center"/>
    </xf>
    <xf numFmtId="0" fontId="0" fillId="83" borderId="0" xfId="0" applyFill="1" applyAlignment="1">
      <alignment horizontal="center" vertical="center"/>
    </xf>
    <xf numFmtId="0" fontId="0" fillId="0" borderId="0" xfId="0" applyNumberFormat="1" applyAlignment="1">
      <alignment horizontal="left" vertical="center"/>
    </xf>
    <xf numFmtId="180" fontId="0" fillId="0" borderId="11" xfId="0" applyNumberFormat="1" applyFont="1" applyBorder="1" applyAlignment="1">
      <alignment horizontal="center" vertical="center"/>
    </xf>
    <xf numFmtId="180" fontId="0" fillId="0" borderId="54" xfId="0" applyNumberFormat="1" applyFont="1" applyBorder="1" applyAlignment="1">
      <alignment horizontal="center" vertical="center"/>
    </xf>
    <xf numFmtId="180" fontId="0" fillId="0" borderId="57" xfId="0" applyNumberFormat="1" applyFont="1" applyBorder="1" applyAlignment="1">
      <alignment horizontal="center" vertical="center"/>
    </xf>
    <xf numFmtId="180" fontId="0" fillId="0" borderId="59" xfId="0" applyNumberFormat="1" applyFont="1" applyBorder="1" applyAlignment="1">
      <alignment horizontal="center" vertical="center"/>
    </xf>
    <xf numFmtId="180" fontId="0" fillId="0" borderId="56" xfId="0" applyNumberFormat="1" applyFont="1" applyBorder="1" applyAlignment="1">
      <alignment horizontal="center" vertical="center"/>
    </xf>
    <xf numFmtId="180" fontId="0" fillId="0" borderId="58" xfId="0" applyNumberFormat="1" applyFont="1" applyBorder="1" applyAlignment="1">
      <alignment horizontal="center" vertical="center"/>
    </xf>
    <xf numFmtId="0" fontId="0" fillId="0" borderId="69" xfId="0" applyBorder="1" applyAlignment="1">
      <alignment horizontal="left" vertical="center"/>
    </xf>
    <xf numFmtId="0" fontId="0" fillId="0" borderId="70" xfId="0" applyBorder="1" applyAlignment="1">
      <alignment horizontal="left" vertical="center"/>
    </xf>
    <xf numFmtId="0" fontId="0" fillId="0" borderId="71" xfId="0" applyBorder="1" applyAlignment="1">
      <alignment horizontal="left" vertical="center"/>
    </xf>
    <xf numFmtId="0" fontId="121" fillId="83" borderId="65" xfId="0" applyFont="1" applyFill="1" applyBorder="1" applyAlignment="1">
      <alignment horizontal="center" vertical="center" wrapText="1"/>
    </xf>
    <xf numFmtId="0" fontId="123" fillId="83" borderId="62" xfId="54397" applyFont="1" applyFill="1" applyBorder="1" applyAlignment="1" applyProtection="1">
      <alignment horizontal="center" vertical="center" wrapText="1"/>
      <protection locked="0"/>
    </xf>
    <xf numFmtId="0" fontId="121" fillId="83" borderId="62" xfId="0" applyFont="1" applyFill="1" applyBorder="1" applyAlignment="1">
      <alignment horizontal="center" vertical="center" wrapText="1"/>
    </xf>
    <xf numFmtId="17" fontId="121" fillId="83" borderId="11" xfId="0" applyNumberFormat="1" applyFont="1" applyFill="1" applyBorder="1" applyAlignment="1">
      <alignment horizontal="center" vertical="center" wrapText="1"/>
    </xf>
    <xf numFmtId="0" fontId="141" fillId="84" borderId="67" xfId="0" applyFont="1" applyFill="1" applyBorder="1" applyAlignment="1">
      <alignment vertical="center"/>
    </xf>
    <xf numFmtId="0" fontId="141" fillId="84" borderId="15" xfId="0" applyFont="1" applyFill="1" applyBorder="1" applyAlignment="1">
      <alignment horizontal="center" vertical="center" wrapText="1"/>
    </xf>
    <xf numFmtId="0" fontId="129" fillId="83" borderId="68" xfId="0" applyFont="1" applyFill="1" applyBorder="1" applyAlignment="1">
      <alignment horizontal="left" vertical="center" wrapText="1"/>
    </xf>
    <xf numFmtId="0" fontId="121" fillId="83" borderId="54" xfId="0" applyFont="1" applyFill="1" applyBorder="1" applyAlignment="1">
      <alignment horizontal="center" vertical="center" wrapText="1"/>
    </xf>
    <xf numFmtId="17" fontId="121" fillId="83" borderId="54" xfId="0" applyNumberFormat="1" applyFont="1" applyFill="1" applyBorder="1" applyAlignment="1">
      <alignment horizontal="center" vertical="center" wrapText="1"/>
    </xf>
    <xf numFmtId="0" fontId="142" fillId="83" borderId="68" xfId="0" applyFont="1" applyFill="1" applyBorder="1" applyAlignment="1">
      <alignment horizontal="left" vertical="center" wrapText="1"/>
    </xf>
    <xf numFmtId="0" fontId="127" fillId="0" borderId="0" xfId="0" applyFont="1" applyFill="1" applyBorder="1" applyAlignment="1">
      <alignment horizontal="left" vertical="center"/>
    </xf>
    <xf numFmtId="0" fontId="130" fillId="83" borderId="11" xfId="0" applyFont="1" applyFill="1" applyBorder="1" applyAlignment="1">
      <alignment horizontal="center" vertical="center" wrapText="1"/>
    </xf>
    <xf numFmtId="9" fontId="128" fillId="83" borderId="11" xfId="0" applyNumberFormat="1" applyFont="1" applyFill="1" applyBorder="1" applyAlignment="1">
      <alignment horizontal="center" vertical="center" wrapText="1"/>
    </xf>
    <xf numFmtId="9" fontId="128" fillId="83" borderId="11" xfId="0" quotePrefix="1" applyNumberFormat="1" applyFont="1" applyFill="1" applyBorder="1" applyAlignment="1">
      <alignment horizontal="center" vertical="center" wrapText="1"/>
    </xf>
    <xf numFmtId="0" fontId="119" fillId="83" borderId="0" xfId="0" applyFont="1" applyFill="1" applyBorder="1" applyAlignment="1">
      <alignment horizontal="left" vertical="top"/>
    </xf>
    <xf numFmtId="0" fontId="121" fillId="83" borderId="0" xfId="0" applyFont="1" applyFill="1" applyBorder="1" applyAlignment="1">
      <alignment horizontal="center" vertical="center" wrapText="1"/>
    </xf>
    <xf numFmtId="0" fontId="121" fillId="83" borderId="0" xfId="0" applyFont="1" applyFill="1" applyBorder="1"/>
    <xf numFmtId="0" fontId="125" fillId="83" borderId="0" xfId="0" applyFont="1" applyFill="1" applyBorder="1" applyAlignment="1">
      <alignment horizontal="left" vertical="top"/>
    </xf>
    <xf numFmtId="0" fontId="126" fillId="83" borderId="0" xfId="54397" applyFont="1" applyFill="1" applyBorder="1" applyAlignment="1">
      <alignment horizontal="left" vertical="top"/>
    </xf>
    <xf numFmtId="0" fontId="128" fillId="83" borderId="0" xfId="0" applyFont="1" applyFill="1" applyBorder="1" applyAlignment="1">
      <alignment horizontal="left" vertical="center" wrapText="1"/>
    </xf>
    <xf numFmtId="0" fontId="121" fillId="83" borderId="0" xfId="0" applyFont="1" applyFill="1" applyBorder="1" applyAlignment="1">
      <alignment vertical="top" wrapText="1"/>
    </xf>
    <xf numFmtId="0" fontId="131" fillId="83" borderId="0" xfId="0" applyFont="1" applyFill="1" applyBorder="1" applyAlignment="1">
      <alignment horizontal="left" vertical="top"/>
    </xf>
    <xf numFmtId="0" fontId="121" fillId="83" borderId="0" xfId="0" applyFont="1" applyFill="1" applyBorder="1" applyAlignment="1" applyProtection="1">
      <alignment vertical="top" wrapText="1"/>
      <protection locked="0"/>
    </xf>
    <xf numFmtId="0" fontId="147" fillId="83" borderId="0" xfId="0" applyFont="1" applyFill="1" applyBorder="1" applyAlignment="1">
      <alignment horizontal="left" vertical="top"/>
    </xf>
    <xf numFmtId="0" fontId="148" fillId="83" borderId="0" xfId="54397" applyFont="1" applyFill="1" applyBorder="1" applyAlignment="1">
      <alignment horizontal="left" vertical="top"/>
    </xf>
    <xf numFmtId="0" fontId="125" fillId="0" borderId="0" xfId="0" applyFont="1" applyFill="1" applyBorder="1" applyAlignment="1">
      <alignment horizontal="left" vertical="center"/>
    </xf>
    <xf numFmtId="0" fontId="121" fillId="83" borderId="0" xfId="0" applyFont="1" applyFill="1" applyBorder="1" applyAlignment="1">
      <alignment horizontal="left" vertical="center" wrapText="1"/>
    </xf>
    <xf numFmtId="9" fontId="121" fillId="83" borderId="0" xfId="0" applyNumberFormat="1" applyFont="1" applyFill="1" applyBorder="1" applyAlignment="1">
      <alignment horizontal="left" vertical="center" wrapText="1"/>
    </xf>
    <xf numFmtId="0" fontId="126" fillId="83" borderId="0" xfId="54397" applyFont="1" applyFill="1" applyBorder="1" applyAlignment="1">
      <alignment horizontal="left" vertical="center" wrapText="1"/>
    </xf>
    <xf numFmtId="0" fontId="126" fillId="0" borderId="0" xfId="54397" applyFont="1" applyBorder="1" applyAlignment="1">
      <alignment horizontal="left" vertical="center" wrapText="1"/>
    </xf>
    <xf numFmtId="0" fontId="127" fillId="0" borderId="0" xfId="0" applyFont="1" applyFill="1" applyBorder="1" applyAlignment="1">
      <alignment horizontal="left" vertical="center"/>
    </xf>
    <xf numFmtId="0" fontId="20" fillId="0" borderId="0" xfId="54397"/>
    <xf numFmtId="0" fontId="20" fillId="83" borderId="0" xfId="54397" applyFill="1" applyBorder="1" applyAlignment="1">
      <alignment horizontal="left" vertical="top"/>
    </xf>
    <xf numFmtId="0" fontId="127" fillId="0" borderId="0" xfId="0" applyFont="1" applyFill="1" applyBorder="1" applyAlignment="1">
      <alignment horizontal="left" vertical="center"/>
    </xf>
    <xf numFmtId="14" fontId="114" fillId="0" borderId="0" xfId="0" applyNumberFormat="1" applyFont="1" applyBorder="1" applyAlignment="1">
      <alignment horizontal="left" vertical="center"/>
    </xf>
    <xf numFmtId="0" fontId="114" fillId="0" borderId="0" xfId="0" applyNumberFormat="1" applyFont="1" applyBorder="1" applyAlignment="1">
      <alignment horizontal="left" vertical="center"/>
    </xf>
    <xf numFmtId="180" fontId="0" fillId="0" borderId="56"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0" fontId="0" fillId="0" borderId="75" xfId="0" applyBorder="1" applyAlignment="1">
      <alignment horizontal="left" vertical="center" textRotation="90" wrapText="1"/>
    </xf>
    <xf numFmtId="0" fontId="0" fillId="0" borderId="76" xfId="0" applyBorder="1" applyAlignment="1">
      <alignment horizontal="left" vertical="center" textRotation="90" wrapText="1"/>
    </xf>
    <xf numFmtId="0" fontId="0" fillId="0" borderId="77" xfId="0" applyBorder="1" applyAlignment="1">
      <alignment horizontal="left" vertical="center" textRotation="90" wrapText="1"/>
    </xf>
    <xf numFmtId="180" fontId="0" fillId="0" borderId="16" xfId="0" applyNumberFormat="1" applyBorder="1" applyAlignment="1">
      <alignment horizontal="center" vertical="center"/>
    </xf>
    <xf numFmtId="180" fontId="0" fillId="0" borderId="11" xfId="0" applyNumberFormat="1" applyBorder="1" applyAlignment="1">
      <alignment horizontal="center" vertical="center"/>
    </xf>
    <xf numFmtId="17" fontId="0" fillId="0" borderId="0" xfId="0" applyNumberFormat="1" applyAlignment="1">
      <alignment horizontal="left" vertical="center"/>
    </xf>
    <xf numFmtId="0" fontId="139" fillId="0" borderId="0" xfId="0" applyFont="1" applyAlignment="1">
      <alignment horizontal="right"/>
    </xf>
    <xf numFmtId="180" fontId="0" fillId="0" borderId="78" xfId="0" applyNumberFormat="1" applyFont="1" applyBorder="1" applyAlignment="1">
      <alignment horizontal="center" vertical="center"/>
    </xf>
    <xf numFmtId="180" fontId="0" fillId="0" borderId="16" xfId="0" applyNumberFormat="1" applyFont="1" applyBorder="1" applyAlignment="1">
      <alignment horizontal="center" vertical="center"/>
    </xf>
    <xf numFmtId="0" fontId="127" fillId="0" borderId="0" xfId="0" applyFont="1" applyFill="1" applyBorder="1" applyAlignment="1">
      <alignment horizontal="left" vertical="center"/>
    </xf>
    <xf numFmtId="0" fontId="115" fillId="0" borderId="14" xfId="0" applyFont="1" applyFill="1" applyBorder="1" applyAlignment="1">
      <alignment horizontal="left" vertical="center" wrapText="1"/>
    </xf>
    <xf numFmtId="17" fontId="115" fillId="0" borderId="14" xfId="0" applyNumberFormat="1" applyFont="1" applyFill="1" applyBorder="1" applyAlignment="1">
      <alignment horizontal="center" vertical="center" textRotation="90" wrapText="1"/>
    </xf>
    <xf numFmtId="0" fontId="127" fillId="0" borderId="0" xfId="0" applyFont="1" applyFill="1" applyBorder="1" applyAlignment="1">
      <alignment horizontal="left" vertical="center"/>
    </xf>
    <xf numFmtId="49" fontId="0" fillId="0" borderId="0" xfId="0" applyNumberFormat="1"/>
    <xf numFmtId="49" fontId="0" fillId="0" borderId="0" xfId="0" applyNumberFormat="1" applyAlignment="1">
      <alignment horizontal="left" vertical="center"/>
    </xf>
    <xf numFmtId="0" fontId="141" fillId="84" borderId="74" xfId="0" applyFont="1" applyFill="1" applyBorder="1" applyAlignment="1">
      <alignment horizontal="center" vertical="center" wrapText="1"/>
    </xf>
    <xf numFmtId="0" fontId="127" fillId="0" borderId="0" xfId="0" applyFont="1" applyFill="1" applyBorder="1" applyAlignment="1">
      <alignment horizontal="left" vertical="center"/>
    </xf>
    <xf numFmtId="0" fontId="0" fillId="0" borderId="80" xfId="0" applyBorder="1" applyAlignment="1">
      <alignment horizontal="left" vertical="center"/>
    </xf>
    <xf numFmtId="0" fontId="0" fillId="0" borderId="81" xfId="0" applyBorder="1" applyAlignment="1">
      <alignment horizontal="left" vertical="center"/>
    </xf>
    <xf numFmtId="0" fontId="0" fillId="0" borderId="82" xfId="0" applyBorder="1" applyAlignment="1">
      <alignment horizontal="left" vertical="center"/>
    </xf>
    <xf numFmtId="0" fontId="0" fillId="0" borderId="83" xfId="0" applyBorder="1" applyAlignment="1">
      <alignment horizontal="left" vertical="center"/>
    </xf>
    <xf numFmtId="0" fontId="0" fillId="0" borderId="84" xfId="0" applyBorder="1" applyAlignment="1">
      <alignment horizontal="left" vertical="center"/>
    </xf>
    <xf numFmtId="0" fontId="0" fillId="0" borderId="85" xfId="0" applyBorder="1" applyAlignment="1">
      <alignment horizontal="left" vertical="center"/>
    </xf>
    <xf numFmtId="0" fontId="0" fillId="0" borderId="80" xfId="0" applyBorder="1" applyAlignment="1">
      <alignment horizontal="center" vertical="center"/>
    </xf>
    <xf numFmtId="0" fontId="0" fillId="0" borderId="85" xfId="0" applyBorder="1" applyAlignment="1">
      <alignment horizontal="center" vertical="center"/>
    </xf>
    <xf numFmtId="0" fontId="0" fillId="0" borderId="79" xfId="0" applyBorder="1" applyAlignment="1">
      <alignment horizontal="left" vertical="center"/>
    </xf>
    <xf numFmtId="0" fontId="0" fillId="0" borderId="86" xfId="0" applyBorder="1" applyAlignment="1">
      <alignment horizontal="left" vertical="center"/>
    </xf>
    <xf numFmtId="0" fontId="134" fillId="0" borderId="0" xfId="0" applyFont="1" applyFill="1" applyBorder="1" applyAlignment="1">
      <alignment vertical="top"/>
    </xf>
    <xf numFmtId="0" fontId="137" fillId="0" borderId="0" xfId="0" applyFont="1" applyFill="1" applyBorder="1"/>
    <xf numFmtId="0" fontId="0" fillId="0" borderId="0" xfId="0" applyFill="1" applyBorder="1" applyAlignment="1">
      <alignment horizontal="left" vertical="center"/>
    </xf>
    <xf numFmtId="0" fontId="15" fillId="0" borderId="0" xfId="5" applyFont="1" applyFill="1" applyBorder="1" applyAlignment="1">
      <alignment horizontal="center" vertical="center"/>
    </xf>
    <xf numFmtId="0" fontId="136" fillId="0" borderId="0" xfId="0" applyFont="1" applyFill="1" applyBorder="1" applyAlignment="1">
      <alignment vertical="top"/>
    </xf>
    <xf numFmtId="0" fontId="115" fillId="0" borderId="0" xfId="54398" applyFont="1" applyFill="1" applyBorder="1" applyAlignment="1">
      <alignment horizontal="center" vertical="center"/>
    </xf>
    <xf numFmtId="0" fontId="15" fillId="0" borderId="0" xfId="6" applyFont="1" applyFill="1" applyBorder="1" applyAlignment="1">
      <alignment horizontal="center" vertical="center"/>
    </xf>
    <xf numFmtId="0" fontId="127" fillId="0" borderId="0" xfId="0" applyFont="1" applyFill="1" applyBorder="1" applyAlignment="1">
      <alignment horizontal="left" vertical="center"/>
    </xf>
    <xf numFmtId="0" fontId="129" fillId="83" borderId="87" xfId="0" applyFont="1" applyFill="1" applyBorder="1" applyAlignment="1">
      <alignment horizontal="left" vertical="center" wrapText="1"/>
    </xf>
    <xf numFmtId="0" fontId="121" fillId="83" borderId="55" xfId="0" applyFont="1" applyFill="1" applyBorder="1" applyAlignment="1">
      <alignment horizontal="center" vertical="center" wrapText="1"/>
    </xf>
    <xf numFmtId="17" fontId="121" fillId="83" borderId="16" xfId="0" applyNumberFormat="1" applyFont="1" applyFill="1" applyBorder="1" applyAlignment="1">
      <alignment horizontal="center" vertical="center" wrapText="1"/>
    </xf>
    <xf numFmtId="17" fontId="0" fillId="0" borderId="0" xfId="0" applyNumberFormat="1"/>
    <xf numFmtId="168" fontId="0" fillId="0" borderId="56" xfId="0" applyNumberFormat="1" applyFont="1" applyBorder="1" applyAlignment="1">
      <alignment horizontal="center" vertical="center"/>
    </xf>
    <xf numFmtId="168" fontId="0" fillId="0" borderId="11" xfId="0" applyNumberFormat="1" applyFont="1" applyBorder="1" applyAlignment="1">
      <alignment horizontal="center" vertical="center"/>
    </xf>
    <xf numFmtId="168" fontId="0" fillId="0" borderId="16" xfId="0" applyNumberFormat="1" applyFont="1" applyBorder="1" applyAlignment="1">
      <alignment horizontal="center" vertical="center"/>
    </xf>
    <xf numFmtId="180" fontId="0" fillId="0" borderId="55" xfId="0" applyNumberFormat="1" applyFont="1" applyBorder="1" applyAlignment="1">
      <alignment horizontal="center" vertical="center"/>
    </xf>
    <xf numFmtId="168" fontId="0" fillId="0" borderId="15" xfId="0" applyNumberFormat="1" applyFont="1" applyBorder="1" applyAlignment="1">
      <alignment horizontal="center" vertical="center"/>
    </xf>
    <xf numFmtId="180" fontId="0" fillId="0" borderId="16" xfId="0" applyNumberFormat="1" applyFont="1" applyFill="1" applyBorder="1" applyAlignment="1">
      <alignment horizontal="center" vertical="center"/>
    </xf>
    <xf numFmtId="180" fontId="0" fillId="0" borderId="15" xfId="0" applyNumberFormat="1" applyFont="1" applyBorder="1" applyAlignment="1">
      <alignment horizontal="center" vertical="center"/>
    </xf>
    <xf numFmtId="2" fontId="0" fillId="0" borderId="16" xfId="0" applyNumberFormat="1" applyFont="1" applyBorder="1" applyAlignment="1">
      <alignment horizontal="center" vertical="center"/>
    </xf>
    <xf numFmtId="2" fontId="0" fillId="0" borderId="55" xfId="0" applyNumberFormat="1" applyFont="1" applyBorder="1" applyAlignment="1">
      <alignment horizontal="center" vertical="center"/>
    </xf>
    <xf numFmtId="180" fontId="0" fillId="0" borderId="74" xfId="0" applyNumberFormat="1" applyFont="1" applyBorder="1" applyAlignment="1">
      <alignment horizontal="center" vertical="center"/>
    </xf>
    <xf numFmtId="0" fontId="114" fillId="0" borderId="88" xfId="0" applyFont="1" applyBorder="1" applyAlignment="1">
      <alignment horizontal="left" vertical="center"/>
    </xf>
    <xf numFmtId="0" fontId="114" fillId="0" borderId="66" xfId="0" applyFont="1" applyBorder="1" applyAlignment="1">
      <alignment horizontal="left" vertical="center"/>
    </xf>
    <xf numFmtId="0" fontId="114" fillId="0" borderId="89" xfId="0" applyFont="1" applyFill="1" applyBorder="1" applyAlignment="1">
      <alignment horizontal="left" vertical="center"/>
    </xf>
    <xf numFmtId="0" fontId="114" fillId="0" borderId="88" xfId="0" applyFont="1" applyFill="1" applyBorder="1" applyAlignment="1">
      <alignment horizontal="left" vertical="center"/>
    </xf>
    <xf numFmtId="0" fontId="114" fillId="0" borderId="66" xfId="0" applyFont="1" applyFill="1" applyBorder="1" applyAlignment="1">
      <alignment horizontal="left" vertical="center"/>
    </xf>
    <xf numFmtId="0" fontId="114" fillId="0" borderId="89" xfId="0" applyFont="1" applyBorder="1" applyAlignment="1">
      <alignment horizontal="left" vertical="center"/>
    </xf>
    <xf numFmtId="0" fontId="114" fillId="0" borderId="90" xfId="0" applyFont="1" applyFill="1" applyBorder="1" applyAlignment="1">
      <alignment horizontal="left" vertical="center"/>
    </xf>
    <xf numFmtId="0" fontId="0" fillId="0" borderId="11" xfId="0" applyBorder="1" applyAlignment="1">
      <alignment horizontal="left" vertical="center"/>
    </xf>
    <xf numFmtId="0" fontId="0" fillId="0" borderId="11" xfId="0" applyBorder="1" applyAlignment="1">
      <alignment horizontal="center" vertical="center"/>
    </xf>
    <xf numFmtId="17" fontId="0" fillId="0" borderId="80" xfId="0" applyNumberFormat="1" applyBorder="1" applyAlignment="1">
      <alignment horizontal="center" vertical="center"/>
    </xf>
    <xf numFmtId="17" fontId="0" fillId="0" borderId="11" xfId="0" applyNumberFormat="1" applyBorder="1" applyAlignment="1">
      <alignment horizontal="center" vertical="center"/>
    </xf>
    <xf numFmtId="0" fontId="127" fillId="0" borderId="0" xfId="0" applyFont="1" applyFill="1" applyBorder="1" applyAlignment="1">
      <alignment horizontal="left" vertical="center"/>
    </xf>
    <xf numFmtId="0" fontId="128" fillId="83" borderId="11" xfId="0" applyFont="1" applyFill="1" applyBorder="1" applyAlignment="1">
      <alignment horizontal="left" vertical="center" wrapText="1"/>
    </xf>
    <xf numFmtId="0" fontId="128" fillId="83" borderId="17" xfId="0" applyFont="1" applyFill="1" applyBorder="1" applyAlignment="1">
      <alignment horizontal="center" vertical="center" wrapText="1"/>
    </xf>
    <xf numFmtId="0" fontId="128" fillId="83" borderId="66" xfId="0" applyFont="1" applyFill="1" applyBorder="1" applyAlignment="1">
      <alignment horizontal="center" vertical="center" wrapText="1"/>
    </xf>
    <xf numFmtId="0" fontId="128" fillId="83" borderId="0" xfId="0" applyFont="1" applyFill="1" applyBorder="1" applyAlignment="1">
      <alignment horizontal="left" vertical="center" wrapText="1"/>
    </xf>
    <xf numFmtId="0" fontId="145" fillId="83" borderId="0" xfId="54397" applyFont="1" applyFill="1" applyBorder="1" applyAlignment="1">
      <alignment horizontal="left" vertical="center" wrapText="1"/>
    </xf>
    <xf numFmtId="0" fontId="145" fillId="0" borderId="0" xfId="0" applyFont="1" applyAlignment="1">
      <alignment horizontal="left" vertical="center" wrapText="1"/>
    </xf>
    <xf numFmtId="0" fontId="126" fillId="83" borderId="0" xfId="54397" applyFont="1" applyFill="1" applyBorder="1" applyAlignment="1">
      <alignment horizontal="left" vertical="top" wrapText="1"/>
    </xf>
    <xf numFmtId="0" fontId="126" fillId="83" borderId="0" xfId="54397" applyFont="1" applyFill="1" applyBorder="1" applyAlignment="1">
      <alignment horizontal="left" vertical="center" wrapText="1"/>
    </xf>
    <xf numFmtId="0" fontId="126" fillId="0" borderId="0" xfId="54397" applyFont="1" applyBorder="1" applyAlignment="1">
      <alignment horizontal="left" vertical="center" wrapText="1"/>
    </xf>
    <xf numFmtId="0" fontId="128" fillId="0" borderId="0" xfId="0" applyFont="1" applyAlignment="1">
      <alignment horizontal="left" vertical="center" wrapText="1"/>
    </xf>
    <xf numFmtId="0" fontId="128" fillId="0" borderId="0" xfId="0" applyFont="1" applyBorder="1" applyAlignment="1">
      <alignment horizontal="left" vertical="center" wrapText="1"/>
    </xf>
    <xf numFmtId="17" fontId="121" fillId="83" borderId="62" xfId="0" applyNumberFormat="1" applyFont="1" applyFill="1" applyBorder="1" applyAlignment="1">
      <alignment horizontal="center" vertical="center" wrapText="1"/>
    </xf>
    <xf numFmtId="0" fontId="121" fillId="83" borderId="62" xfId="0" applyNumberFormat="1" applyFont="1" applyFill="1" applyBorder="1" applyAlignment="1">
      <alignment horizontal="center" vertical="center" wrapText="1"/>
    </xf>
    <xf numFmtId="0" fontId="121" fillId="83" borderId="62" xfId="0" applyFont="1" applyFill="1" applyBorder="1" applyAlignment="1">
      <alignment horizontal="center" vertical="center" wrapText="1"/>
    </xf>
    <xf numFmtId="0" fontId="123" fillId="83" borderId="62" xfId="54397" applyFont="1" applyFill="1" applyBorder="1" applyAlignment="1" applyProtection="1">
      <alignment horizontal="center" vertical="center" wrapText="1"/>
      <protection locked="0"/>
    </xf>
    <xf numFmtId="0" fontId="121" fillId="83" borderId="65" xfId="0" applyFont="1" applyFill="1" applyBorder="1" applyAlignment="1">
      <alignment horizontal="center" vertical="center" wrapText="1"/>
    </xf>
    <xf numFmtId="0" fontId="121" fillId="83" borderId="64" xfId="0" applyFont="1" applyFill="1" applyBorder="1" applyAlignment="1">
      <alignment horizontal="center" vertical="center" wrapText="1"/>
    </xf>
    <xf numFmtId="0" fontId="121" fillId="83" borderId="63" xfId="0" applyFont="1" applyFill="1" applyBorder="1" applyAlignment="1">
      <alignment horizontal="center" vertical="center" wrapText="1"/>
    </xf>
    <xf numFmtId="0" fontId="123" fillId="83" borderId="65" xfId="54397" applyFont="1" applyFill="1" applyBorder="1" applyAlignment="1" applyProtection="1">
      <alignment horizontal="center" vertical="center" wrapText="1"/>
      <protection locked="0"/>
    </xf>
    <xf numFmtId="0" fontId="123" fillId="83" borderId="64" xfId="54397" applyFont="1" applyFill="1" applyBorder="1" applyAlignment="1" applyProtection="1">
      <alignment horizontal="center" vertical="center" wrapText="1"/>
      <protection locked="0"/>
    </xf>
    <xf numFmtId="0" fontId="123" fillId="83" borderId="63" xfId="54397" applyFont="1" applyFill="1" applyBorder="1" applyAlignment="1" applyProtection="1">
      <alignment horizontal="center" vertical="center" wrapText="1"/>
      <protection locked="0"/>
    </xf>
    <xf numFmtId="0" fontId="123" fillId="0" borderId="62" xfId="54397" applyFont="1" applyBorder="1" applyAlignment="1">
      <alignment horizontal="center" vertical="center" wrapText="1"/>
    </xf>
    <xf numFmtId="0" fontId="143" fillId="83" borderId="0" xfId="0" applyFont="1" applyFill="1" applyAlignment="1">
      <alignment horizontal="left" vertical="top" wrapText="1"/>
    </xf>
    <xf numFmtId="0" fontId="143" fillId="83" borderId="0" xfId="0" applyFont="1" applyFill="1" applyBorder="1" applyAlignment="1">
      <alignment horizontal="left" vertical="top" wrapText="1"/>
    </xf>
    <xf numFmtId="0" fontId="115" fillId="0" borderId="79" xfId="0" applyFont="1" applyFill="1" applyBorder="1" applyAlignment="1">
      <alignment horizontal="left" vertical="center" textRotation="90" wrapText="1"/>
    </xf>
    <xf numFmtId="0" fontId="0" fillId="0" borderId="72" xfId="0" applyBorder="1" applyAlignment="1">
      <alignment horizontal="left" vertical="center" textRotation="90" wrapText="1"/>
    </xf>
    <xf numFmtId="0" fontId="0" fillId="0" borderId="73" xfId="0" applyBorder="1" applyAlignment="1">
      <alignment horizontal="left" vertical="center" textRotation="90" wrapText="1"/>
    </xf>
    <xf numFmtId="0" fontId="114" fillId="0" borderId="0" xfId="0" applyFont="1" applyBorder="1" applyAlignment="1">
      <alignment horizontal="left" vertical="center" wrapText="1"/>
    </xf>
    <xf numFmtId="0" fontId="116" fillId="0" borderId="11" xfId="0" applyFont="1" applyBorder="1" applyAlignment="1">
      <alignment horizontal="center" vertical="center"/>
    </xf>
    <xf numFmtId="0" fontId="118" fillId="83" borderId="0" xfId="0" applyFont="1" applyFill="1" applyAlignment="1">
      <alignment horizontal="center" vertical="center" wrapText="1"/>
    </xf>
  </cellXfs>
  <cellStyles count="54399">
    <cellStyle name=" 1" xfId="116"/>
    <cellStyle name="%" xfId="137"/>
    <cellStyle name="% 2" xfId="138"/>
    <cellStyle name="% 3" xfId="125"/>
    <cellStyle name="%_A2 Common National NHS &amp; Other" xfId="139"/>
    <cellStyle name="%_Sheet1" xfId="121"/>
    <cellStyle name="%_Sheet1 2" xfId="140"/>
    <cellStyle name="%_Sheet2" xfId="124"/>
    <cellStyle name="%_Sheet2 2" xfId="141"/>
    <cellStyle name="_AH033 Copy of Final Draft" xfId="142"/>
    <cellStyle name="_AH033 Copy of Final Draft 2" xfId="122"/>
    <cellStyle name="_Calc" xfId="153"/>
    <cellStyle name="_CalcBold" xfId="143"/>
    <cellStyle name="_CalcTotal" xfId="144"/>
    <cellStyle name="_Confirmation" xfId="145"/>
    <cellStyle name="_InputCY" xfId="156"/>
    <cellStyle name="_InputNewFT" xfId="114"/>
    <cellStyle name="_InputPY" xfId="146"/>
    <cellStyle name="_Low Secure Unit Patients as at October 09" xfId="147"/>
    <cellStyle name="_Low Secure Unit Patients as at October 09 2" xfId="159"/>
    <cellStyle name="_Maincode" xfId="148"/>
    <cellStyle name="_Mental Health 2010-2011 Budget-Contract Summary w PCT Add Risk w Twyneham Adj" xfId="48"/>
    <cellStyle name="_Mental Health 2010-2011 Budget-Contract Summary w PCT Add Risk w Twyneham Adj 2" xfId="51"/>
    <cellStyle name="_No_Input" xfId="131"/>
    <cellStyle name="_Note" xfId="127"/>
    <cellStyle name="_Provider feed M5 Macroversion1" xfId="130"/>
    <cellStyle name="_Provider feed M5 Macroversion1 2" xfId="133"/>
    <cellStyle name="_Royal Free Summary" xfId="128"/>
    <cellStyle name="_Royal Free Summary 2" xfId="47"/>
    <cellStyle name="_Subcode" xfId="115"/>
    <cellStyle name="_TextEntry" xfId="118"/>
    <cellStyle name="0,0_x000d__x000a_NA_x000d__x000a_" xfId="49"/>
    <cellStyle name="0,0_x000d__x000a_NA_x000d__x000a_ 2" xfId="119"/>
    <cellStyle name="20% - Accent1" xfId="17" builtinId="30" customBuiltin="1"/>
    <cellStyle name="20% - Accent1 10" xfId="120"/>
    <cellStyle name="20% - Accent1 10 2" xfId="117"/>
    <cellStyle name="20% - Accent1 10 3" xfId="154"/>
    <cellStyle name="20% - Accent1 11" xfId="123"/>
    <cellStyle name="20% - Accent1 11 2" xfId="134"/>
    <cellStyle name="20% - Accent1 11 3" xfId="126"/>
    <cellStyle name="20% - Accent1 12" xfId="157"/>
    <cellStyle name="20% - Accent1 12 2" xfId="132"/>
    <cellStyle name="20% - Accent1 12 3" xfId="149"/>
    <cellStyle name="20% - Accent1 13" xfId="150"/>
    <cellStyle name="20% - Accent1 14" xfId="160"/>
    <cellStyle name="20% - Accent1 15" xfId="162"/>
    <cellStyle name="20% - Accent1 16" xfId="163"/>
    <cellStyle name="20% - Accent1 17" xfId="164"/>
    <cellStyle name="20% - Accent1 18" xfId="165"/>
    <cellStyle name="20% - Accent1 2" xfId="54"/>
    <cellStyle name="20% - Accent1 2 10" xfId="167"/>
    <cellStyle name="20% - Accent1 2 11" xfId="166"/>
    <cellStyle name="20% - Accent1 2 2" xfId="55"/>
    <cellStyle name="20% - Accent1 2 2 2" xfId="168"/>
    <cellStyle name="20% - Accent1 2 2 2 2" xfId="169"/>
    <cellStyle name="20% - Accent1 2 2 2 3" xfId="170"/>
    <cellStyle name="20% - Accent1 2 2 3" xfId="171"/>
    <cellStyle name="20% - Accent1 2 2 3 2" xfId="172"/>
    <cellStyle name="20% - Accent1 2 2 3 3" xfId="173"/>
    <cellStyle name="20% - Accent1 2 2 4" xfId="174"/>
    <cellStyle name="20% - Accent1 2 2 4 2" xfId="175"/>
    <cellStyle name="20% - Accent1 2 2 4 3" xfId="176"/>
    <cellStyle name="20% - Accent1 2 2 5" xfId="177"/>
    <cellStyle name="20% - Accent1 2 2 5 2" xfId="178"/>
    <cellStyle name="20% - Accent1 2 2 5 3" xfId="179"/>
    <cellStyle name="20% - Accent1 2 2 6" xfId="180"/>
    <cellStyle name="20% - Accent1 2 2 7" xfId="181"/>
    <cellStyle name="20% - Accent1 2 3" xfId="182"/>
    <cellStyle name="20% - Accent1 2 3 2" xfId="183"/>
    <cellStyle name="20% - Accent1 2 3 2 2" xfId="184"/>
    <cellStyle name="20% - Accent1 2 3 2 3" xfId="185"/>
    <cellStyle name="20% - Accent1 2 3 3" xfId="186"/>
    <cellStyle name="20% - Accent1 2 3 3 2" xfId="187"/>
    <cellStyle name="20% - Accent1 2 3 3 3" xfId="188"/>
    <cellStyle name="20% - Accent1 2 3 4" xfId="189"/>
    <cellStyle name="20% - Accent1 2 3 4 2" xfId="190"/>
    <cellStyle name="20% - Accent1 2 3 4 3" xfId="191"/>
    <cellStyle name="20% - Accent1 2 3 5" xfId="192"/>
    <cellStyle name="20% - Accent1 2 3 5 2" xfId="193"/>
    <cellStyle name="20% - Accent1 2 3 5 3" xfId="194"/>
    <cellStyle name="20% - Accent1 2 3 6" xfId="195"/>
    <cellStyle name="20% - Accent1 2 3 7" xfId="196"/>
    <cellStyle name="20% - Accent1 2 4" xfId="197"/>
    <cellStyle name="20% - Accent1 2 4 2" xfId="198"/>
    <cellStyle name="20% - Accent1 2 4 3" xfId="199"/>
    <cellStyle name="20% - Accent1 2 5" xfId="200"/>
    <cellStyle name="20% - Accent1 2 5 2" xfId="201"/>
    <cellStyle name="20% - Accent1 2 5 3" xfId="202"/>
    <cellStyle name="20% - Accent1 2 6" xfId="203"/>
    <cellStyle name="20% - Accent1 2 6 2" xfId="204"/>
    <cellStyle name="20% - Accent1 2 6 3" xfId="205"/>
    <cellStyle name="20% - Accent1 2 7" xfId="206"/>
    <cellStyle name="20% - Accent1 2 7 2" xfId="207"/>
    <cellStyle name="20% - Accent1 2 7 3" xfId="208"/>
    <cellStyle name="20% - Accent1 2 8" xfId="209"/>
    <cellStyle name="20% - Accent1 2 9" xfId="210"/>
    <cellStyle name="20% - Accent1 3" xfId="56"/>
    <cellStyle name="20% - Accent1 3 2" xfId="211"/>
    <cellStyle name="20% - Accent1 3 2 2" xfId="212"/>
    <cellStyle name="20% - Accent1 3 2 3" xfId="213"/>
    <cellStyle name="20% - Accent1 3 3" xfId="214"/>
    <cellStyle name="20% - Accent1 3 3 2" xfId="215"/>
    <cellStyle name="20% - Accent1 3 3 3" xfId="216"/>
    <cellStyle name="20% - Accent1 3 4" xfId="217"/>
    <cellStyle name="20% - Accent1 3 4 2" xfId="218"/>
    <cellStyle name="20% - Accent1 3 4 3" xfId="219"/>
    <cellStyle name="20% - Accent1 3 5" xfId="220"/>
    <cellStyle name="20% - Accent1 3 5 2" xfId="221"/>
    <cellStyle name="20% - Accent1 3 5 3" xfId="222"/>
    <cellStyle name="20% - Accent1 3 6" xfId="223"/>
    <cellStyle name="20% - Accent1 3 7" xfId="224"/>
    <cellStyle name="20% - Accent1 4" xfId="225"/>
    <cellStyle name="20% - Accent1 4 2" xfId="226"/>
    <cellStyle name="20% - Accent1 4 2 2" xfId="227"/>
    <cellStyle name="20% - Accent1 4 2 3" xfId="228"/>
    <cellStyle name="20% - Accent1 4 3" xfId="229"/>
    <cellStyle name="20% - Accent1 4 3 2" xfId="230"/>
    <cellStyle name="20% - Accent1 4 3 3" xfId="231"/>
    <cellStyle name="20% - Accent1 4 4" xfId="232"/>
    <cellStyle name="20% - Accent1 4 4 2" xfId="233"/>
    <cellStyle name="20% - Accent1 4 4 3" xfId="234"/>
    <cellStyle name="20% - Accent1 4 5" xfId="235"/>
    <cellStyle name="20% - Accent1 4 5 2" xfId="236"/>
    <cellStyle name="20% - Accent1 4 5 3" xfId="237"/>
    <cellStyle name="20% - Accent1 4 6" xfId="238"/>
    <cellStyle name="20% - Accent1 4 7" xfId="239"/>
    <cellStyle name="20% - Accent1 5" xfId="240"/>
    <cellStyle name="20% - Accent1 5 2" xfId="241"/>
    <cellStyle name="20% - Accent1 5 2 2" xfId="242"/>
    <cellStyle name="20% - Accent1 5 2 3" xfId="243"/>
    <cellStyle name="20% - Accent1 5 3" xfId="244"/>
    <cellStyle name="20% - Accent1 5 3 2" xfId="245"/>
    <cellStyle name="20% - Accent1 5 3 3" xfId="246"/>
    <cellStyle name="20% - Accent1 5 4" xfId="247"/>
    <cellStyle name="20% - Accent1 5 4 2" xfId="248"/>
    <cellStyle name="20% - Accent1 5 4 3" xfId="249"/>
    <cellStyle name="20% - Accent1 5 5" xfId="250"/>
    <cellStyle name="20% - Accent1 5 5 2" xfId="251"/>
    <cellStyle name="20% - Accent1 5 5 3" xfId="252"/>
    <cellStyle name="20% - Accent1 5 6" xfId="253"/>
    <cellStyle name="20% - Accent1 5 7" xfId="254"/>
    <cellStyle name="20% - Accent1 6" xfId="255"/>
    <cellStyle name="20% - Accent1 6 2" xfId="256"/>
    <cellStyle name="20% - Accent1 6 2 2" xfId="257"/>
    <cellStyle name="20% - Accent1 6 2 3" xfId="258"/>
    <cellStyle name="20% - Accent1 6 3" xfId="259"/>
    <cellStyle name="20% - Accent1 6 3 2" xfId="260"/>
    <cellStyle name="20% - Accent1 6 3 3" xfId="261"/>
    <cellStyle name="20% - Accent1 6 4" xfId="262"/>
    <cellStyle name="20% - Accent1 6 4 2" xfId="263"/>
    <cellStyle name="20% - Accent1 6 4 3" xfId="264"/>
    <cellStyle name="20% - Accent1 6 5" xfId="265"/>
    <cellStyle name="20% - Accent1 6 5 2" xfId="266"/>
    <cellStyle name="20% - Accent1 6 5 3" xfId="267"/>
    <cellStyle name="20% - Accent1 6 6" xfId="268"/>
    <cellStyle name="20% - Accent1 6 7" xfId="269"/>
    <cellStyle name="20% - Accent1 7" xfId="270"/>
    <cellStyle name="20% - Accent1 7 2" xfId="271"/>
    <cellStyle name="20% - Accent1 7 2 2" xfId="272"/>
    <cellStyle name="20% - Accent1 7 2 3" xfId="273"/>
    <cellStyle name="20% - Accent1 7 3" xfId="274"/>
    <cellStyle name="20% - Accent1 7 3 2" xfId="275"/>
    <cellStyle name="20% - Accent1 7 3 3" xfId="276"/>
    <cellStyle name="20% - Accent1 7 4" xfId="277"/>
    <cellStyle name="20% - Accent1 7 4 2" xfId="278"/>
    <cellStyle name="20% - Accent1 7 4 3" xfId="279"/>
    <cellStyle name="20% - Accent1 7 5" xfId="280"/>
    <cellStyle name="20% - Accent1 7 6" xfId="281"/>
    <cellStyle name="20% - Accent1 8" xfId="282"/>
    <cellStyle name="20% - Accent1 8 2" xfId="283"/>
    <cellStyle name="20% - Accent1 8 2 2" xfId="284"/>
    <cellStyle name="20% - Accent1 8 2 3" xfId="285"/>
    <cellStyle name="20% - Accent1 8 3" xfId="286"/>
    <cellStyle name="20% - Accent1 8 3 2" xfId="287"/>
    <cellStyle name="20% - Accent1 8 3 3" xfId="288"/>
    <cellStyle name="20% - Accent1 8 4" xfId="289"/>
    <cellStyle name="20% - Accent1 8 5" xfId="290"/>
    <cellStyle name="20% - Accent1 9" xfId="291"/>
    <cellStyle name="20% - Accent1 9 2" xfId="292"/>
    <cellStyle name="20% - Accent1 9 3" xfId="293"/>
    <cellStyle name="20% - Accent2" xfId="20" builtinId="34" customBuiltin="1"/>
    <cellStyle name="20% - Accent2 10" xfId="294"/>
    <cellStyle name="20% - Accent2 10 2" xfId="295"/>
    <cellStyle name="20% - Accent2 10 3" xfId="296"/>
    <cellStyle name="20% - Accent2 11" xfId="297"/>
    <cellStyle name="20% - Accent2 11 2" xfId="298"/>
    <cellStyle name="20% - Accent2 11 3" xfId="299"/>
    <cellStyle name="20% - Accent2 12" xfId="300"/>
    <cellStyle name="20% - Accent2 12 2" xfId="301"/>
    <cellStyle name="20% - Accent2 12 3" xfId="302"/>
    <cellStyle name="20% - Accent2 13" xfId="303"/>
    <cellStyle name="20% - Accent2 14" xfId="304"/>
    <cellStyle name="20% - Accent2 15" xfId="305"/>
    <cellStyle name="20% - Accent2 16" xfId="306"/>
    <cellStyle name="20% - Accent2 17" xfId="307"/>
    <cellStyle name="20% - Accent2 18" xfId="308"/>
    <cellStyle name="20% - Accent2 2" xfId="57"/>
    <cellStyle name="20% - Accent2 2 10" xfId="310"/>
    <cellStyle name="20% - Accent2 2 11" xfId="309"/>
    <cellStyle name="20% - Accent2 2 2" xfId="58"/>
    <cellStyle name="20% - Accent2 2 2 2" xfId="311"/>
    <cellStyle name="20% - Accent2 2 2 2 2" xfId="312"/>
    <cellStyle name="20% - Accent2 2 2 2 3" xfId="313"/>
    <cellStyle name="20% - Accent2 2 2 3" xfId="314"/>
    <cellStyle name="20% - Accent2 2 2 3 2" xfId="315"/>
    <cellStyle name="20% - Accent2 2 2 3 3" xfId="316"/>
    <cellStyle name="20% - Accent2 2 2 4" xfId="317"/>
    <cellStyle name="20% - Accent2 2 2 4 2" xfId="318"/>
    <cellStyle name="20% - Accent2 2 2 4 3" xfId="319"/>
    <cellStyle name="20% - Accent2 2 2 5" xfId="320"/>
    <cellStyle name="20% - Accent2 2 2 5 2" xfId="321"/>
    <cellStyle name="20% - Accent2 2 2 5 3" xfId="322"/>
    <cellStyle name="20% - Accent2 2 2 6" xfId="323"/>
    <cellStyle name="20% - Accent2 2 2 7" xfId="324"/>
    <cellStyle name="20% - Accent2 2 3" xfId="325"/>
    <cellStyle name="20% - Accent2 2 3 2" xfId="326"/>
    <cellStyle name="20% - Accent2 2 3 2 2" xfId="327"/>
    <cellStyle name="20% - Accent2 2 3 2 3" xfId="328"/>
    <cellStyle name="20% - Accent2 2 3 3" xfId="329"/>
    <cellStyle name="20% - Accent2 2 3 3 2" xfId="330"/>
    <cellStyle name="20% - Accent2 2 3 3 3" xfId="331"/>
    <cellStyle name="20% - Accent2 2 3 4" xfId="332"/>
    <cellStyle name="20% - Accent2 2 3 4 2" xfId="333"/>
    <cellStyle name="20% - Accent2 2 3 4 3" xfId="334"/>
    <cellStyle name="20% - Accent2 2 3 5" xfId="335"/>
    <cellStyle name="20% - Accent2 2 3 5 2" xfId="336"/>
    <cellStyle name="20% - Accent2 2 3 5 3" xfId="337"/>
    <cellStyle name="20% - Accent2 2 3 6" xfId="338"/>
    <cellStyle name="20% - Accent2 2 3 7" xfId="339"/>
    <cellStyle name="20% - Accent2 2 4" xfId="340"/>
    <cellStyle name="20% - Accent2 2 4 2" xfId="341"/>
    <cellStyle name="20% - Accent2 2 4 3" xfId="342"/>
    <cellStyle name="20% - Accent2 2 5" xfId="343"/>
    <cellStyle name="20% - Accent2 2 5 2" xfId="344"/>
    <cellStyle name="20% - Accent2 2 5 3" xfId="345"/>
    <cellStyle name="20% - Accent2 2 6" xfId="346"/>
    <cellStyle name="20% - Accent2 2 6 2" xfId="347"/>
    <cellStyle name="20% - Accent2 2 6 3" xfId="348"/>
    <cellStyle name="20% - Accent2 2 7" xfId="349"/>
    <cellStyle name="20% - Accent2 2 7 2" xfId="350"/>
    <cellStyle name="20% - Accent2 2 7 3" xfId="351"/>
    <cellStyle name="20% - Accent2 2 8" xfId="352"/>
    <cellStyle name="20% - Accent2 2 9" xfId="353"/>
    <cellStyle name="20% - Accent2 3" xfId="59"/>
    <cellStyle name="20% - Accent2 3 2" xfId="354"/>
    <cellStyle name="20% - Accent2 3 2 2" xfId="355"/>
    <cellStyle name="20% - Accent2 3 2 3" xfId="356"/>
    <cellStyle name="20% - Accent2 3 3" xfId="357"/>
    <cellStyle name="20% - Accent2 3 3 2" xfId="358"/>
    <cellStyle name="20% - Accent2 3 3 3" xfId="359"/>
    <cellStyle name="20% - Accent2 3 4" xfId="360"/>
    <cellStyle name="20% - Accent2 3 4 2" xfId="361"/>
    <cellStyle name="20% - Accent2 3 4 3" xfId="362"/>
    <cellStyle name="20% - Accent2 3 5" xfId="363"/>
    <cellStyle name="20% - Accent2 3 5 2" xfId="364"/>
    <cellStyle name="20% - Accent2 3 5 3" xfId="365"/>
    <cellStyle name="20% - Accent2 3 6" xfId="366"/>
    <cellStyle name="20% - Accent2 3 7" xfId="367"/>
    <cellStyle name="20% - Accent2 4" xfId="368"/>
    <cellStyle name="20% - Accent2 4 2" xfId="369"/>
    <cellStyle name="20% - Accent2 4 2 2" xfId="370"/>
    <cellStyle name="20% - Accent2 4 2 3" xfId="371"/>
    <cellStyle name="20% - Accent2 4 3" xfId="372"/>
    <cellStyle name="20% - Accent2 4 3 2" xfId="373"/>
    <cellStyle name="20% - Accent2 4 3 3" xfId="374"/>
    <cellStyle name="20% - Accent2 4 4" xfId="375"/>
    <cellStyle name="20% - Accent2 4 4 2" xfId="376"/>
    <cellStyle name="20% - Accent2 4 4 3" xfId="377"/>
    <cellStyle name="20% - Accent2 4 5" xfId="378"/>
    <cellStyle name="20% - Accent2 4 5 2" xfId="379"/>
    <cellStyle name="20% - Accent2 4 5 3" xfId="380"/>
    <cellStyle name="20% - Accent2 4 6" xfId="381"/>
    <cellStyle name="20% - Accent2 4 7" xfId="382"/>
    <cellStyle name="20% - Accent2 5" xfId="383"/>
    <cellStyle name="20% - Accent2 5 2" xfId="384"/>
    <cellStyle name="20% - Accent2 5 2 2" xfId="385"/>
    <cellStyle name="20% - Accent2 5 2 3" xfId="386"/>
    <cellStyle name="20% - Accent2 5 3" xfId="387"/>
    <cellStyle name="20% - Accent2 5 3 2" xfId="388"/>
    <cellStyle name="20% - Accent2 5 3 3" xfId="389"/>
    <cellStyle name="20% - Accent2 5 4" xfId="390"/>
    <cellStyle name="20% - Accent2 5 4 2" xfId="391"/>
    <cellStyle name="20% - Accent2 5 4 3" xfId="392"/>
    <cellStyle name="20% - Accent2 5 5" xfId="393"/>
    <cellStyle name="20% - Accent2 5 5 2" xfId="394"/>
    <cellStyle name="20% - Accent2 5 5 3" xfId="395"/>
    <cellStyle name="20% - Accent2 5 6" xfId="396"/>
    <cellStyle name="20% - Accent2 5 7" xfId="397"/>
    <cellStyle name="20% - Accent2 6" xfId="398"/>
    <cellStyle name="20% - Accent2 6 2" xfId="399"/>
    <cellStyle name="20% - Accent2 6 2 2" xfId="400"/>
    <cellStyle name="20% - Accent2 6 2 3" xfId="401"/>
    <cellStyle name="20% - Accent2 6 3" xfId="402"/>
    <cellStyle name="20% - Accent2 6 3 2" xfId="403"/>
    <cellStyle name="20% - Accent2 6 3 3" xfId="404"/>
    <cellStyle name="20% - Accent2 6 4" xfId="405"/>
    <cellStyle name="20% - Accent2 6 4 2" xfId="406"/>
    <cellStyle name="20% - Accent2 6 4 3" xfId="407"/>
    <cellStyle name="20% - Accent2 6 5" xfId="408"/>
    <cellStyle name="20% - Accent2 6 5 2" xfId="409"/>
    <cellStyle name="20% - Accent2 6 5 3" xfId="410"/>
    <cellStyle name="20% - Accent2 6 6" xfId="411"/>
    <cellStyle name="20% - Accent2 6 7" xfId="412"/>
    <cellStyle name="20% - Accent2 7" xfId="413"/>
    <cellStyle name="20% - Accent2 7 2" xfId="414"/>
    <cellStyle name="20% - Accent2 7 2 2" xfId="415"/>
    <cellStyle name="20% - Accent2 7 2 3" xfId="416"/>
    <cellStyle name="20% - Accent2 7 3" xfId="417"/>
    <cellStyle name="20% - Accent2 7 3 2" xfId="418"/>
    <cellStyle name="20% - Accent2 7 3 3" xfId="419"/>
    <cellStyle name="20% - Accent2 7 4" xfId="420"/>
    <cellStyle name="20% - Accent2 7 4 2" xfId="421"/>
    <cellStyle name="20% - Accent2 7 4 3" xfId="422"/>
    <cellStyle name="20% - Accent2 7 5" xfId="423"/>
    <cellStyle name="20% - Accent2 7 6" xfId="424"/>
    <cellStyle name="20% - Accent2 8" xfId="425"/>
    <cellStyle name="20% - Accent2 8 2" xfId="426"/>
    <cellStyle name="20% - Accent2 8 2 2" xfId="427"/>
    <cellStyle name="20% - Accent2 8 2 3" xfId="428"/>
    <cellStyle name="20% - Accent2 8 3" xfId="429"/>
    <cellStyle name="20% - Accent2 8 3 2" xfId="430"/>
    <cellStyle name="20% - Accent2 8 3 3" xfId="431"/>
    <cellStyle name="20% - Accent2 8 4" xfId="432"/>
    <cellStyle name="20% - Accent2 8 5" xfId="433"/>
    <cellStyle name="20% - Accent2 9" xfId="434"/>
    <cellStyle name="20% - Accent2 9 2" xfId="435"/>
    <cellStyle name="20% - Accent2 9 3" xfId="436"/>
    <cellStyle name="20% - Accent3" xfId="23" builtinId="38" customBuiltin="1"/>
    <cellStyle name="20% - Accent3 10" xfId="437"/>
    <cellStyle name="20% - Accent3 10 2" xfId="438"/>
    <cellStyle name="20% - Accent3 10 3" xfId="439"/>
    <cellStyle name="20% - Accent3 11" xfId="440"/>
    <cellStyle name="20% - Accent3 11 2" xfId="441"/>
    <cellStyle name="20% - Accent3 11 3" xfId="442"/>
    <cellStyle name="20% - Accent3 12" xfId="443"/>
    <cellStyle name="20% - Accent3 12 2" xfId="444"/>
    <cellStyle name="20% - Accent3 12 3" xfId="445"/>
    <cellStyle name="20% - Accent3 13" xfId="446"/>
    <cellStyle name="20% - Accent3 14" xfId="447"/>
    <cellStyle name="20% - Accent3 15" xfId="448"/>
    <cellStyle name="20% - Accent3 16" xfId="449"/>
    <cellStyle name="20% - Accent3 17" xfId="450"/>
    <cellStyle name="20% - Accent3 18" xfId="451"/>
    <cellStyle name="20% - Accent3 2" xfId="60"/>
    <cellStyle name="20% - Accent3 2 10" xfId="453"/>
    <cellStyle name="20% - Accent3 2 11" xfId="452"/>
    <cellStyle name="20% - Accent3 2 2" xfId="61"/>
    <cellStyle name="20% - Accent3 2 2 2" xfId="454"/>
    <cellStyle name="20% - Accent3 2 2 2 2" xfId="455"/>
    <cellStyle name="20% - Accent3 2 2 2 3" xfId="456"/>
    <cellStyle name="20% - Accent3 2 2 3" xfId="457"/>
    <cellStyle name="20% - Accent3 2 2 3 2" xfId="458"/>
    <cellStyle name="20% - Accent3 2 2 3 3" xfId="459"/>
    <cellStyle name="20% - Accent3 2 2 4" xfId="460"/>
    <cellStyle name="20% - Accent3 2 2 4 2" xfId="461"/>
    <cellStyle name="20% - Accent3 2 2 4 3" xfId="462"/>
    <cellStyle name="20% - Accent3 2 2 5" xfId="463"/>
    <cellStyle name="20% - Accent3 2 2 5 2" xfId="464"/>
    <cellStyle name="20% - Accent3 2 2 5 3" xfId="465"/>
    <cellStyle name="20% - Accent3 2 2 6" xfId="466"/>
    <cellStyle name="20% - Accent3 2 2 7" xfId="467"/>
    <cellStyle name="20% - Accent3 2 3" xfId="468"/>
    <cellStyle name="20% - Accent3 2 3 2" xfId="469"/>
    <cellStyle name="20% - Accent3 2 3 2 2" xfId="470"/>
    <cellStyle name="20% - Accent3 2 3 2 3" xfId="471"/>
    <cellStyle name="20% - Accent3 2 3 3" xfId="472"/>
    <cellStyle name="20% - Accent3 2 3 3 2" xfId="473"/>
    <cellStyle name="20% - Accent3 2 3 3 3" xfId="474"/>
    <cellStyle name="20% - Accent3 2 3 4" xfId="475"/>
    <cellStyle name="20% - Accent3 2 3 4 2" xfId="476"/>
    <cellStyle name="20% - Accent3 2 3 4 3" xfId="477"/>
    <cellStyle name="20% - Accent3 2 3 5" xfId="478"/>
    <cellStyle name="20% - Accent3 2 3 5 2" xfId="479"/>
    <cellStyle name="20% - Accent3 2 3 5 3" xfId="480"/>
    <cellStyle name="20% - Accent3 2 3 6" xfId="481"/>
    <cellStyle name="20% - Accent3 2 3 7" xfId="482"/>
    <cellStyle name="20% - Accent3 2 4" xfId="483"/>
    <cellStyle name="20% - Accent3 2 4 2" xfId="484"/>
    <cellStyle name="20% - Accent3 2 4 3" xfId="485"/>
    <cellStyle name="20% - Accent3 2 5" xfId="486"/>
    <cellStyle name="20% - Accent3 2 5 2" xfId="487"/>
    <cellStyle name="20% - Accent3 2 5 3" xfId="488"/>
    <cellStyle name="20% - Accent3 2 6" xfId="489"/>
    <cellStyle name="20% - Accent3 2 6 2" xfId="490"/>
    <cellStyle name="20% - Accent3 2 6 3" xfId="491"/>
    <cellStyle name="20% - Accent3 2 7" xfId="492"/>
    <cellStyle name="20% - Accent3 2 7 2" xfId="493"/>
    <cellStyle name="20% - Accent3 2 7 3" xfId="494"/>
    <cellStyle name="20% - Accent3 2 8" xfId="495"/>
    <cellStyle name="20% - Accent3 2 9" xfId="496"/>
    <cellStyle name="20% - Accent3 3" xfId="62"/>
    <cellStyle name="20% - Accent3 3 2" xfId="497"/>
    <cellStyle name="20% - Accent3 3 2 2" xfId="498"/>
    <cellStyle name="20% - Accent3 3 2 3" xfId="499"/>
    <cellStyle name="20% - Accent3 3 3" xfId="500"/>
    <cellStyle name="20% - Accent3 3 3 2" xfId="501"/>
    <cellStyle name="20% - Accent3 3 3 3" xfId="502"/>
    <cellStyle name="20% - Accent3 3 4" xfId="503"/>
    <cellStyle name="20% - Accent3 3 4 2" xfId="504"/>
    <cellStyle name="20% - Accent3 3 4 3" xfId="505"/>
    <cellStyle name="20% - Accent3 3 5" xfId="506"/>
    <cellStyle name="20% - Accent3 3 5 2" xfId="507"/>
    <cellStyle name="20% - Accent3 3 5 3" xfId="508"/>
    <cellStyle name="20% - Accent3 3 6" xfId="509"/>
    <cellStyle name="20% - Accent3 3 7" xfId="510"/>
    <cellStyle name="20% - Accent3 4" xfId="511"/>
    <cellStyle name="20% - Accent3 4 2" xfId="512"/>
    <cellStyle name="20% - Accent3 4 2 2" xfId="513"/>
    <cellStyle name="20% - Accent3 4 2 3" xfId="514"/>
    <cellStyle name="20% - Accent3 4 3" xfId="515"/>
    <cellStyle name="20% - Accent3 4 3 2" xfId="516"/>
    <cellStyle name="20% - Accent3 4 3 3" xfId="517"/>
    <cellStyle name="20% - Accent3 4 4" xfId="518"/>
    <cellStyle name="20% - Accent3 4 4 2" xfId="519"/>
    <cellStyle name="20% - Accent3 4 4 3" xfId="520"/>
    <cellStyle name="20% - Accent3 4 5" xfId="521"/>
    <cellStyle name="20% - Accent3 4 5 2" xfId="522"/>
    <cellStyle name="20% - Accent3 4 5 3" xfId="523"/>
    <cellStyle name="20% - Accent3 4 6" xfId="524"/>
    <cellStyle name="20% - Accent3 4 7" xfId="525"/>
    <cellStyle name="20% - Accent3 5" xfId="526"/>
    <cellStyle name="20% - Accent3 5 2" xfId="527"/>
    <cellStyle name="20% - Accent3 5 2 2" xfId="528"/>
    <cellStyle name="20% - Accent3 5 2 3" xfId="529"/>
    <cellStyle name="20% - Accent3 5 3" xfId="530"/>
    <cellStyle name="20% - Accent3 5 3 2" xfId="531"/>
    <cellStyle name="20% - Accent3 5 3 3" xfId="532"/>
    <cellStyle name="20% - Accent3 5 4" xfId="533"/>
    <cellStyle name="20% - Accent3 5 4 2" xfId="534"/>
    <cellStyle name="20% - Accent3 5 4 3" xfId="535"/>
    <cellStyle name="20% - Accent3 5 5" xfId="536"/>
    <cellStyle name="20% - Accent3 5 5 2" xfId="537"/>
    <cellStyle name="20% - Accent3 5 5 3" xfId="538"/>
    <cellStyle name="20% - Accent3 5 6" xfId="539"/>
    <cellStyle name="20% - Accent3 5 7" xfId="540"/>
    <cellStyle name="20% - Accent3 6" xfId="541"/>
    <cellStyle name="20% - Accent3 6 2" xfId="542"/>
    <cellStyle name="20% - Accent3 6 2 2" xfId="543"/>
    <cellStyle name="20% - Accent3 6 2 3" xfId="544"/>
    <cellStyle name="20% - Accent3 6 3" xfId="545"/>
    <cellStyle name="20% - Accent3 6 3 2" xfId="546"/>
    <cellStyle name="20% - Accent3 6 3 3" xfId="547"/>
    <cellStyle name="20% - Accent3 6 4" xfId="548"/>
    <cellStyle name="20% - Accent3 6 4 2" xfId="549"/>
    <cellStyle name="20% - Accent3 6 4 3" xfId="550"/>
    <cellStyle name="20% - Accent3 6 5" xfId="551"/>
    <cellStyle name="20% - Accent3 6 5 2" xfId="552"/>
    <cellStyle name="20% - Accent3 6 5 3" xfId="553"/>
    <cellStyle name="20% - Accent3 6 6" xfId="554"/>
    <cellStyle name="20% - Accent3 6 7" xfId="555"/>
    <cellStyle name="20% - Accent3 7" xfId="556"/>
    <cellStyle name="20% - Accent3 7 2" xfId="557"/>
    <cellStyle name="20% - Accent3 7 2 2" xfId="558"/>
    <cellStyle name="20% - Accent3 7 2 3" xfId="559"/>
    <cellStyle name="20% - Accent3 7 3" xfId="560"/>
    <cellStyle name="20% - Accent3 7 3 2" xfId="561"/>
    <cellStyle name="20% - Accent3 7 3 3" xfId="562"/>
    <cellStyle name="20% - Accent3 7 4" xfId="563"/>
    <cellStyle name="20% - Accent3 7 4 2" xfId="564"/>
    <cellStyle name="20% - Accent3 7 4 3" xfId="565"/>
    <cellStyle name="20% - Accent3 7 5" xfId="566"/>
    <cellStyle name="20% - Accent3 7 6" xfId="567"/>
    <cellStyle name="20% - Accent3 8" xfId="568"/>
    <cellStyle name="20% - Accent3 8 2" xfId="569"/>
    <cellStyle name="20% - Accent3 8 2 2" xfId="570"/>
    <cellStyle name="20% - Accent3 8 2 3" xfId="571"/>
    <cellStyle name="20% - Accent3 8 3" xfId="572"/>
    <cellStyle name="20% - Accent3 8 3 2" xfId="573"/>
    <cellStyle name="20% - Accent3 8 3 3" xfId="574"/>
    <cellStyle name="20% - Accent3 8 4" xfId="575"/>
    <cellStyle name="20% - Accent3 8 5" xfId="576"/>
    <cellStyle name="20% - Accent3 9" xfId="577"/>
    <cellStyle name="20% - Accent3 9 2" xfId="578"/>
    <cellStyle name="20% - Accent3 9 3" xfId="579"/>
    <cellStyle name="20% - Accent4" xfId="26" builtinId="42" customBuiltin="1"/>
    <cellStyle name="20% - Accent4 10" xfId="580"/>
    <cellStyle name="20% - Accent4 10 2" xfId="581"/>
    <cellStyle name="20% - Accent4 10 3" xfId="582"/>
    <cellStyle name="20% - Accent4 11" xfId="583"/>
    <cellStyle name="20% - Accent4 11 2" xfId="584"/>
    <cellStyle name="20% - Accent4 11 3" xfId="585"/>
    <cellStyle name="20% - Accent4 12" xfId="586"/>
    <cellStyle name="20% - Accent4 12 2" xfId="587"/>
    <cellStyle name="20% - Accent4 12 3" xfId="588"/>
    <cellStyle name="20% - Accent4 13" xfId="589"/>
    <cellStyle name="20% - Accent4 14" xfId="590"/>
    <cellStyle name="20% - Accent4 15" xfId="591"/>
    <cellStyle name="20% - Accent4 16" xfId="592"/>
    <cellStyle name="20% - Accent4 17" xfId="593"/>
    <cellStyle name="20% - Accent4 18" xfId="594"/>
    <cellStyle name="20% - Accent4 2" xfId="63"/>
    <cellStyle name="20% - Accent4 2 10" xfId="596"/>
    <cellStyle name="20% - Accent4 2 11" xfId="595"/>
    <cellStyle name="20% - Accent4 2 2" xfId="64"/>
    <cellStyle name="20% - Accent4 2 2 2" xfId="597"/>
    <cellStyle name="20% - Accent4 2 2 2 2" xfId="598"/>
    <cellStyle name="20% - Accent4 2 2 2 3" xfId="599"/>
    <cellStyle name="20% - Accent4 2 2 3" xfId="600"/>
    <cellStyle name="20% - Accent4 2 2 3 2" xfId="601"/>
    <cellStyle name="20% - Accent4 2 2 3 3" xfId="602"/>
    <cellStyle name="20% - Accent4 2 2 4" xfId="603"/>
    <cellStyle name="20% - Accent4 2 2 4 2" xfId="604"/>
    <cellStyle name="20% - Accent4 2 2 4 3" xfId="605"/>
    <cellStyle name="20% - Accent4 2 2 5" xfId="606"/>
    <cellStyle name="20% - Accent4 2 2 5 2" xfId="607"/>
    <cellStyle name="20% - Accent4 2 2 5 3" xfId="608"/>
    <cellStyle name="20% - Accent4 2 2 6" xfId="609"/>
    <cellStyle name="20% - Accent4 2 2 7" xfId="610"/>
    <cellStyle name="20% - Accent4 2 3" xfId="611"/>
    <cellStyle name="20% - Accent4 2 3 2" xfId="612"/>
    <cellStyle name="20% - Accent4 2 3 2 2" xfId="613"/>
    <cellStyle name="20% - Accent4 2 3 2 3" xfId="614"/>
    <cellStyle name="20% - Accent4 2 3 3" xfId="615"/>
    <cellStyle name="20% - Accent4 2 3 3 2" xfId="616"/>
    <cellStyle name="20% - Accent4 2 3 3 3" xfId="617"/>
    <cellStyle name="20% - Accent4 2 3 4" xfId="618"/>
    <cellStyle name="20% - Accent4 2 3 4 2" xfId="619"/>
    <cellStyle name="20% - Accent4 2 3 4 3" xfId="620"/>
    <cellStyle name="20% - Accent4 2 3 5" xfId="621"/>
    <cellStyle name="20% - Accent4 2 3 5 2" xfId="622"/>
    <cellStyle name="20% - Accent4 2 3 5 3" xfId="623"/>
    <cellStyle name="20% - Accent4 2 3 6" xfId="624"/>
    <cellStyle name="20% - Accent4 2 3 7" xfId="625"/>
    <cellStyle name="20% - Accent4 2 4" xfId="626"/>
    <cellStyle name="20% - Accent4 2 4 2" xfId="627"/>
    <cellStyle name="20% - Accent4 2 4 3" xfId="628"/>
    <cellStyle name="20% - Accent4 2 5" xfId="629"/>
    <cellStyle name="20% - Accent4 2 5 2" xfId="630"/>
    <cellStyle name="20% - Accent4 2 5 3" xfId="631"/>
    <cellStyle name="20% - Accent4 2 6" xfId="632"/>
    <cellStyle name="20% - Accent4 2 6 2" xfId="633"/>
    <cellStyle name="20% - Accent4 2 6 3" xfId="634"/>
    <cellStyle name="20% - Accent4 2 7" xfId="635"/>
    <cellStyle name="20% - Accent4 2 7 2" xfId="636"/>
    <cellStyle name="20% - Accent4 2 7 3" xfId="637"/>
    <cellStyle name="20% - Accent4 2 8" xfId="638"/>
    <cellStyle name="20% - Accent4 2 9" xfId="639"/>
    <cellStyle name="20% - Accent4 3" xfId="65"/>
    <cellStyle name="20% - Accent4 3 2" xfId="640"/>
    <cellStyle name="20% - Accent4 3 2 2" xfId="641"/>
    <cellStyle name="20% - Accent4 3 2 3" xfId="642"/>
    <cellStyle name="20% - Accent4 3 3" xfId="643"/>
    <cellStyle name="20% - Accent4 3 3 2" xfId="644"/>
    <cellStyle name="20% - Accent4 3 3 3" xfId="645"/>
    <cellStyle name="20% - Accent4 3 4" xfId="646"/>
    <cellStyle name="20% - Accent4 3 4 2" xfId="647"/>
    <cellStyle name="20% - Accent4 3 4 3" xfId="648"/>
    <cellStyle name="20% - Accent4 3 5" xfId="649"/>
    <cellStyle name="20% - Accent4 3 5 2" xfId="650"/>
    <cellStyle name="20% - Accent4 3 5 3" xfId="651"/>
    <cellStyle name="20% - Accent4 3 6" xfId="652"/>
    <cellStyle name="20% - Accent4 3 7" xfId="653"/>
    <cellStyle name="20% - Accent4 4" xfId="654"/>
    <cellStyle name="20% - Accent4 4 2" xfId="655"/>
    <cellStyle name="20% - Accent4 4 2 2" xfId="656"/>
    <cellStyle name="20% - Accent4 4 2 3" xfId="657"/>
    <cellStyle name="20% - Accent4 4 3" xfId="658"/>
    <cellStyle name="20% - Accent4 4 3 2" xfId="659"/>
    <cellStyle name="20% - Accent4 4 3 3" xfId="660"/>
    <cellStyle name="20% - Accent4 4 4" xfId="661"/>
    <cellStyle name="20% - Accent4 4 4 2" xfId="662"/>
    <cellStyle name="20% - Accent4 4 4 3" xfId="663"/>
    <cellStyle name="20% - Accent4 4 5" xfId="664"/>
    <cellStyle name="20% - Accent4 4 5 2" xfId="665"/>
    <cellStyle name="20% - Accent4 4 5 3" xfId="666"/>
    <cellStyle name="20% - Accent4 4 6" xfId="667"/>
    <cellStyle name="20% - Accent4 4 7" xfId="668"/>
    <cellStyle name="20% - Accent4 5" xfId="669"/>
    <cellStyle name="20% - Accent4 5 2" xfId="670"/>
    <cellStyle name="20% - Accent4 5 2 2" xfId="671"/>
    <cellStyle name="20% - Accent4 5 2 3" xfId="672"/>
    <cellStyle name="20% - Accent4 5 3" xfId="673"/>
    <cellStyle name="20% - Accent4 5 3 2" xfId="674"/>
    <cellStyle name="20% - Accent4 5 3 3" xfId="675"/>
    <cellStyle name="20% - Accent4 5 4" xfId="676"/>
    <cellStyle name="20% - Accent4 5 4 2" xfId="677"/>
    <cellStyle name="20% - Accent4 5 4 3" xfId="678"/>
    <cellStyle name="20% - Accent4 5 5" xfId="679"/>
    <cellStyle name="20% - Accent4 5 5 2" xfId="680"/>
    <cellStyle name="20% - Accent4 5 5 3" xfId="681"/>
    <cellStyle name="20% - Accent4 5 6" xfId="682"/>
    <cellStyle name="20% - Accent4 5 7" xfId="683"/>
    <cellStyle name="20% - Accent4 6" xfId="684"/>
    <cellStyle name="20% - Accent4 6 2" xfId="685"/>
    <cellStyle name="20% - Accent4 6 2 2" xfId="686"/>
    <cellStyle name="20% - Accent4 6 2 3" xfId="687"/>
    <cellStyle name="20% - Accent4 6 3" xfId="688"/>
    <cellStyle name="20% - Accent4 6 3 2" xfId="689"/>
    <cellStyle name="20% - Accent4 6 3 3" xfId="690"/>
    <cellStyle name="20% - Accent4 6 4" xfId="691"/>
    <cellStyle name="20% - Accent4 6 4 2" xfId="692"/>
    <cellStyle name="20% - Accent4 6 4 3" xfId="693"/>
    <cellStyle name="20% - Accent4 6 5" xfId="694"/>
    <cellStyle name="20% - Accent4 6 5 2" xfId="695"/>
    <cellStyle name="20% - Accent4 6 5 3" xfId="696"/>
    <cellStyle name="20% - Accent4 6 6" xfId="697"/>
    <cellStyle name="20% - Accent4 6 7" xfId="698"/>
    <cellStyle name="20% - Accent4 7" xfId="699"/>
    <cellStyle name="20% - Accent4 7 2" xfId="700"/>
    <cellStyle name="20% - Accent4 7 2 2" xfId="701"/>
    <cellStyle name="20% - Accent4 7 2 3" xfId="702"/>
    <cellStyle name="20% - Accent4 7 3" xfId="703"/>
    <cellStyle name="20% - Accent4 7 3 2" xfId="704"/>
    <cellStyle name="20% - Accent4 7 3 3" xfId="705"/>
    <cellStyle name="20% - Accent4 7 4" xfId="706"/>
    <cellStyle name="20% - Accent4 7 4 2" xfId="707"/>
    <cellStyle name="20% - Accent4 7 4 3" xfId="708"/>
    <cellStyle name="20% - Accent4 7 5" xfId="709"/>
    <cellStyle name="20% - Accent4 7 6" xfId="710"/>
    <cellStyle name="20% - Accent4 8" xfId="711"/>
    <cellStyle name="20% - Accent4 8 2" xfId="712"/>
    <cellStyle name="20% - Accent4 8 2 2" xfId="713"/>
    <cellStyle name="20% - Accent4 8 2 3" xfId="714"/>
    <cellStyle name="20% - Accent4 8 3" xfId="715"/>
    <cellStyle name="20% - Accent4 8 3 2" xfId="716"/>
    <cellStyle name="20% - Accent4 8 3 3" xfId="717"/>
    <cellStyle name="20% - Accent4 8 4" xfId="718"/>
    <cellStyle name="20% - Accent4 8 5" xfId="719"/>
    <cellStyle name="20% - Accent4 9" xfId="720"/>
    <cellStyle name="20% - Accent4 9 2" xfId="721"/>
    <cellStyle name="20% - Accent4 9 3" xfId="722"/>
    <cellStyle name="20% - Accent5" xfId="29" builtinId="46" customBuiltin="1"/>
    <cellStyle name="20% - Accent5 10" xfId="723"/>
    <cellStyle name="20% - Accent5 10 2" xfId="724"/>
    <cellStyle name="20% - Accent5 10 3" xfId="725"/>
    <cellStyle name="20% - Accent5 11" xfId="726"/>
    <cellStyle name="20% - Accent5 11 2" xfId="727"/>
    <cellStyle name="20% - Accent5 11 3" xfId="728"/>
    <cellStyle name="20% - Accent5 12" xfId="729"/>
    <cellStyle name="20% - Accent5 12 2" xfId="730"/>
    <cellStyle name="20% - Accent5 12 3" xfId="731"/>
    <cellStyle name="20% - Accent5 13" xfId="732"/>
    <cellStyle name="20% - Accent5 14" xfId="733"/>
    <cellStyle name="20% - Accent5 15" xfId="734"/>
    <cellStyle name="20% - Accent5 16" xfId="735"/>
    <cellStyle name="20% - Accent5 17" xfId="736"/>
    <cellStyle name="20% - Accent5 18" xfId="737"/>
    <cellStyle name="20% - Accent5 2" xfId="66"/>
    <cellStyle name="20% - Accent5 2 10" xfId="739"/>
    <cellStyle name="20% - Accent5 2 11" xfId="738"/>
    <cellStyle name="20% - Accent5 2 2" xfId="67"/>
    <cellStyle name="20% - Accent5 2 2 2" xfId="740"/>
    <cellStyle name="20% - Accent5 2 2 2 2" xfId="741"/>
    <cellStyle name="20% - Accent5 2 2 2 3" xfId="742"/>
    <cellStyle name="20% - Accent5 2 2 3" xfId="743"/>
    <cellStyle name="20% - Accent5 2 2 3 2" xfId="744"/>
    <cellStyle name="20% - Accent5 2 2 3 3" xfId="745"/>
    <cellStyle name="20% - Accent5 2 2 4" xfId="746"/>
    <cellStyle name="20% - Accent5 2 2 4 2" xfId="747"/>
    <cellStyle name="20% - Accent5 2 2 4 3" xfId="748"/>
    <cellStyle name="20% - Accent5 2 2 5" xfId="749"/>
    <cellStyle name="20% - Accent5 2 2 5 2" xfId="750"/>
    <cellStyle name="20% - Accent5 2 2 5 3" xfId="751"/>
    <cellStyle name="20% - Accent5 2 2 6" xfId="752"/>
    <cellStyle name="20% - Accent5 2 2 7" xfId="753"/>
    <cellStyle name="20% - Accent5 2 3" xfId="754"/>
    <cellStyle name="20% - Accent5 2 3 2" xfId="755"/>
    <cellStyle name="20% - Accent5 2 3 2 2" xfId="756"/>
    <cellStyle name="20% - Accent5 2 3 2 3" xfId="757"/>
    <cellStyle name="20% - Accent5 2 3 3" xfId="758"/>
    <cellStyle name="20% - Accent5 2 3 3 2" xfId="759"/>
    <cellStyle name="20% - Accent5 2 3 3 3" xfId="760"/>
    <cellStyle name="20% - Accent5 2 3 4" xfId="761"/>
    <cellStyle name="20% - Accent5 2 3 4 2" xfId="762"/>
    <cellStyle name="20% - Accent5 2 3 4 3" xfId="763"/>
    <cellStyle name="20% - Accent5 2 3 5" xfId="764"/>
    <cellStyle name="20% - Accent5 2 3 5 2" xfId="765"/>
    <cellStyle name="20% - Accent5 2 3 5 3" xfId="766"/>
    <cellStyle name="20% - Accent5 2 3 6" xfId="767"/>
    <cellStyle name="20% - Accent5 2 3 7" xfId="768"/>
    <cellStyle name="20% - Accent5 2 4" xfId="769"/>
    <cellStyle name="20% - Accent5 2 4 2" xfId="770"/>
    <cellStyle name="20% - Accent5 2 4 3" xfId="771"/>
    <cellStyle name="20% - Accent5 2 5" xfId="772"/>
    <cellStyle name="20% - Accent5 2 5 2" xfId="773"/>
    <cellStyle name="20% - Accent5 2 5 3" xfId="774"/>
    <cellStyle name="20% - Accent5 2 6" xfId="775"/>
    <cellStyle name="20% - Accent5 2 6 2" xfId="776"/>
    <cellStyle name="20% - Accent5 2 6 3" xfId="777"/>
    <cellStyle name="20% - Accent5 2 7" xfId="778"/>
    <cellStyle name="20% - Accent5 2 7 2" xfId="779"/>
    <cellStyle name="20% - Accent5 2 7 3" xfId="780"/>
    <cellStyle name="20% - Accent5 2 8" xfId="781"/>
    <cellStyle name="20% - Accent5 2 9" xfId="782"/>
    <cellStyle name="20% - Accent5 3" xfId="68"/>
    <cellStyle name="20% - Accent5 3 2" xfId="783"/>
    <cellStyle name="20% - Accent5 3 2 2" xfId="784"/>
    <cellStyle name="20% - Accent5 3 2 3" xfId="785"/>
    <cellStyle name="20% - Accent5 3 3" xfId="786"/>
    <cellStyle name="20% - Accent5 3 3 2" xfId="787"/>
    <cellStyle name="20% - Accent5 3 3 3" xfId="788"/>
    <cellStyle name="20% - Accent5 3 4" xfId="789"/>
    <cellStyle name="20% - Accent5 3 4 2" xfId="790"/>
    <cellStyle name="20% - Accent5 3 4 3" xfId="791"/>
    <cellStyle name="20% - Accent5 3 5" xfId="792"/>
    <cellStyle name="20% - Accent5 3 5 2" xfId="793"/>
    <cellStyle name="20% - Accent5 3 5 3" xfId="794"/>
    <cellStyle name="20% - Accent5 3 6" xfId="795"/>
    <cellStyle name="20% - Accent5 3 7" xfId="796"/>
    <cellStyle name="20% - Accent5 4" xfId="797"/>
    <cellStyle name="20% - Accent5 4 2" xfId="798"/>
    <cellStyle name="20% - Accent5 4 2 2" xfId="799"/>
    <cellStyle name="20% - Accent5 4 2 3" xfId="800"/>
    <cellStyle name="20% - Accent5 4 3" xfId="801"/>
    <cellStyle name="20% - Accent5 4 3 2" xfId="802"/>
    <cellStyle name="20% - Accent5 4 3 3" xfId="803"/>
    <cellStyle name="20% - Accent5 4 4" xfId="804"/>
    <cellStyle name="20% - Accent5 4 4 2" xfId="805"/>
    <cellStyle name="20% - Accent5 4 4 3" xfId="806"/>
    <cellStyle name="20% - Accent5 4 5" xfId="807"/>
    <cellStyle name="20% - Accent5 4 5 2" xfId="808"/>
    <cellStyle name="20% - Accent5 4 5 3" xfId="809"/>
    <cellStyle name="20% - Accent5 4 6" xfId="810"/>
    <cellStyle name="20% - Accent5 4 7" xfId="811"/>
    <cellStyle name="20% - Accent5 5" xfId="812"/>
    <cellStyle name="20% - Accent5 5 2" xfId="813"/>
    <cellStyle name="20% - Accent5 5 2 2" xfId="814"/>
    <cellStyle name="20% - Accent5 5 2 3" xfId="815"/>
    <cellStyle name="20% - Accent5 5 3" xfId="816"/>
    <cellStyle name="20% - Accent5 5 3 2" xfId="817"/>
    <cellStyle name="20% - Accent5 5 3 3" xfId="818"/>
    <cellStyle name="20% - Accent5 5 4" xfId="819"/>
    <cellStyle name="20% - Accent5 5 4 2" xfId="820"/>
    <cellStyle name="20% - Accent5 5 4 3" xfId="821"/>
    <cellStyle name="20% - Accent5 5 5" xfId="822"/>
    <cellStyle name="20% - Accent5 5 5 2" xfId="823"/>
    <cellStyle name="20% - Accent5 5 5 3" xfId="824"/>
    <cellStyle name="20% - Accent5 5 6" xfId="825"/>
    <cellStyle name="20% - Accent5 5 7" xfId="826"/>
    <cellStyle name="20% - Accent5 6" xfId="827"/>
    <cellStyle name="20% - Accent5 6 2" xfId="828"/>
    <cellStyle name="20% - Accent5 6 2 2" xfId="829"/>
    <cellStyle name="20% - Accent5 6 2 3" xfId="830"/>
    <cellStyle name="20% - Accent5 6 3" xfId="831"/>
    <cellStyle name="20% - Accent5 6 3 2" xfId="832"/>
    <cellStyle name="20% - Accent5 6 3 3" xfId="833"/>
    <cellStyle name="20% - Accent5 6 4" xfId="834"/>
    <cellStyle name="20% - Accent5 6 4 2" xfId="835"/>
    <cellStyle name="20% - Accent5 6 4 3" xfId="836"/>
    <cellStyle name="20% - Accent5 6 5" xfId="837"/>
    <cellStyle name="20% - Accent5 6 5 2" xfId="838"/>
    <cellStyle name="20% - Accent5 6 5 3" xfId="839"/>
    <cellStyle name="20% - Accent5 6 6" xfId="840"/>
    <cellStyle name="20% - Accent5 6 7" xfId="841"/>
    <cellStyle name="20% - Accent5 7" xfId="842"/>
    <cellStyle name="20% - Accent5 7 2" xfId="843"/>
    <cellStyle name="20% - Accent5 7 2 2" xfId="844"/>
    <cellStyle name="20% - Accent5 7 2 3" xfId="845"/>
    <cellStyle name="20% - Accent5 7 3" xfId="846"/>
    <cellStyle name="20% - Accent5 7 3 2" xfId="847"/>
    <cellStyle name="20% - Accent5 7 3 3" xfId="848"/>
    <cellStyle name="20% - Accent5 7 4" xfId="849"/>
    <cellStyle name="20% - Accent5 7 4 2" xfId="850"/>
    <cellStyle name="20% - Accent5 7 4 3" xfId="851"/>
    <cellStyle name="20% - Accent5 7 5" xfId="852"/>
    <cellStyle name="20% - Accent5 7 6" xfId="853"/>
    <cellStyle name="20% - Accent5 8" xfId="854"/>
    <cellStyle name="20% - Accent5 8 2" xfId="855"/>
    <cellStyle name="20% - Accent5 8 2 2" xfId="856"/>
    <cellStyle name="20% - Accent5 8 2 3" xfId="857"/>
    <cellStyle name="20% - Accent5 8 3" xfId="858"/>
    <cellStyle name="20% - Accent5 8 3 2" xfId="859"/>
    <cellStyle name="20% - Accent5 8 3 3" xfId="860"/>
    <cellStyle name="20% - Accent5 8 4" xfId="861"/>
    <cellStyle name="20% - Accent5 8 5" xfId="862"/>
    <cellStyle name="20% - Accent5 9" xfId="863"/>
    <cellStyle name="20% - Accent5 9 2" xfId="864"/>
    <cellStyle name="20% - Accent5 9 3" xfId="865"/>
    <cellStyle name="20% - Accent6" xfId="32" builtinId="50" customBuiltin="1"/>
    <cellStyle name="20% - Accent6 10" xfId="866"/>
    <cellStyle name="20% - Accent6 10 2" xfId="867"/>
    <cellStyle name="20% - Accent6 10 3" xfId="868"/>
    <cellStyle name="20% - Accent6 11" xfId="869"/>
    <cellStyle name="20% - Accent6 11 2" xfId="870"/>
    <cellStyle name="20% - Accent6 11 3" xfId="871"/>
    <cellStyle name="20% - Accent6 12" xfId="872"/>
    <cellStyle name="20% - Accent6 12 2" xfId="873"/>
    <cellStyle name="20% - Accent6 12 3" xfId="874"/>
    <cellStyle name="20% - Accent6 13" xfId="875"/>
    <cellStyle name="20% - Accent6 14" xfId="876"/>
    <cellStyle name="20% - Accent6 15" xfId="877"/>
    <cellStyle name="20% - Accent6 16" xfId="878"/>
    <cellStyle name="20% - Accent6 17" xfId="879"/>
    <cellStyle name="20% - Accent6 18" xfId="880"/>
    <cellStyle name="20% - Accent6 2" xfId="69"/>
    <cellStyle name="20% - Accent6 2 10" xfId="882"/>
    <cellStyle name="20% - Accent6 2 11" xfId="881"/>
    <cellStyle name="20% - Accent6 2 2" xfId="70"/>
    <cellStyle name="20% - Accent6 2 2 2" xfId="883"/>
    <cellStyle name="20% - Accent6 2 2 2 2" xfId="884"/>
    <cellStyle name="20% - Accent6 2 2 2 3" xfId="885"/>
    <cellStyle name="20% - Accent6 2 2 3" xfId="886"/>
    <cellStyle name="20% - Accent6 2 2 3 2" xfId="887"/>
    <cellStyle name="20% - Accent6 2 2 3 3" xfId="888"/>
    <cellStyle name="20% - Accent6 2 2 4" xfId="889"/>
    <cellStyle name="20% - Accent6 2 2 4 2" xfId="890"/>
    <cellStyle name="20% - Accent6 2 2 4 3" xfId="891"/>
    <cellStyle name="20% - Accent6 2 2 5" xfId="892"/>
    <cellStyle name="20% - Accent6 2 2 5 2" xfId="893"/>
    <cellStyle name="20% - Accent6 2 2 5 3" xfId="894"/>
    <cellStyle name="20% - Accent6 2 2 6" xfId="895"/>
    <cellStyle name="20% - Accent6 2 2 7" xfId="896"/>
    <cellStyle name="20% - Accent6 2 3" xfId="897"/>
    <cellStyle name="20% - Accent6 2 3 2" xfId="898"/>
    <cellStyle name="20% - Accent6 2 3 2 2" xfId="899"/>
    <cellStyle name="20% - Accent6 2 3 2 3" xfId="900"/>
    <cellStyle name="20% - Accent6 2 3 3" xfId="901"/>
    <cellStyle name="20% - Accent6 2 3 3 2" xfId="902"/>
    <cellStyle name="20% - Accent6 2 3 3 3" xfId="903"/>
    <cellStyle name="20% - Accent6 2 3 4" xfId="904"/>
    <cellStyle name="20% - Accent6 2 3 4 2" xfId="905"/>
    <cellStyle name="20% - Accent6 2 3 4 3" xfId="906"/>
    <cellStyle name="20% - Accent6 2 3 5" xfId="907"/>
    <cellStyle name="20% - Accent6 2 3 5 2" xfId="908"/>
    <cellStyle name="20% - Accent6 2 3 5 3" xfId="909"/>
    <cellStyle name="20% - Accent6 2 3 6" xfId="910"/>
    <cellStyle name="20% - Accent6 2 3 7" xfId="911"/>
    <cellStyle name="20% - Accent6 2 4" xfId="912"/>
    <cellStyle name="20% - Accent6 2 4 2" xfId="913"/>
    <cellStyle name="20% - Accent6 2 4 3" xfId="914"/>
    <cellStyle name="20% - Accent6 2 5" xfId="915"/>
    <cellStyle name="20% - Accent6 2 5 2" xfId="916"/>
    <cellStyle name="20% - Accent6 2 5 3" xfId="917"/>
    <cellStyle name="20% - Accent6 2 6" xfId="918"/>
    <cellStyle name="20% - Accent6 2 6 2" xfId="919"/>
    <cellStyle name="20% - Accent6 2 6 3" xfId="920"/>
    <cellStyle name="20% - Accent6 2 7" xfId="921"/>
    <cellStyle name="20% - Accent6 2 7 2" xfId="922"/>
    <cellStyle name="20% - Accent6 2 7 3" xfId="923"/>
    <cellStyle name="20% - Accent6 2 8" xfId="924"/>
    <cellStyle name="20% - Accent6 2 9" xfId="925"/>
    <cellStyle name="20% - Accent6 3" xfId="71"/>
    <cellStyle name="20% - Accent6 3 2" xfId="926"/>
    <cellStyle name="20% - Accent6 3 2 2" xfId="927"/>
    <cellStyle name="20% - Accent6 3 2 3" xfId="928"/>
    <cellStyle name="20% - Accent6 3 3" xfId="929"/>
    <cellStyle name="20% - Accent6 3 3 2" xfId="930"/>
    <cellStyle name="20% - Accent6 3 3 3" xfId="931"/>
    <cellStyle name="20% - Accent6 3 4" xfId="932"/>
    <cellStyle name="20% - Accent6 3 4 2" xfId="933"/>
    <cellStyle name="20% - Accent6 3 4 3" xfId="934"/>
    <cellStyle name="20% - Accent6 3 5" xfId="935"/>
    <cellStyle name="20% - Accent6 3 5 2" xfId="936"/>
    <cellStyle name="20% - Accent6 3 5 3" xfId="937"/>
    <cellStyle name="20% - Accent6 3 6" xfId="938"/>
    <cellStyle name="20% - Accent6 3 7" xfId="939"/>
    <cellStyle name="20% - Accent6 4" xfId="940"/>
    <cellStyle name="20% - Accent6 4 2" xfId="941"/>
    <cellStyle name="20% - Accent6 4 2 2" xfId="942"/>
    <cellStyle name="20% - Accent6 4 2 3" xfId="943"/>
    <cellStyle name="20% - Accent6 4 3" xfId="944"/>
    <cellStyle name="20% - Accent6 4 3 2" xfId="945"/>
    <cellStyle name="20% - Accent6 4 3 3" xfId="946"/>
    <cellStyle name="20% - Accent6 4 4" xfId="947"/>
    <cellStyle name="20% - Accent6 4 4 2" xfId="948"/>
    <cellStyle name="20% - Accent6 4 4 3" xfId="949"/>
    <cellStyle name="20% - Accent6 4 5" xfId="950"/>
    <cellStyle name="20% - Accent6 4 5 2" xfId="951"/>
    <cellStyle name="20% - Accent6 4 5 3" xfId="952"/>
    <cellStyle name="20% - Accent6 4 6" xfId="953"/>
    <cellStyle name="20% - Accent6 4 7" xfId="954"/>
    <cellStyle name="20% - Accent6 5" xfId="955"/>
    <cellStyle name="20% - Accent6 5 2" xfId="956"/>
    <cellStyle name="20% - Accent6 5 2 2" xfId="957"/>
    <cellStyle name="20% - Accent6 5 2 3" xfId="958"/>
    <cellStyle name="20% - Accent6 5 3" xfId="959"/>
    <cellStyle name="20% - Accent6 5 3 2" xfId="960"/>
    <cellStyle name="20% - Accent6 5 3 3" xfId="961"/>
    <cellStyle name="20% - Accent6 5 4" xfId="962"/>
    <cellStyle name="20% - Accent6 5 4 2" xfId="963"/>
    <cellStyle name="20% - Accent6 5 4 3" xfId="964"/>
    <cellStyle name="20% - Accent6 5 5" xfId="965"/>
    <cellStyle name="20% - Accent6 5 5 2" xfId="966"/>
    <cellStyle name="20% - Accent6 5 5 3" xfId="967"/>
    <cellStyle name="20% - Accent6 5 6" xfId="968"/>
    <cellStyle name="20% - Accent6 5 7" xfId="969"/>
    <cellStyle name="20% - Accent6 6" xfId="970"/>
    <cellStyle name="20% - Accent6 6 2" xfId="971"/>
    <cellStyle name="20% - Accent6 6 2 2" xfId="972"/>
    <cellStyle name="20% - Accent6 6 2 3" xfId="973"/>
    <cellStyle name="20% - Accent6 6 3" xfId="974"/>
    <cellStyle name="20% - Accent6 6 3 2" xfId="975"/>
    <cellStyle name="20% - Accent6 6 3 3" xfId="976"/>
    <cellStyle name="20% - Accent6 6 4" xfId="977"/>
    <cellStyle name="20% - Accent6 6 4 2" xfId="978"/>
    <cellStyle name="20% - Accent6 6 4 3" xfId="979"/>
    <cellStyle name="20% - Accent6 6 5" xfId="980"/>
    <cellStyle name="20% - Accent6 6 5 2" xfId="981"/>
    <cellStyle name="20% - Accent6 6 5 3" xfId="982"/>
    <cellStyle name="20% - Accent6 6 6" xfId="983"/>
    <cellStyle name="20% - Accent6 6 7" xfId="984"/>
    <cellStyle name="20% - Accent6 7" xfId="985"/>
    <cellStyle name="20% - Accent6 7 2" xfId="986"/>
    <cellStyle name="20% - Accent6 7 2 2" xfId="987"/>
    <cellStyle name="20% - Accent6 7 2 3" xfId="988"/>
    <cellStyle name="20% - Accent6 7 3" xfId="989"/>
    <cellStyle name="20% - Accent6 7 3 2" xfId="990"/>
    <cellStyle name="20% - Accent6 7 3 3" xfId="991"/>
    <cellStyle name="20% - Accent6 7 4" xfId="992"/>
    <cellStyle name="20% - Accent6 7 4 2" xfId="993"/>
    <cellStyle name="20% - Accent6 7 4 3" xfId="994"/>
    <cellStyle name="20% - Accent6 7 5" xfId="995"/>
    <cellStyle name="20% - Accent6 7 6" xfId="996"/>
    <cellStyle name="20% - Accent6 8" xfId="997"/>
    <cellStyle name="20% - Accent6 8 2" xfId="998"/>
    <cellStyle name="20% - Accent6 8 2 2" xfId="999"/>
    <cellStyle name="20% - Accent6 8 2 3" xfId="1000"/>
    <cellStyle name="20% - Accent6 8 3" xfId="1001"/>
    <cellStyle name="20% - Accent6 8 3 2" xfId="1002"/>
    <cellStyle name="20% - Accent6 8 3 3" xfId="1003"/>
    <cellStyle name="20% - Accent6 8 4" xfId="1004"/>
    <cellStyle name="20% - Accent6 8 5" xfId="1005"/>
    <cellStyle name="20% - Accent6 9" xfId="1006"/>
    <cellStyle name="20% - Accent6 9 2" xfId="1007"/>
    <cellStyle name="20% - Accent6 9 3" xfId="1008"/>
    <cellStyle name="40% - Accent1" xfId="18" builtinId="31" customBuiltin="1"/>
    <cellStyle name="40% - Accent1 10" xfId="1009"/>
    <cellStyle name="40% - Accent1 10 2" xfId="1010"/>
    <cellStyle name="40% - Accent1 10 3" xfId="1011"/>
    <cellStyle name="40% - Accent1 11" xfId="1012"/>
    <cellStyle name="40% - Accent1 11 2" xfId="1013"/>
    <cellStyle name="40% - Accent1 11 3" xfId="1014"/>
    <cellStyle name="40% - Accent1 12" xfId="1015"/>
    <cellStyle name="40% - Accent1 12 2" xfId="1016"/>
    <cellStyle name="40% - Accent1 12 3" xfId="1017"/>
    <cellStyle name="40% - Accent1 13" xfId="1018"/>
    <cellStyle name="40% - Accent1 14" xfId="1019"/>
    <cellStyle name="40% - Accent1 15" xfId="1020"/>
    <cellStyle name="40% - Accent1 16" xfId="1021"/>
    <cellStyle name="40% - Accent1 17" xfId="1022"/>
    <cellStyle name="40% - Accent1 18" xfId="1023"/>
    <cellStyle name="40% - Accent1 2" xfId="72"/>
    <cellStyle name="40% - Accent1 2 10" xfId="1025"/>
    <cellStyle name="40% - Accent1 2 11" xfId="1024"/>
    <cellStyle name="40% - Accent1 2 2" xfId="73"/>
    <cellStyle name="40% - Accent1 2 2 2" xfId="1026"/>
    <cellStyle name="40% - Accent1 2 2 2 2" xfId="1027"/>
    <cellStyle name="40% - Accent1 2 2 2 3" xfId="1028"/>
    <cellStyle name="40% - Accent1 2 2 3" xfId="1029"/>
    <cellStyle name="40% - Accent1 2 2 3 2" xfId="1030"/>
    <cellStyle name="40% - Accent1 2 2 3 3" xfId="1031"/>
    <cellStyle name="40% - Accent1 2 2 4" xfId="1032"/>
    <cellStyle name="40% - Accent1 2 2 4 2" xfId="1033"/>
    <cellStyle name="40% - Accent1 2 2 4 3" xfId="1034"/>
    <cellStyle name="40% - Accent1 2 2 5" xfId="1035"/>
    <cellStyle name="40% - Accent1 2 2 5 2" xfId="1036"/>
    <cellStyle name="40% - Accent1 2 2 5 3" xfId="1037"/>
    <cellStyle name="40% - Accent1 2 2 6" xfId="1038"/>
    <cellStyle name="40% - Accent1 2 2 7" xfId="1039"/>
    <cellStyle name="40% - Accent1 2 3" xfId="1040"/>
    <cellStyle name="40% - Accent1 2 3 2" xfId="1041"/>
    <cellStyle name="40% - Accent1 2 3 2 2" xfId="1042"/>
    <cellStyle name="40% - Accent1 2 3 2 3" xfId="1043"/>
    <cellStyle name="40% - Accent1 2 3 3" xfId="1044"/>
    <cellStyle name="40% - Accent1 2 3 3 2" xfId="1045"/>
    <cellStyle name="40% - Accent1 2 3 3 3" xfId="1046"/>
    <cellStyle name="40% - Accent1 2 3 4" xfId="1047"/>
    <cellStyle name="40% - Accent1 2 3 4 2" xfId="1048"/>
    <cellStyle name="40% - Accent1 2 3 4 3" xfId="1049"/>
    <cellStyle name="40% - Accent1 2 3 5" xfId="1050"/>
    <cellStyle name="40% - Accent1 2 3 5 2" xfId="1051"/>
    <cellStyle name="40% - Accent1 2 3 5 3" xfId="1052"/>
    <cellStyle name="40% - Accent1 2 3 6" xfId="1053"/>
    <cellStyle name="40% - Accent1 2 3 7" xfId="1054"/>
    <cellStyle name="40% - Accent1 2 4" xfId="1055"/>
    <cellStyle name="40% - Accent1 2 4 2" xfId="1056"/>
    <cellStyle name="40% - Accent1 2 4 3" xfId="1057"/>
    <cellStyle name="40% - Accent1 2 5" xfId="1058"/>
    <cellStyle name="40% - Accent1 2 5 2" xfId="1059"/>
    <cellStyle name="40% - Accent1 2 5 3" xfId="1060"/>
    <cellStyle name="40% - Accent1 2 6" xfId="1061"/>
    <cellStyle name="40% - Accent1 2 6 2" xfId="1062"/>
    <cellStyle name="40% - Accent1 2 6 3" xfId="1063"/>
    <cellStyle name="40% - Accent1 2 7" xfId="1064"/>
    <cellStyle name="40% - Accent1 2 7 2" xfId="1065"/>
    <cellStyle name="40% - Accent1 2 7 3" xfId="1066"/>
    <cellStyle name="40% - Accent1 2 8" xfId="1067"/>
    <cellStyle name="40% - Accent1 2 9" xfId="1068"/>
    <cellStyle name="40% - Accent1 3" xfId="74"/>
    <cellStyle name="40% - Accent1 3 2" xfId="1069"/>
    <cellStyle name="40% - Accent1 3 2 2" xfId="1070"/>
    <cellStyle name="40% - Accent1 3 2 3" xfId="1071"/>
    <cellStyle name="40% - Accent1 3 3" xfId="1072"/>
    <cellStyle name="40% - Accent1 3 3 2" xfId="1073"/>
    <cellStyle name="40% - Accent1 3 3 3" xfId="1074"/>
    <cellStyle name="40% - Accent1 3 4" xfId="1075"/>
    <cellStyle name="40% - Accent1 3 4 2" xfId="1076"/>
    <cellStyle name="40% - Accent1 3 4 3" xfId="1077"/>
    <cellStyle name="40% - Accent1 3 5" xfId="1078"/>
    <cellStyle name="40% - Accent1 3 5 2" xfId="1079"/>
    <cellStyle name="40% - Accent1 3 5 3" xfId="1080"/>
    <cellStyle name="40% - Accent1 3 6" xfId="1081"/>
    <cellStyle name="40% - Accent1 3 7" xfId="1082"/>
    <cellStyle name="40% - Accent1 4" xfId="1083"/>
    <cellStyle name="40% - Accent1 4 2" xfId="1084"/>
    <cellStyle name="40% - Accent1 4 2 2" xfId="1085"/>
    <cellStyle name="40% - Accent1 4 2 3" xfId="1086"/>
    <cellStyle name="40% - Accent1 4 3" xfId="1087"/>
    <cellStyle name="40% - Accent1 4 3 2" xfId="1088"/>
    <cellStyle name="40% - Accent1 4 3 3" xfId="1089"/>
    <cellStyle name="40% - Accent1 4 4" xfId="1090"/>
    <cellStyle name="40% - Accent1 4 4 2" xfId="1091"/>
    <cellStyle name="40% - Accent1 4 4 3" xfId="1092"/>
    <cellStyle name="40% - Accent1 4 5" xfId="1093"/>
    <cellStyle name="40% - Accent1 4 5 2" xfId="1094"/>
    <cellStyle name="40% - Accent1 4 5 3" xfId="1095"/>
    <cellStyle name="40% - Accent1 4 6" xfId="1096"/>
    <cellStyle name="40% - Accent1 4 7" xfId="1097"/>
    <cellStyle name="40% - Accent1 5" xfId="1098"/>
    <cellStyle name="40% - Accent1 5 2" xfId="1099"/>
    <cellStyle name="40% - Accent1 5 2 2" xfId="1100"/>
    <cellStyle name="40% - Accent1 5 2 3" xfId="1101"/>
    <cellStyle name="40% - Accent1 5 3" xfId="1102"/>
    <cellStyle name="40% - Accent1 5 3 2" xfId="1103"/>
    <cellStyle name="40% - Accent1 5 3 3" xfId="1104"/>
    <cellStyle name="40% - Accent1 5 4" xfId="1105"/>
    <cellStyle name="40% - Accent1 5 4 2" xfId="1106"/>
    <cellStyle name="40% - Accent1 5 4 3" xfId="1107"/>
    <cellStyle name="40% - Accent1 5 5" xfId="1108"/>
    <cellStyle name="40% - Accent1 5 5 2" xfId="1109"/>
    <cellStyle name="40% - Accent1 5 5 3" xfId="1110"/>
    <cellStyle name="40% - Accent1 5 6" xfId="1111"/>
    <cellStyle name="40% - Accent1 5 7" xfId="1112"/>
    <cellStyle name="40% - Accent1 6" xfId="1113"/>
    <cellStyle name="40% - Accent1 6 2" xfId="1114"/>
    <cellStyle name="40% - Accent1 6 2 2" xfId="1115"/>
    <cellStyle name="40% - Accent1 6 2 3" xfId="1116"/>
    <cellStyle name="40% - Accent1 6 3" xfId="1117"/>
    <cellStyle name="40% - Accent1 6 3 2" xfId="1118"/>
    <cellStyle name="40% - Accent1 6 3 3" xfId="1119"/>
    <cellStyle name="40% - Accent1 6 4" xfId="1120"/>
    <cellStyle name="40% - Accent1 6 4 2" xfId="1121"/>
    <cellStyle name="40% - Accent1 6 4 3" xfId="1122"/>
    <cellStyle name="40% - Accent1 6 5" xfId="1123"/>
    <cellStyle name="40% - Accent1 6 5 2" xfId="1124"/>
    <cellStyle name="40% - Accent1 6 5 3" xfId="1125"/>
    <cellStyle name="40% - Accent1 6 6" xfId="1126"/>
    <cellStyle name="40% - Accent1 6 7" xfId="1127"/>
    <cellStyle name="40% - Accent1 7" xfId="1128"/>
    <cellStyle name="40% - Accent1 7 2" xfId="1129"/>
    <cellStyle name="40% - Accent1 7 2 2" xfId="1130"/>
    <cellStyle name="40% - Accent1 7 2 3" xfId="1131"/>
    <cellStyle name="40% - Accent1 7 3" xfId="1132"/>
    <cellStyle name="40% - Accent1 7 3 2" xfId="1133"/>
    <cellStyle name="40% - Accent1 7 3 3" xfId="1134"/>
    <cellStyle name="40% - Accent1 7 4" xfId="1135"/>
    <cellStyle name="40% - Accent1 7 4 2" xfId="1136"/>
    <cellStyle name="40% - Accent1 7 4 3" xfId="1137"/>
    <cellStyle name="40% - Accent1 7 5" xfId="1138"/>
    <cellStyle name="40% - Accent1 7 6" xfId="1139"/>
    <cellStyle name="40% - Accent1 8" xfId="1140"/>
    <cellStyle name="40% - Accent1 8 2" xfId="1141"/>
    <cellStyle name="40% - Accent1 8 2 2" xfId="1142"/>
    <cellStyle name="40% - Accent1 8 2 3" xfId="1143"/>
    <cellStyle name="40% - Accent1 8 3" xfId="1144"/>
    <cellStyle name="40% - Accent1 8 3 2" xfId="1145"/>
    <cellStyle name="40% - Accent1 8 3 3" xfId="1146"/>
    <cellStyle name="40% - Accent1 8 4" xfId="1147"/>
    <cellStyle name="40% - Accent1 8 5" xfId="1148"/>
    <cellStyle name="40% - Accent1 9" xfId="1149"/>
    <cellStyle name="40% - Accent1 9 2" xfId="1150"/>
    <cellStyle name="40% - Accent1 9 3" xfId="1151"/>
    <cellStyle name="40% - Accent2" xfId="21" builtinId="35" customBuiltin="1"/>
    <cellStyle name="40% - Accent2 10" xfId="1152"/>
    <cellStyle name="40% - Accent2 10 2" xfId="1153"/>
    <cellStyle name="40% - Accent2 10 3" xfId="1154"/>
    <cellStyle name="40% - Accent2 11" xfId="1155"/>
    <cellStyle name="40% - Accent2 11 2" xfId="1156"/>
    <cellStyle name="40% - Accent2 11 3" xfId="1157"/>
    <cellStyle name="40% - Accent2 12" xfId="1158"/>
    <cellStyle name="40% - Accent2 12 2" xfId="1159"/>
    <cellStyle name="40% - Accent2 12 3" xfId="1160"/>
    <cellStyle name="40% - Accent2 13" xfId="1161"/>
    <cellStyle name="40% - Accent2 14" xfId="1162"/>
    <cellStyle name="40% - Accent2 15" xfId="1163"/>
    <cellStyle name="40% - Accent2 16" xfId="1164"/>
    <cellStyle name="40% - Accent2 17" xfId="1165"/>
    <cellStyle name="40% - Accent2 18" xfId="1166"/>
    <cellStyle name="40% - Accent2 2" xfId="75"/>
    <cellStyle name="40% - Accent2 2 10" xfId="1168"/>
    <cellStyle name="40% - Accent2 2 11" xfId="1167"/>
    <cellStyle name="40% - Accent2 2 2" xfId="76"/>
    <cellStyle name="40% - Accent2 2 2 2" xfId="1169"/>
    <cellStyle name="40% - Accent2 2 2 2 2" xfId="1170"/>
    <cellStyle name="40% - Accent2 2 2 2 3" xfId="1171"/>
    <cellStyle name="40% - Accent2 2 2 3" xfId="1172"/>
    <cellStyle name="40% - Accent2 2 2 3 2" xfId="1173"/>
    <cellStyle name="40% - Accent2 2 2 3 3" xfId="1174"/>
    <cellStyle name="40% - Accent2 2 2 4" xfId="1175"/>
    <cellStyle name="40% - Accent2 2 2 4 2" xfId="1176"/>
    <cellStyle name="40% - Accent2 2 2 4 3" xfId="1177"/>
    <cellStyle name="40% - Accent2 2 2 5" xfId="1178"/>
    <cellStyle name="40% - Accent2 2 2 5 2" xfId="1179"/>
    <cellStyle name="40% - Accent2 2 2 5 3" xfId="1180"/>
    <cellStyle name="40% - Accent2 2 2 6" xfId="1181"/>
    <cellStyle name="40% - Accent2 2 2 7" xfId="1182"/>
    <cellStyle name="40% - Accent2 2 3" xfId="1183"/>
    <cellStyle name="40% - Accent2 2 3 2" xfId="1184"/>
    <cellStyle name="40% - Accent2 2 3 2 2" xfId="1185"/>
    <cellStyle name="40% - Accent2 2 3 2 3" xfId="1186"/>
    <cellStyle name="40% - Accent2 2 3 3" xfId="1187"/>
    <cellStyle name="40% - Accent2 2 3 3 2" xfId="1188"/>
    <cellStyle name="40% - Accent2 2 3 3 3" xfId="1189"/>
    <cellStyle name="40% - Accent2 2 3 4" xfId="1190"/>
    <cellStyle name="40% - Accent2 2 3 4 2" xfId="1191"/>
    <cellStyle name="40% - Accent2 2 3 4 3" xfId="1192"/>
    <cellStyle name="40% - Accent2 2 3 5" xfId="1193"/>
    <cellStyle name="40% - Accent2 2 3 5 2" xfId="1194"/>
    <cellStyle name="40% - Accent2 2 3 5 3" xfId="1195"/>
    <cellStyle name="40% - Accent2 2 3 6" xfId="1196"/>
    <cellStyle name="40% - Accent2 2 3 7" xfId="1197"/>
    <cellStyle name="40% - Accent2 2 4" xfId="1198"/>
    <cellStyle name="40% - Accent2 2 4 2" xfId="1199"/>
    <cellStyle name="40% - Accent2 2 4 3" xfId="1200"/>
    <cellStyle name="40% - Accent2 2 5" xfId="1201"/>
    <cellStyle name="40% - Accent2 2 5 2" xfId="1202"/>
    <cellStyle name="40% - Accent2 2 5 3" xfId="1203"/>
    <cellStyle name="40% - Accent2 2 6" xfId="1204"/>
    <cellStyle name="40% - Accent2 2 6 2" xfId="1205"/>
    <cellStyle name="40% - Accent2 2 6 3" xfId="1206"/>
    <cellStyle name="40% - Accent2 2 7" xfId="1207"/>
    <cellStyle name="40% - Accent2 2 7 2" xfId="1208"/>
    <cellStyle name="40% - Accent2 2 7 3" xfId="1209"/>
    <cellStyle name="40% - Accent2 2 8" xfId="1210"/>
    <cellStyle name="40% - Accent2 2 9" xfId="1211"/>
    <cellStyle name="40% - Accent2 3" xfId="77"/>
    <cellStyle name="40% - Accent2 3 2" xfId="1212"/>
    <cellStyle name="40% - Accent2 3 2 2" xfId="1213"/>
    <cellStyle name="40% - Accent2 3 2 3" xfId="1214"/>
    <cellStyle name="40% - Accent2 3 3" xfId="1215"/>
    <cellStyle name="40% - Accent2 3 3 2" xfId="1216"/>
    <cellStyle name="40% - Accent2 3 3 3" xfId="1217"/>
    <cellStyle name="40% - Accent2 3 4" xfId="1218"/>
    <cellStyle name="40% - Accent2 3 4 2" xfId="1219"/>
    <cellStyle name="40% - Accent2 3 4 3" xfId="1220"/>
    <cellStyle name="40% - Accent2 3 5" xfId="1221"/>
    <cellStyle name="40% - Accent2 3 5 2" xfId="1222"/>
    <cellStyle name="40% - Accent2 3 5 3" xfId="1223"/>
    <cellStyle name="40% - Accent2 3 6" xfId="1224"/>
    <cellStyle name="40% - Accent2 3 7" xfId="1225"/>
    <cellStyle name="40% - Accent2 4" xfId="1226"/>
    <cellStyle name="40% - Accent2 4 2" xfId="1227"/>
    <cellStyle name="40% - Accent2 4 2 2" xfId="1228"/>
    <cellStyle name="40% - Accent2 4 2 3" xfId="1229"/>
    <cellStyle name="40% - Accent2 4 3" xfId="1230"/>
    <cellStyle name="40% - Accent2 4 3 2" xfId="1231"/>
    <cellStyle name="40% - Accent2 4 3 3" xfId="1232"/>
    <cellStyle name="40% - Accent2 4 4" xfId="1233"/>
    <cellStyle name="40% - Accent2 4 4 2" xfId="1234"/>
    <cellStyle name="40% - Accent2 4 4 3" xfId="1235"/>
    <cellStyle name="40% - Accent2 4 5" xfId="1236"/>
    <cellStyle name="40% - Accent2 4 5 2" xfId="1237"/>
    <cellStyle name="40% - Accent2 4 5 3" xfId="1238"/>
    <cellStyle name="40% - Accent2 4 6" xfId="1239"/>
    <cellStyle name="40% - Accent2 4 7" xfId="1240"/>
    <cellStyle name="40% - Accent2 5" xfId="1241"/>
    <cellStyle name="40% - Accent2 5 2" xfId="1242"/>
    <cellStyle name="40% - Accent2 5 2 2" xfId="1243"/>
    <cellStyle name="40% - Accent2 5 2 3" xfId="1244"/>
    <cellStyle name="40% - Accent2 5 3" xfId="1245"/>
    <cellStyle name="40% - Accent2 5 3 2" xfId="1246"/>
    <cellStyle name="40% - Accent2 5 3 3" xfId="1247"/>
    <cellStyle name="40% - Accent2 5 4" xfId="1248"/>
    <cellStyle name="40% - Accent2 5 4 2" xfId="1249"/>
    <cellStyle name="40% - Accent2 5 4 3" xfId="1250"/>
    <cellStyle name="40% - Accent2 5 5" xfId="1251"/>
    <cellStyle name="40% - Accent2 5 5 2" xfId="1252"/>
    <cellStyle name="40% - Accent2 5 5 3" xfId="1253"/>
    <cellStyle name="40% - Accent2 5 6" xfId="1254"/>
    <cellStyle name="40% - Accent2 5 7" xfId="1255"/>
    <cellStyle name="40% - Accent2 6" xfId="1256"/>
    <cellStyle name="40% - Accent2 6 2" xfId="1257"/>
    <cellStyle name="40% - Accent2 6 2 2" xfId="1258"/>
    <cellStyle name="40% - Accent2 6 2 3" xfId="1259"/>
    <cellStyle name="40% - Accent2 6 3" xfId="1260"/>
    <cellStyle name="40% - Accent2 6 3 2" xfId="1261"/>
    <cellStyle name="40% - Accent2 6 3 3" xfId="1262"/>
    <cellStyle name="40% - Accent2 6 4" xfId="1263"/>
    <cellStyle name="40% - Accent2 6 4 2" xfId="1264"/>
    <cellStyle name="40% - Accent2 6 4 3" xfId="1265"/>
    <cellStyle name="40% - Accent2 6 5" xfId="1266"/>
    <cellStyle name="40% - Accent2 6 5 2" xfId="1267"/>
    <cellStyle name="40% - Accent2 6 5 3" xfId="1268"/>
    <cellStyle name="40% - Accent2 6 6" xfId="1269"/>
    <cellStyle name="40% - Accent2 6 7" xfId="1270"/>
    <cellStyle name="40% - Accent2 7" xfId="1271"/>
    <cellStyle name="40% - Accent2 7 2" xfId="1272"/>
    <cellStyle name="40% - Accent2 7 2 2" xfId="1273"/>
    <cellStyle name="40% - Accent2 7 2 3" xfId="1274"/>
    <cellStyle name="40% - Accent2 7 3" xfId="1275"/>
    <cellStyle name="40% - Accent2 7 3 2" xfId="1276"/>
    <cellStyle name="40% - Accent2 7 3 3" xfId="1277"/>
    <cellStyle name="40% - Accent2 7 4" xfId="1278"/>
    <cellStyle name="40% - Accent2 7 4 2" xfId="1279"/>
    <cellStyle name="40% - Accent2 7 4 3" xfId="1280"/>
    <cellStyle name="40% - Accent2 7 5" xfId="1281"/>
    <cellStyle name="40% - Accent2 7 6" xfId="1282"/>
    <cellStyle name="40% - Accent2 8" xfId="1283"/>
    <cellStyle name="40% - Accent2 8 2" xfId="1284"/>
    <cellStyle name="40% - Accent2 8 2 2" xfId="1285"/>
    <cellStyle name="40% - Accent2 8 2 3" xfId="1286"/>
    <cellStyle name="40% - Accent2 8 3" xfId="1287"/>
    <cellStyle name="40% - Accent2 8 3 2" xfId="1288"/>
    <cellStyle name="40% - Accent2 8 3 3" xfId="1289"/>
    <cellStyle name="40% - Accent2 8 4" xfId="1290"/>
    <cellStyle name="40% - Accent2 8 5" xfId="1291"/>
    <cellStyle name="40% - Accent2 9" xfId="1292"/>
    <cellStyle name="40% - Accent2 9 2" xfId="1293"/>
    <cellStyle name="40% - Accent2 9 3" xfId="1294"/>
    <cellStyle name="40% - Accent3" xfId="24" builtinId="39" customBuiltin="1"/>
    <cellStyle name="40% - Accent3 10" xfId="1295"/>
    <cellStyle name="40% - Accent3 10 2" xfId="1296"/>
    <cellStyle name="40% - Accent3 10 3" xfId="1297"/>
    <cellStyle name="40% - Accent3 11" xfId="1298"/>
    <cellStyle name="40% - Accent3 11 2" xfId="1299"/>
    <cellStyle name="40% - Accent3 11 3" xfId="1300"/>
    <cellStyle name="40% - Accent3 12" xfId="1301"/>
    <cellStyle name="40% - Accent3 12 2" xfId="1302"/>
    <cellStyle name="40% - Accent3 12 3" xfId="1303"/>
    <cellStyle name="40% - Accent3 13" xfId="1304"/>
    <cellStyle name="40% - Accent3 14" xfId="1305"/>
    <cellStyle name="40% - Accent3 15" xfId="1306"/>
    <cellStyle name="40% - Accent3 16" xfId="1307"/>
    <cellStyle name="40% - Accent3 17" xfId="1308"/>
    <cellStyle name="40% - Accent3 18" xfId="1309"/>
    <cellStyle name="40% - Accent3 2" xfId="78"/>
    <cellStyle name="40% - Accent3 2 10" xfId="1311"/>
    <cellStyle name="40% - Accent3 2 11" xfId="1310"/>
    <cellStyle name="40% - Accent3 2 2" xfId="79"/>
    <cellStyle name="40% - Accent3 2 2 2" xfId="1312"/>
    <cellStyle name="40% - Accent3 2 2 2 2" xfId="1313"/>
    <cellStyle name="40% - Accent3 2 2 2 3" xfId="1314"/>
    <cellStyle name="40% - Accent3 2 2 3" xfId="1315"/>
    <cellStyle name="40% - Accent3 2 2 3 2" xfId="1316"/>
    <cellStyle name="40% - Accent3 2 2 3 3" xfId="1317"/>
    <cellStyle name="40% - Accent3 2 2 4" xfId="1318"/>
    <cellStyle name="40% - Accent3 2 2 4 2" xfId="1319"/>
    <cellStyle name="40% - Accent3 2 2 4 3" xfId="1320"/>
    <cellStyle name="40% - Accent3 2 2 5" xfId="1321"/>
    <cellStyle name="40% - Accent3 2 2 5 2" xfId="1322"/>
    <cellStyle name="40% - Accent3 2 2 5 3" xfId="1323"/>
    <cellStyle name="40% - Accent3 2 2 6" xfId="1324"/>
    <cellStyle name="40% - Accent3 2 2 7" xfId="1325"/>
    <cellStyle name="40% - Accent3 2 3" xfId="1326"/>
    <cellStyle name="40% - Accent3 2 3 2" xfId="1327"/>
    <cellStyle name="40% - Accent3 2 3 2 2" xfId="1328"/>
    <cellStyle name="40% - Accent3 2 3 2 3" xfId="1329"/>
    <cellStyle name="40% - Accent3 2 3 3" xfId="1330"/>
    <cellStyle name="40% - Accent3 2 3 3 2" xfId="1331"/>
    <cellStyle name="40% - Accent3 2 3 3 3" xfId="1332"/>
    <cellStyle name="40% - Accent3 2 3 4" xfId="1333"/>
    <cellStyle name="40% - Accent3 2 3 4 2" xfId="1334"/>
    <cellStyle name="40% - Accent3 2 3 4 3" xfId="1335"/>
    <cellStyle name="40% - Accent3 2 3 5" xfId="1336"/>
    <cellStyle name="40% - Accent3 2 3 5 2" xfId="1337"/>
    <cellStyle name="40% - Accent3 2 3 5 3" xfId="1338"/>
    <cellStyle name="40% - Accent3 2 3 6" xfId="1339"/>
    <cellStyle name="40% - Accent3 2 3 7" xfId="1340"/>
    <cellStyle name="40% - Accent3 2 4" xfId="1341"/>
    <cellStyle name="40% - Accent3 2 4 2" xfId="1342"/>
    <cellStyle name="40% - Accent3 2 4 3" xfId="1343"/>
    <cellStyle name="40% - Accent3 2 5" xfId="1344"/>
    <cellStyle name="40% - Accent3 2 5 2" xfId="1345"/>
    <cellStyle name="40% - Accent3 2 5 3" xfId="1346"/>
    <cellStyle name="40% - Accent3 2 6" xfId="1347"/>
    <cellStyle name="40% - Accent3 2 6 2" xfId="1348"/>
    <cellStyle name="40% - Accent3 2 6 3" xfId="1349"/>
    <cellStyle name="40% - Accent3 2 7" xfId="1350"/>
    <cellStyle name="40% - Accent3 2 7 2" xfId="1351"/>
    <cellStyle name="40% - Accent3 2 7 3" xfId="1352"/>
    <cellStyle name="40% - Accent3 2 8" xfId="1353"/>
    <cellStyle name="40% - Accent3 2 9" xfId="1354"/>
    <cellStyle name="40% - Accent3 3" xfId="80"/>
    <cellStyle name="40% - Accent3 3 2" xfId="1355"/>
    <cellStyle name="40% - Accent3 3 2 2" xfId="1356"/>
    <cellStyle name="40% - Accent3 3 2 3" xfId="1357"/>
    <cellStyle name="40% - Accent3 3 3" xfId="1358"/>
    <cellStyle name="40% - Accent3 3 3 2" xfId="1359"/>
    <cellStyle name="40% - Accent3 3 3 3" xfId="1360"/>
    <cellStyle name="40% - Accent3 3 4" xfId="1361"/>
    <cellStyle name="40% - Accent3 3 4 2" xfId="1362"/>
    <cellStyle name="40% - Accent3 3 4 3" xfId="1363"/>
    <cellStyle name="40% - Accent3 3 5" xfId="1364"/>
    <cellStyle name="40% - Accent3 3 5 2" xfId="1365"/>
    <cellStyle name="40% - Accent3 3 5 3" xfId="1366"/>
    <cellStyle name="40% - Accent3 3 6" xfId="1367"/>
    <cellStyle name="40% - Accent3 3 7" xfId="1368"/>
    <cellStyle name="40% - Accent3 4" xfId="1369"/>
    <cellStyle name="40% - Accent3 4 2" xfId="1370"/>
    <cellStyle name="40% - Accent3 4 2 2" xfId="1371"/>
    <cellStyle name="40% - Accent3 4 2 3" xfId="1372"/>
    <cellStyle name="40% - Accent3 4 3" xfId="1373"/>
    <cellStyle name="40% - Accent3 4 3 2" xfId="1374"/>
    <cellStyle name="40% - Accent3 4 3 3" xfId="1375"/>
    <cellStyle name="40% - Accent3 4 4" xfId="1376"/>
    <cellStyle name="40% - Accent3 4 4 2" xfId="1377"/>
    <cellStyle name="40% - Accent3 4 4 3" xfId="1378"/>
    <cellStyle name="40% - Accent3 4 5" xfId="1379"/>
    <cellStyle name="40% - Accent3 4 5 2" xfId="1380"/>
    <cellStyle name="40% - Accent3 4 5 3" xfId="1381"/>
    <cellStyle name="40% - Accent3 4 6" xfId="1382"/>
    <cellStyle name="40% - Accent3 4 7" xfId="1383"/>
    <cellStyle name="40% - Accent3 5" xfId="1384"/>
    <cellStyle name="40% - Accent3 5 2" xfId="1385"/>
    <cellStyle name="40% - Accent3 5 2 2" xfId="1386"/>
    <cellStyle name="40% - Accent3 5 2 3" xfId="1387"/>
    <cellStyle name="40% - Accent3 5 3" xfId="1388"/>
    <cellStyle name="40% - Accent3 5 3 2" xfId="1389"/>
    <cellStyle name="40% - Accent3 5 3 3" xfId="1390"/>
    <cellStyle name="40% - Accent3 5 4" xfId="1391"/>
    <cellStyle name="40% - Accent3 5 4 2" xfId="1392"/>
    <cellStyle name="40% - Accent3 5 4 3" xfId="1393"/>
    <cellStyle name="40% - Accent3 5 5" xfId="1394"/>
    <cellStyle name="40% - Accent3 5 5 2" xfId="1395"/>
    <cellStyle name="40% - Accent3 5 5 3" xfId="1396"/>
    <cellStyle name="40% - Accent3 5 6" xfId="1397"/>
    <cellStyle name="40% - Accent3 5 7" xfId="1398"/>
    <cellStyle name="40% - Accent3 6" xfId="1399"/>
    <cellStyle name="40% - Accent3 6 2" xfId="1400"/>
    <cellStyle name="40% - Accent3 6 2 2" xfId="1401"/>
    <cellStyle name="40% - Accent3 6 2 3" xfId="1402"/>
    <cellStyle name="40% - Accent3 6 3" xfId="1403"/>
    <cellStyle name="40% - Accent3 6 3 2" xfId="1404"/>
    <cellStyle name="40% - Accent3 6 3 3" xfId="1405"/>
    <cellStyle name="40% - Accent3 6 4" xfId="1406"/>
    <cellStyle name="40% - Accent3 6 4 2" xfId="1407"/>
    <cellStyle name="40% - Accent3 6 4 3" xfId="1408"/>
    <cellStyle name="40% - Accent3 6 5" xfId="1409"/>
    <cellStyle name="40% - Accent3 6 5 2" xfId="1410"/>
    <cellStyle name="40% - Accent3 6 5 3" xfId="1411"/>
    <cellStyle name="40% - Accent3 6 6" xfId="1412"/>
    <cellStyle name="40% - Accent3 6 7" xfId="1413"/>
    <cellStyle name="40% - Accent3 7" xfId="1414"/>
    <cellStyle name="40% - Accent3 7 2" xfId="1415"/>
    <cellStyle name="40% - Accent3 7 2 2" xfId="1416"/>
    <cellStyle name="40% - Accent3 7 2 3" xfId="1417"/>
    <cellStyle name="40% - Accent3 7 3" xfId="1418"/>
    <cellStyle name="40% - Accent3 7 3 2" xfId="1419"/>
    <cellStyle name="40% - Accent3 7 3 3" xfId="1420"/>
    <cellStyle name="40% - Accent3 7 4" xfId="1421"/>
    <cellStyle name="40% - Accent3 7 4 2" xfId="1422"/>
    <cellStyle name="40% - Accent3 7 4 3" xfId="1423"/>
    <cellStyle name="40% - Accent3 7 5" xfId="1424"/>
    <cellStyle name="40% - Accent3 7 6" xfId="1425"/>
    <cellStyle name="40% - Accent3 8" xfId="1426"/>
    <cellStyle name="40% - Accent3 8 2" xfId="1427"/>
    <cellStyle name="40% - Accent3 8 2 2" xfId="1428"/>
    <cellStyle name="40% - Accent3 8 2 3" xfId="1429"/>
    <cellStyle name="40% - Accent3 8 3" xfId="1430"/>
    <cellStyle name="40% - Accent3 8 3 2" xfId="1431"/>
    <cellStyle name="40% - Accent3 8 3 3" xfId="1432"/>
    <cellStyle name="40% - Accent3 8 4" xfId="1433"/>
    <cellStyle name="40% - Accent3 8 5" xfId="1434"/>
    <cellStyle name="40% - Accent3 9" xfId="1435"/>
    <cellStyle name="40% - Accent3 9 2" xfId="1436"/>
    <cellStyle name="40% - Accent3 9 3" xfId="1437"/>
    <cellStyle name="40% - Accent4" xfId="27" builtinId="43" customBuiltin="1"/>
    <cellStyle name="40% - Accent4 10" xfId="1438"/>
    <cellStyle name="40% - Accent4 10 2" xfId="1439"/>
    <cellStyle name="40% - Accent4 10 3" xfId="1440"/>
    <cellStyle name="40% - Accent4 11" xfId="1441"/>
    <cellStyle name="40% - Accent4 11 2" xfId="1442"/>
    <cellStyle name="40% - Accent4 11 3" xfId="1443"/>
    <cellStyle name="40% - Accent4 12" xfId="1444"/>
    <cellStyle name="40% - Accent4 12 2" xfId="1445"/>
    <cellStyle name="40% - Accent4 12 3" xfId="1446"/>
    <cellStyle name="40% - Accent4 13" xfId="1447"/>
    <cellStyle name="40% - Accent4 14" xfId="1448"/>
    <cellStyle name="40% - Accent4 15" xfId="1449"/>
    <cellStyle name="40% - Accent4 16" xfId="1450"/>
    <cellStyle name="40% - Accent4 17" xfId="1451"/>
    <cellStyle name="40% - Accent4 18" xfId="1452"/>
    <cellStyle name="40% - Accent4 2" xfId="81"/>
    <cellStyle name="40% - Accent4 2 10" xfId="1454"/>
    <cellStyle name="40% - Accent4 2 11" xfId="1453"/>
    <cellStyle name="40% - Accent4 2 2" xfId="82"/>
    <cellStyle name="40% - Accent4 2 2 2" xfId="1455"/>
    <cellStyle name="40% - Accent4 2 2 2 2" xfId="1456"/>
    <cellStyle name="40% - Accent4 2 2 2 3" xfId="1457"/>
    <cellStyle name="40% - Accent4 2 2 3" xfId="1458"/>
    <cellStyle name="40% - Accent4 2 2 3 2" xfId="1459"/>
    <cellStyle name="40% - Accent4 2 2 3 3" xfId="1460"/>
    <cellStyle name="40% - Accent4 2 2 4" xfId="1461"/>
    <cellStyle name="40% - Accent4 2 2 4 2" xfId="1462"/>
    <cellStyle name="40% - Accent4 2 2 4 3" xfId="1463"/>
    <cellStyle name="40% - Accent4 2 2 5" xfId="1464"/>
    <cellStyle name="40% - Accent4 2 2 5 2" xfId="1465"/>
    <cellStyle name="40% - Accent4 2 2 5 3" xfId="1466"/>
    <cellStyle name="40% - Accent4 2 2 6" xfId="1467"/>
    <cellStyle name="40% - Accent4 2 2 7" xfId="1468"/>
    <cellStyle name="40% - Accent4 2 3" xfId="1469"/>
    <cellStyle name="40% - Accent4 2 3 2" xfId="1470"/>
    <cellStyle name="40% - Accent4 2 3 2 2" xfId="1471"/>
    <cellStyle name="40% - Accent4 2 3 2 3" xfId="1472"/>
    <cellStyle name="40% - Accent4 2 3 3" xfId="1473"/>
    <cellStyle name="40% - Accent4 2 3 3 2" xfId="1474"/>
    <cellStyle name="40% - Accent4 2 3 3 3" xfId="1475"/>
    <cellStyle name="40% - Accent4 2 3 4" xfId="1476"/>
    <cellStyle name="40% - Accent4 2 3 4 2" xfId="1477"/>
    <cellStyle name="40% - Accent4 2 3 4 3" xfId="1478"/>
    <cellStyle name="40% - Accent4 2 3 5" xfId="1479"/>
    <cellStyle name="40% - Accent4 2 3 5 2" xfId="1480"/>
    <cellStyle name="40% - Accent4 2 3 5 3" xfId="1481"/>
    <cellStyle name="40% - Accent4 2 3 6" xfId="1482"/>
    <cellStyle name="40% - Accent4 2 3 7" xfId="1483"/>
    <cellStyle name="40% - Accent4 2 4" xfId="1484"/>
    <cellStyle name="40% - Accent4 2 4 2" xfId="1485"/>
    <cellStyle name="40% - Accent4 2 4 3" xfId="1486"/>
    <cellStyle name="40% - Accent4 2 5" xfId="1487"/>
    <cellStyle name="40% - Accent4 2 5 2" xfId="1488"/>
    <cellStyle name="40% - Accent4 2 5 3" xfId="1489"/>
    <cellStyle name="40% - Accent4 2 6" xfId="1490"/>
    <cellStyle name="40% - Accent4 2 6 2" xfId="1491"/>
    <cellStyle name="40% - Accent4 2 6 3" xfId="1492"/>
    <cellStyle name="40% - Accent4 2 7" xfId="1493"/>
    <cellStyle name="40% - Accent4 2 7 2" xfId="1494"/>
    <cellStyle name="40% - Accent4 2 7 3" xfId="1495"/>
    <cellStyle name="40% - Accent4 2 8" xfId="1496"/>
    <cellStyle name="40% - Accent4 2 9" xfId="1497"/>
    <cellStyle name="40% - Accent4 3" xfId="83"/>
    <cellStyle name="40% - Accent4 3 2" xfId="1498"/>
    <cellStyle name="40% - Accent4 3 2 2" xfId="1499"/>
    <cellStyle name="40% - Accent4 3 2 3" xfId="1500"/>
    <cellStyle name="40% - Accent4 3 3" xfId="1501"/>
    <cellStyle name="40% - Accent4 3 3 2" xfId="1502"/>
    <cellStyle name="40% - Accent4 3 3 3" xfId="1503"/>
    <cellStyle name="40% - Accent4 3 4" xfId="1504"/>
    <cellStyle name="40% - Accent4 3 4 2" xfId="1505"/>
    <cellStyle name="40% - Accent4 3 4 3" xfId="1506"/>
    <cellStyle name="40% - Accent4 3 5" xfId="1507"/>
    <cellStyle name="40% - Accent4 3 5 2" xfId="1508"/>
    <cellStyle name="40% - Accent4 3 5 3" xfId="1509"/>
    <cellStyle name="40% - Accent4 3 6" xfId="1510"/>
    <cellStyle name="40% - Accent4 3 7" xfId="1511"/>
    <cellStyle name="40% - Accent4 4" xfId="1512"/>
    <cellStyle name="40% - Accent4 4 2" xfId="1513"/>
    <cellStyle name="40% - Accent4 4 2 2" xfId="1514"/>
    <cellStyle name="40% - Accent4 4 2 3" xfId="1515"/>
    <cellStyle name="40% - Accent4 4 3" xfId="1516"/>
    <cellStyle name="40% - Accent4 4 3 2" xfId="1517"/>
    <cellStyle name="40% - Accent4 4 3 3" xfId="1518"/>
    <cellStyle name="40% - Accent4 4 4" xfId="1519"/>
    <cellStyle name="40% - Accent4 4 4 2" xfId="1520"/>
    <cellStyle name="40% - Accent4 4 4 3" xfId="1521"/>
    <cellStyle name="40% - Accent4 4 5" xfId="1522"/>
    <cellStyle name="40% - Accent4 4 5 2" xfId="1523"/>
    <cellStyle name="40% - Accent4 4 5 3" xfId="1524"/>
    <cellStyle name="40% - Accent4 4 6" xfId="1525"/>
    <cellStyle name="40% - Accent4 4 7" xfId="1526"/>
    <cellStyle name="40% - Accent4 5" xfId="1527"/>
    <cellStyle name="40% - Accent4 5 2" xfId="1528"/>
    <cellStyle name="40% - Accent4 5 2 2" xfId="1529"/>
    <cellStyle name="40% - Accent4 5 2 3" xfId="1530"/>
    <cellStyle name="40% - Accent4 5 3" xfId="1531"/>
    <cellStyle name="40% - Accent4 5 3 2" xfId="1532"/>
    <cellStyle name="40% - Accent4 5 3 3" xfId="1533"/>
    <cellStyle name="40% - Accent4 5 4" xfId="1534"/>
    <cellStyle name="40% - Accent4 5 4 2" xfId="1535"/>
    <cellStyle name="40% - Accent4 5 4 3" xfId="1536"/>
    <cellStyle name="40% - Accent4 5 5" xfId="1537"/>
    <cellStyle name="40% - Accent4 5 5 2" xfId="1538"/>
    <cellStyle name="40% - Accent4 5 5 3" xfId="1539"/>
    <cellStyle name="40% - Accent4 5 6" xfId="1540"/>
    <cellStyle name="40% - Accent4 5 7" xfId="1541"/>
    <cellStyle name="40% - Accent4 6" xfId="1542"/>
    <cellStyle name="40% - Accent4 6 2" xfId="1543"/>
    <cellStyle name="40% - Accent4 6 2 2" xfId="1544"/>
    <cellStyle name="40% - Accent4 6 2 3" xfId="1545"/>
    <cellStyle name="40% - Accent4 6 3" xfId="1546"/>
    <cellStyle name="40% - Accent4 6 3 2" xfId="1547"/>
    <cellStyle name="40% - Accent4 6 3 3" xfId="1548"/>
    <cellStyle name="40% - Accent4 6 4" xfId="1549"/>
    <cellStyle name="40% - Accent4 6 4 2" xfId="1550"/>
    <cellStyle name="40% - Accent4 6 4 3" xfId="1551"/>
    <cellStyle name="40% - Accent4 6 5" xfId="1552"/>
    <cellStyle name="40% - Accent4 6 5 2" xfId="1553"/>
    <cellStyle name="40% - Accent4 6 5 3" xfId="1554"/>
    <cellStyle name="40% - Accent4 6 6" xfId="1555"/>
    <cellStyle name="40% - Accent4 6 7" xfId="1556"/>
    <cellStyle name="40% - Accent4 7" xfId="1557"/>
    <cellStyle name="40% - Accent4 7 2" xfId="1558"/>
    <cellStyle name="40% - Accent4 7 2 2" xfId="1559"/>
    <cellStyle name="40% - Accent4 7 2 3" xfId="1560"/>
    <cellStyle name="40% - Accent4 7 3" xfId="1561"/>
    <cellStyle name="40% - Accent4 7 3 2" xfId="1562"/>
    <cellStyle name="40% - Accent4 7 3 3" xfId="1563"/>
    <cellStyle name="40% - Accent4 7 4" xfId="1564"/>
    <cellStyle name="40% - Accent4 7 4 2" xfId="1565"/>
    <cellStyle name="40% - Accent4 7 4 3" xfId="1566"/>
    <cellStyle name="40% - Accent4 7 5" xfId="1567"/>
    <cellStyle name="40% - Accent4 7 6" xfId="1568"/>
    <cellStyle name="40% - Accent4 8" xfId="1569"/>
    <cellStyle name="40% - Accent4 8 2" xfId="1570"/>
    <cellStyle name="40% - Accent4 8 2 2" xfId="1571"/>
    <cellStyle name="40% - Accent4 8 2 3" xfId="1572"/>
    <cellStyle name="40% - Accent4 8 3" xfId="1573"/>
    <cellStyle name="40% - Accent4 8 3 2" xfId="1574"/>
    <cellStyle name="40% - Accent4 8 3 3" xfId="1575"/>
    <cellStyle name="40% - Accent4 8 4" xfId="1576"/>
    <cellStyle name="40% - Accent4 8 5" xfId="1577"/>
    <cellStyle name="40% - Accent4 9" xfId="1578"/>
    <cellStyle name="40% - Accent4 9 2" xfId="1579"/>
    <cellStyle name="40% - Accent4 9 3" xfId="1580"/>
    <cellStyle name="40% - Accent5" xfId="30" builtinId="47" customBuiltin="1"/>
    <cellStyle name="40% - Accent5 10" xfId="1581"/>
    <cellStyle name="40% - Accent5 10 2" xfId="1582"/>
    <cellStyle name="40% - Accent5 10 3" xfId="1583"/>
    <cellStyle name="40% - Accent5 11" xfId="1584"/>
    <cellStyle name="40% - Accent5 11 2" xfId="1585"/>
    <cellStyle name="40% - Accent5 11 3" xfId="1586"/>
    <cellStyle name="40% - Accent5 12" xfId="1587"/>
    <cellStyle name="40% - Accent5 12 2" xfId="1588"/>
    <cellStyle name="40% - Accent5 12 3" xfId="1589"/>
    <cellStyle name="40% - Accent5 13" xfId="1590"/>
    <cellStyle name="40% - Accent5 14" xfId="1591"/>
    <cellStyle name="40% - Accent5 15" xfId="1592"/>
    <cellStyle name="40% - Accent5 16" xfId="1593"/>
    <cellStyle name="40% - Accent5 17" xfId="1594"/>
    <cellStyle name="40% - Accent5 18" xfId="1595"/>
    <cellStyle name="40% - Accent5 2" xfId="84"/>
    <cellStyle name="40% - Accent5 2 10" xfId="1597"/>
    <cellStyle name="40% - Accent5 2 11" xfId="1596"/>
    <cellStyle name="40% - Accent5 2 2" xfId="85"/>
    <cellStyle name="40% - Accent5 2 2 2" xfId="1598"/>
    <cellStyle name="40% - Accent5 2 2 2 2" xfId="1599"/>
    <cellStyle name="40% - Accent5 2 2 2 3" xfId="1600"/>
    <cellStyle name="40% - Accent5 2 2 3" xfId="1601"/>
    <cellStyle name="40% - Accent5 2 2 3 2" xfId="1602"/>
    <cellStyle name="40% - Accent5 2 2 3 3" xfId="1603"/>
    <cellStyle name="40% - Accent5 2 2 4" xfId="1604"/>
    <cellStyle name="40% - Accent5 2 2 4 2" xfId="1605"/>
    <cellStyle name="40% - Accent5 2 2 4 3" xfId="1606"/>
    <cellStyle name="40% - Accent5 2 2 5" xfId="1607"/>
    <cellStyle name="40% - Accent5 2 2 5 2" xfId="1608"/>
    <cellStyle name="40% - Accent5 2 2 5 3" xfId="1609"/>
    <cellStyle name="40% - Accent5 2 2 6" xfId="1610"/>
    <cellStyle name="40% - Accent5 2 2 7" xfId="1611"/>
    <cellStyle name="40% - Accent5 2 3" xfId="1612"/>
    <cellStyle name="40% - Accent5 2 3 2" xfId="1613"/>
    <cellStyle name="40% - Accent5 2 3 2 2" xfId="1614"/>
    <cellStyle name="40% - Accent5 2 3 2 3" xfId="1615"/>
    <cellStyle name="40% - Accent5 2 3 3" xfId="1616"/>
    <cellStyle name="40% - Accent5 2 3 3 2" xfId="1617"/>
    <cellStyle name="40% - Accent5 2 3 3 3" xfId="1618"/>
    <cellStyle name="40% - Accent5 2 3 4" xfId="1619"/>
    <cellStyle name="40% - Accent5 2 3 4 2" xfId="1620"/>
    <cellStyle name="40% - Accent5 2 3 4 3" xfId="1621"/>
    <cellStyle name="40% - Accent5 2 3 5" xfId="1622"/>
    <cellStyle name="40% - Accent5 2 3 5 2" xfId="1623"/>
    <cellStyle name="40% - Accent5 2 3 5 3" xfId="1624"/>
    <cellStyle name="40% - Accent5 2 3 6" xfId="1625"/>
    <cellStyle name="40% - Accent5 2 3 7" xfId="1626"/>
    <cellStyle name="40% - Accent5 2 4" xfId="1627"/>
    <cellStyle name="40% - Accent5 2 4 2" xfId="1628"/>
    <cellStyle name="40% - Accent5 2 4 3" xfId="1629"/>
    <cellStyle name="40% - Accent5 2 5" xfId="1630"/>
    <cellStyle name="40% - Accent5 2 5 2" xfId="1631"/>
    <cellStyle name="40% - Accent5 2 5 3" xfId="1632"/>
    <cellStyle name="40% - Accent5 2 6" xfId="1633"/>
    <cellStyle name="40% - Accent5 2 6 2" xfId="1634"/>
    <cellStyle name="40% - Accent5 2 6 3" xfId="1635"/>
    <cellStyle name="40% - Accent5 2 7" xfId="1636"/>
    <cellStyle name="40% - Accent5 2 7 2" xfId="1637"/>
    <cellStyle name="40% - Accent5 2 7 3" xfId="1638"/>
    <cellStyle name="40% - Accent5 2 8" xfId="1639"/>
    <cellStyle name="40% - Accent5 2 9" xfId="1640"/>
    <cellStyle name="40% - Accent5 3" xfId="86"/>
    <cellStyle name="40% - Accent5 3 2" xfId="1641"/>
    <cellStyle name="40% - Accent5 3 2 2" xfId="1642"/>
    <cellStyle name="40% - Accent5 3 2 3" xfId="1643"/>
    <cellStyle name="40% - Accent5 3 3" xfId="1644"/>
    <cellStyle name="40% - Accent5 3 3 2" xfId="1645"/>
    <cellStyle name="40% - Accent5 3 3 3" xfId="1646"/>
    <cellStyle name="40% - Accent5 3 4" xfId="1647"/>
    <cellStyle name="40% - Accent5 3 4 2" xfId="1648"/>
    <cellStyle name="40% - Accent5 3 4 3" xfId="1649"/>
    <cellStyle name="40% - Accent5 3 5" xfId="1650"/>
    <cellStyle name="40% - Accent5 3 5 2" xfId="1651"/>
    <cellStyle name="40% - Accent5 3 5 3" xfId="1652"/>
    <cellStyle name="40% - Accent5 3 6" xfId="1653"/>
    <cellStyle name="40% - Accent5 3 7" xfId="1654"/>
    <cellStyle name="40% - Accent5 4" xfId="1655"/>
    <cellStyle name="40% - Accent5 4 2" xfId="1656"/>
    <cellStyle name="40% - Accent5 4 2 2" xfId="1657"/>
    <cellStyle name="40% - Accent5 4 2 3" xfId="1658"/>
    <cellStyle name="40% - Accent5 4 3" xfId="1659"/>
    <cellStyle name="40% - Accent5 4 3 2" xfId="1660"/>
    <cellStyle name="40% - Accent5 4 3 3" xfId="1661"/>
    <cellStyle name="40% - Accent5 4 4" xfId="1662"/>
    <cellStyle name="40% - Accent5 4 4 2" xfId="1663"/>
    <cellStyle name="40% - Accent5 4 4 3" xfId="1664"/>
    <cellStyle name="40% - Accent5 4 5" xfId="1665"/>
    <cellStyle name="40% - Accent5 4 5 2" xfId="1666"/>
    <cellStyle name="40% - Accent5 4 5 3" xfId="1667"/>
    <cellStyle name="40% - Accent5 4 6" xfId="1668"/>
    <cellStyle name="40% - Accent5 4 7" xfId="1669"/>
    <cellStyle name="40% - Accent5 5" xfId="1670"/>
    <cellStyle name="40% - Accent5 5 2" xfId="1671"/>
    <cellStyle name="40% - Accent5 5 2 2" xfId="1672"/>
    <cellStyle name="40% - Accent5 5 2 3" xfId="1673"/>
    <cellStyle name="40% - Accent5 5 3" xfId="1674"/>
    <cellStyle name="40% - Accent5 5 3 2" xfId="1675"/>
    <cellStyle name="40% - Accent5 5 3 3" xfId="1676"/>
    <cellStyle name="40% - Accent5 5 4" xfId="1677"/>
    <cellStyle name="40% - Accent5 5 4 2" xfId="1678"/>
    <cellStyle name="40% - Accent5 5 4 3" xfId="1679"/>
    <cellStyle name="40% - Accent5 5 5" xfId="1680"/>
    <cellStyle name="40% - Accent5 5 5 2" xfId="1681"/>
    <cellStyle name="40% - Accent5 5 5 3" xfId="1682"/>
    <cellStyle name="40% - Accent5 5 6" xfId="1683"/>
    <cellStyle name="40% - Accent5 5 7" xfId="1684"/>
    <cellStyle name="40% - Accent5 6" xfId="1685"/>
    <cellStyle name="40% - Accent5 6 2" xfId="1686"/>
    <cellStyle name="40% - Accent5 6 2 2" xfId="1687"/>
    <cellStyle name="40% - Accent5 6 2 3" xfId="1688"/>
    <cellStyle name="40% - Accent5 6 3" xfId="1689"/>
    <cellStyle name="40% - Accent5 6 3 2" xfId="1690"/>
    <cellStyle name="40% - Accent5 6 3 3" xfId="1691"/>
    <cellStyle name="40% - Accent5 6 4" xfId="1692"/>
    <cellStyle name="40% - Accent5 6 4 2" xfId="1693"/>
    <cellStyle name="40% - Accent5 6 4 3" xfId="1694"/>
    <cellStyle name="40% - Accent5 6 5" xfId="1695"/>
    <cellStyle name="40% - Accent5 6 5 2" xfId="1696"/>
    <cellStyle name="40% - Accent5 6 5 3" xfId="1697"/>
    <cellStyle name="40% - Accent5 6 6" xfId="1698"/>
    <cellStyle name="40% - Accent5 6 7" xfId="1699"/>
    <cellStyle name="40% - Accent5 7" xfId="1700"/>
    <cellStyle name="40% - Accent5 7 2" xfId="1701"/>
    <cellStyle name="40% - Accent5 7 2 2" xfId="1702"/>
    <cellStyle name="40% - Accent5 7 2 3" xfId="1703"/>
    <cellStyle name="40% - Accent5 7 3" xfId="1704"/>
    <cellStyle name="40% - Accent5 7 3 2" xfId="1705"/>
    <cellStyle name="40% - Accent5 7 3 3" xfId="1706"/>
    <cellStyle name="40% - Accent5 7 4" xfId="1707"/>
    <cellStyle name="40% - Accent5 7 4 2" xfId="1708"/>
    <cellStyle name="40% - Accent5 7 4 3" xfId="1709"/>
    <cellStyle name="40% - Accent5 7 5" xfId="1710"/>
    <cellStyle name="40% - Accent5 7 6" xfId="1711"/>
    <cellStyle name="40% - Accent5 8" xfId="1712"/>
    <cellStyle name="40% - Accent5 8 2" xfId="1713"/>
    <cellStyle name="40% - Accent5 8 2 2" xfId="1714"/>
    <cellStyle name="40% - Accent5 8 2 3" xfId="1715"/>
    <cellStyle name="40% - Accent5 8 3" xfId="1716"/>
    <cellStyle name="40% - Accent5 8 3 2" xfId="1717"/>
    <cellStyle name="40% - Accent5 8 3 3" xfId="1718"/>
    <cellStyle name="40% - Accent5 8 4" xfId="1719"/>
    <cellStyle name="40% - Accent5 8 5" xfId="1720"/>
    <cellStyle name="40% - Accent5 9" xfId="1721"/>
    <cellStyle name="40% - Accent5 9 2" xfId="1722"/>
    <cellStyle name="40% - Accent5 9 3" xfId="1723"/>
    <cellStyle name="40% - Accent6" xfId="33" builtinId="51" customBuiltin="1"/>
    <cellStyle name="40% - Accent6 10" xfId="1724"/>
    <cellStyle name="40% - Accent6 10 2" xfId="1725"/>
    <cellStyle name="40% - Accent6 10 3" xfId="1726"/>
    <cellStyle name="40% - Accent6 11" xfId="1727"/>
    <cellStyle name="40% - Accent6 11 2" xfId="1728"/>
    <cellStyle name="40% - Accent6 11 3" xfId="1729"/>
    <cellStyle name="40% - Accent6 12" xfId="1730"/>
    <cellStyle name="40% - Accent6 12 2" xfId="1731"/>
    <cellStyle name="40% - Accent6 12 3" xfId="1732"/>
    <cellStyle name="40% - Accent6 13" xfId="1733"/>
    <cellStyle name="40% - Accent6 14" xfId="1734"/>
    <cellStyle name="40% - Accent6 15" xfId="1735"/>
    <cellStyle name="40% - Accent6 16" xfId="1736"/>
    <cellStyle name="40% - Accent6 17" xfId="1737"/>
    <cellStyle name="40% - Accent6 18" xfId="1738"/>
    <cellStyle name="40% - Accent6 2" xfId="87"/>
    <cellStyle name="40% - Accent6 2 10" xfId="1740"/>
    <cellStyle name="40% - Accent6 2 11" xfId="1739"/>
    <cellStyle name="40% - Accent6 2 2" xfId="88"/>
    <cellStyle name="40% - Accent6 2 2 2" xfId="1741"/>
    <cellStyle name="40% - Accent6 2 2 2 2" xfId="1742"/>
    <cellStyle name="40% - Accent6 2 2 2 3" xfId="1743"/>
    <cellStyle name="40% - Accent6 2 2 3" xfId="1744"/>
    <cellStyle name="40% - Accent6 2 2 3 2" xfId="1745"/>
    <cellStyle name="40% - Accent6 2 2 3 3" xfId="1746"/>
    <cellStyle name="40% - Accent6 2 2 4" xfId="1747"/>
    <cellStyle name="40% - Accent6 2 2 4 2" xfId="1748"/>
    <cellStyle name="40% - Accent6 2 2 4 3" xfId="1749"/>
    <cellStyle name="40% - Accent6 2 2 5" xfId="1750"/>
    <cellStyle name="40% - Accent6 2 2 5 2" xfId="1751"/>
    <cellStyle name="40% - Accent6 2 2 5 3" xfId="1752"/>
    <cellStyle name="40% - Accent6 2 2 6" xfId="1753"/>
    <cellStyle name="40% - Accent6 2 2 7" xfId="1754"/>
    <cellStyle name="40% - Accent6 2 3" xfId="1755"/>
    <cellStyle name="40% - Accent6 2 3 2" xfId="1756"/>
    <cellStyle name="40% - Accent6 2 3 2 2" xfId="1757"/>
    <cellStyle name="40% - Accent6 2 3 2 3" xfId="1758"/>
    <cellStyle name="40% - Accent6 2 3 3" xfId="1759"/>
    <cellStyle name="40% - Accent6 2 3 3 2" xfId="1760"/>
    <cellStyle name="40% - Accent6 2 3 3 3" xfId="1761"/>
    <cellStyle name="40% - Accent6 2 3 4" xfId="1762"/>
    <cellStyle name="40% - Accent6 2 3 4 2" xfId="1763"/>
    <cellStyle name="40% - Accent6 2 3 4 3" xfId="1764"/>
    <cellStyle name="40% - Accent6 2 3 5" xfId="1765"/>
    <cellStyle name="40% - Accent6 2 3 5 2" xfId="1766"/>
    <cellStyle name="40% - Accent6 2 3 5 3" xfId="1767"/>
    <cellStyle name="40% - Accent6 2 3 6" xfId="1768"/>
    <cellStyle name="40% - Accent6 2 3 7" xfId="1769"/>
    <cellStyle name="40% - Accent6 2 4" xfId="1770"/>
    <cellStyle name="40% - Accent6 2 4 2" xfId="1771"/>
    <cellStyle name="40% - Accent6 2 4 3" xfId="1772"/>
    <cellStyle name="40% - Accent6 2 5" xfId="1773"/>
    <cellStyle name="40% - Accent6 2 5 2" xfId="1774"/>
    <cellStyle name="40% - Accent6 2 5 3" xfId="1775"/>
    <cellStyle name="40% - Accent6 2 6" xfId="1776"/>
    <cellStyle name="40% - Accent6 2 6 2" xfId="1777"/>
    <cellStyle name="40% - Accent6 2 6 3" xfId="1778"/>
    <cellStyle name="40% - Accent6 2 7" xfId="1779"/>
    <cellStyle name="40% - Accent6 2 7 2" xfId="1780"/>
    <cellStyle name="40% - Accent6 2 7 3" xfId="1781"/>
    <cellStyle name="40% - Accent6 2 8" xfId="1782"/>
    <cellStyle name="40% - Accent6 2 9" xfId="1783"/>
    <cellStyle name="40% - Accent6 3" xfId="89"/>
    <cellStyle name="40% - Accent6 3 2" xfId="1784"/>
    <cellStyle name="40% - Accent6 3 2 2" xfId="1785"/>
    <cellStyle name="40% - Accent6 3 2 3" xfId="1786"/>
    <cellStyle name="40% - Accent6 3 3" xfId="1787"/>
    <cellStyle name="40% - Accent6 3 3 2" xfId="1788"/>
    <cellStyle name="40% - Accent6 3 3 3" xfId="1789"/>
    <cellStyle name="40% - Accent6 3 4" xfId="1790"/>
    <cellStyle name="40% - Accent6 3 4 2" xfId="1791"/>
    <cellStyle name="40% - Accent6 3 4 3" xfId="1792"/>
    <cellStyle name="40% - Accent6 3 5" xfId="1793"/>
    <cellStyle name="40% - Accent6 3 5 2" xfId="1794"/>
    <cellStyle name="40% - Accent6 3 5 3" xfId="1795"/>
    <cellStyle name="40% - Accent6 3 6" xfId="1796"/>
    <cellStyle name="40% - Accent6 3 7" xfId="1797"/>
    <cellStyle name="40% - Accent6 4" xfId="1798"/>
    <cellStyle name="40% - Accent6 4 2" xfId="1799"/>
    <cellStyle name="40% - Accent6 4 2 2" xfId="1800"/>
    <cellStyle name="40% - Accent6 4 2 3" xfId="1801"/>
    <cellStyle name="40% - Accent6 4 3" xfId="1802"/>
    <cellStyle name="40% - Accent6 4 3 2" xfId="1803"/>
    <cellStyle name="40% - Accent6 4 3 3" xfId="1804"/>
    <cellStyle name="40% - Accent6 4 4" xfId="1805"/>
    <cellStyle name="40% - Accent6 4 4 2" xfId="1806"/>
    <cellStyle name="40% - Accent6 4 4 3" xfId="1807"/>
    <cellStyle name="40% - Accent6 4 5" xfId="1808"/>
    <cellStyle name="40% - Accent6 4 5 2" xfId="1809"/>
    <cellStyle name="40% - Accent6 4 5 3" xfId="1810"/>
    <cellStyle name="40% - Accent6 4 6" xfId="1811"/>
    <cellStyle name="40% - Accent6 4 7" xfId="1812"/>
    <cellStyle name="40% - Accent6 5" xfId="1813"/>
    <cellStyle name="40% - Accent6 5 2" xfId="1814"/>
    <cellStyle name="40% - Accent6 5 2 2" xfId="1815"/>
    <cellStyle name="40% - Accent6 5 2 3" xfId="1816"/>
    <cellStyle name="40% - Accent6 5 3" xfId="1817"/>
    <cellStyle name="40% - Accent6 5 3 2" xfId="1818"/>
    <cellStyle name="40% - Accent6 5 3 3" xfId="1819"/>
    <cellStyle name="40% - Accent6 5 4" xfId="1820"/>
    <cellStyle name="40% - Accent6 5 4 2" xfId="1821"/>
    <cellStyle name="40% - Accent6 5 4 3" xfId="1822"/>
    <cellStyle name="40% - Accent6 5 5" xfId="1823"/>
    <cellStyle name="40% - Accent6 5 5 2" xfId="1824"/>
    <cellStyle name="40% - Accent6 5 5 3" xfId="1825"/>
    <cellStyle name="40% - Accent6 5 6" xfId="1826"/>
    <cellStyle name="40% - Accent6 5 7" xfId="1827"/>
    <cellStyle name="40% - Accent6 6" xfId="1828"/>
    <cellStyle name="40% - Accent6 6 2" xfId="1829"/>
    <cellStyle name="40% - Accent6 6 2 2" xfId="1830"/>
    <cellStyle name="40% - Accent6 6 2 3" xfId="1831"/>
    <cellStyle name="40% - Accent6 6 3" xfId="1832"/>
    <cellStyle name="40% - Accent6 6 3 2" xfId="1833"/>
    <cellStyle name="40% - Accent6 6 3 3" xfId="1834"/>
    <cellStyle name="40% - Accent6 6 4" xfId="1835"/>
    <cellStyle name="40% - Accent6 6 4 2" xfId="1836"/>
    <cellStyle name="40% - Accent6 6 4 3" xfId="1837"/>
    <cellStyle name="40% - Accent6 6 5" xfId="1838"/>
    <cellStyle name="40% - Accent6 6 5 2" xfId="1839"/>
    <cellStyle name="40% - Accent6 6 5 3" xfId="1840"/>
    <cellStyle name="40% - Accent6 6 6" xfId="1841"/>
    <cellStyle name="40% - Accent6 6 7" xfId="1842"/>
    <cellStyle name="40% - Accent6 7" xfId="1843"/>
    <cellStyle name="40% - Accent6 7 2" xfId="1844"/>
    <cellStyle name="40% - Accent6 7 2 2" xfId="1845"/>
    <cellStyle name="40% - Accent6 7 2 3" xfId="1846"/>
    <cellStyle name="40% - Accent6 7 3" xfId="1847"/>
    <cellStyle name="40% - Accent6 7 3 2" xfId="1848"/>
    <cellStyle name="40% - Accent6 7 3 3" xfId="1849"/>
    <cellStyle name="40% - Accent6 7 4" xfId="1850"/>
    <cellStyle name="40% - Accent6 7 4 2" xfId="1851"/>
    <cellStyle name="40% - Accent6 7 4 3" xfId="1852"/>
    <cellStyle name="40% - Accent6 7 5" xfId="1853"/>
    <cellStyle name="40% - Accent6 7 6" xfId="1854"/>
    <cellStyle name="40% - Accent6 8" xfId="1855"/>
    <cellStyle name="40% - Accent6 8 2" xfId="1856"/>
    <cellStyle name="40% - Accent6 8 2 2" xfId="1857"/>
    <cellStyle name="40% - Accent6 8 2 3" xfId="1858"/>
    <cellStyle name="40% - Accent6 8 3" xfId="1859"/>
    <cellStyle name="40% - Accent6 8 3 2" xfId="1860"/>
    <cellStyle name="40% - Accent6 8 3 3" xfId="1861"/>
    <cellStyle name="40% - Accent6 8 4" xfId="1862"/>
    <cellStyle name="40% - Accent6 8 5" xfId="1863"/>
    <cellStyle name="40% - Accent6 9" xfId="1864"/>
    <cellStyle name="40% - Accent6 9 2" xfId="1865"/>
    <cellStyle name="40% - Accent6 9 3" xfId="1866"/>
    <cellStyle name="60% - Accent1 2" xfId="1867"/>
    <cellStyle name="60% - Accent1 2 2" xfId="1868"/>
    <cellStyle name="60% - Accent1 2 3" xfId="1869"/>
    <cellStyle name="60% - Accent1 2 4" xfId="1870"/>
    <cellStyle name="60% - Accent1 3" xfId="1871"/>
    <cellStyle name="60% - Accent1 3 2" xfId="1872"/>
    <cellStyle name="60% - Accent1 3 2 2" xfId="1873"/>
    <cellStyle name="60% - Accent1 4" xfId="1874"/>
    <cellStyle name="60% - Accent1 4 2" xfId="1875"/>
    <cellStyle name="60% - Accent1 4 2 2" xfId="1876"/>
    <cellStyle name="60% - Accent1 5" xfId="1877"/>
    <cellStyle name="60% - Accent1 5 2" xfId="1878"/>
    <cellStyle name="60% - Accent1 5 2 2" xfId="1879"/>
    <cellStyle name="60% - Accent1 6" xfId="1880"/>
    <cellStyle name="60% - Accent1 6 2" xfId="1881"/>
    <cellStyle name="60% - Accent1 7" xfId="41"/>
    <cellStyle name="60% - Accent2 2" xfId="1882"/>
    <cellStyle name="60% - Accent2 2 2" xfId="1883"/>
    <cellStyle name="60% - Accent2 2 3" xfId="1884"/>
    <cellStyle name="60% - Accent2 2 4" xfId="1885"/>
    <cellStyle name="60% - Accent2 3" xfId="1886"/>
    <cellStyle name="60% - Accent2 3 2" xfId="1887"/>
    <cellStyle name="60% - Accent2 3 2 2" xfId="1888"/>
    <cellStyle name="60% - Accent2 4" xfId="1889"/>
    <cellStyle name="60% - Accent2 4 2" xfId="1890"/>
    <cellStyle name="60% - Accent2 4 2 2" xfId="1891"/>
    <cellStyle name="60% - Accent2 5" xfId="1892"/>
    <cellStyle name="60% - Accent2 5 2" xfId="1893"/>
    <cellStyle name="60% - Accent2 5 2 2" xfId="1894"/>
    <cellStyle name="60% - Accent2 6" xfId="1895"/>
    <cellStyle name="60% - Accent2 6 2" xfId="1896"/>
    <cellStyle name="60% - Accent2 7" xfId="42"/>
    <cellStyle name="60% - Accent3 2" xfId="1897"/>
    <cellStyle name="60% - Accent3 2 2" xfId="1898"/>
    <cellStyle name="60% - Accent3 2 3" xfId="1899"/>
    <cellStyle name="60% - Accent3 2 4" xfId="1900"/>
    <cellStyle name="60% - Accent3 3" xfId="1901"/>
    <cellStyle name="60% - Accent3 3 2" xfId="1902"/>
    <cellStyle name="60% - Accent3 3 2 2" xfId="1903"/>
    <cellStyle name="60% - Accent3 4" xfId="1904"/>
    <cellStyle name="60% - Accent3 4 2" xfId="1905"/>
    <cellStyle name="60% - Accent3 4 2 2" xfId="1906"/>
    <cellStyle name="60% - Accent3 5" xfId="1907"/>
    <cellStyle name="60% - Accent3 5 2" xfId="1908"/>
    <cellStyle name="60% - Accent3 5 2 2" xfId="1909"/>
    <cellStyle name="60% - Accent3 6" xfId="1910"/>
    <cellStyle name="60% - Accent3 6 2" xfId="1911"/>
    <cellStyle name="60% - Accent3 7" xfId="43"/>
    <cellStyle name="60% - Accent4 2" xfId="1912"/>
    <cellStyle name="60% - Accent4 2 2" xfId="1913"/>
    <cellStyle name="60% - Accent4 2 3" xfId="1914"/>
    <cellStyle name="60% - Accent4 2 4" xfId="1915"/>
    <cellStyle name="60% - Accent4 3" xfId="1916"/>
    <cellStyle name="60% - Accent4 3 2" xfId="1917"/>
    <cellStyle name="60% - Accent4 3 2 2" xfId="1918"/>
    <cellStyle name="60% - Accent4 4" xfId="1919"/>
    <cellStyle name="60% - Accent4 4 2" xfId="1920"/>
    <cellStyle name="60% - Accent4 4 2 2" xfId="1921"/>
    <cellStyle name="60% - Accent4 5" xfId="1922"/>
    <cellStyle name="60% - Accent4 5 2" xfId="1923"/>
    <cellStyle name="60% - Accent4 5 2 2" xfId="1924"/>
    <cellStyle name="60% - Accent4 6" xfId="1925"/>
    <cellStyle name="60% - Accent4 6 2" xfId="1926"/>
    <cellStyle name="60% - Accent4 7" xfId="44"/>
    <cellStyle name="60% - Accent5 2" xfId="1927"/>
    <cellStyle name="60% - Accent5 2 2" xfId="1928"/>
    <cellStyle name="60% - Accent5 2 3" xfId="1929"/>
    <cellStyle name="60% - Accent5 2 4" xfId="1930"/>
    <cellStyle name="60% - Accent5 3" xfId="1931"/>
    <cellStyle name="60% - Accent5 3 2" xfId="1932"/>
    <cellStyle name="60% - Accent5 3 2 2" xfId="1933"/>
    <cellStyle name="60% - Accent5 4" xfId="1934"/>
    <cellStyle name="60% - Accent5 4 2" xfId="1935"/>
    <cellStyle name="60% - Accent5 4 2 2" xfId="1936"/>
    <cellStyle name="60% - Accent5 5" xfId="1937"/>
    <cellStyle name="60% - Accent5 5 2" xfId="1938"/>
    <cellStyle name="60% - Accent5 5 2 2" xfId="1939"/>
    <cellStyle name="60% - Accent5 6" xfId="1940"/>
    <cellStyle name="60% - Accent5 6 2" xfId="1941"/>
    <cellStyle name="60% - Accent5 7" xfId="45"/>
    <cellStyle name="60% - Accent6 2" xfId="1942"/>
    <cellStyle name="60% - Accent6 2 2" xfId="1943"/>
    <cellStyle name="60% - Accent6 2 3" xfId="1944"/>
    <cellStyle name="60% - Accent6 2 4" xfId="1945"/>
    <cellStyle name="60% - Accent6 3" xfId="1946"/>
    <cellStyle name="60% - Accent6 3 2" xfId="1947"/>
    <cellStyle name="60% - Accent6 3 2 2" xfId="1948"/>
    <cellStyle name="60% - Accent6 4" xfId="1949"/>
    <cellStyle name="60% - Accent6 4 2" xfId="1950"/>
    <cellStyle name="60% - Accent6 4 2 2" xfId="1951"/>
    <cellStyle name="60% - Accent6 5" xfId="1952"/>
    <cellStyle name="60% - Accent6 5 2" xfId="1953"/>
    <cellStyle name="60% - Accent6 5 2 2" xfId="1954"/>
    <cellStyle name="60% - Accent6 6" xfId="1955"/>
    <cellStyle name="60% - Accent6 6 2" xfId="1956"/>
    <cellStyle name="60% - Accent6 7" xfId="46"/>
    <cellStyle name="Accent1" xfId="16" builtinId="29" customBuiltin="1"/>
    <cellStyle name="Accent1 2" xfId="1957"/>
    <cellStyle name="Accent1 2 2" xfId="1958"/>
    <cellStyle name="Accent1 2 3" xfId="1959"/>
    <cellStyle name="Accent1 2 4" xfId="1960"/>
    <cellStyle name="Accent1 3" xfId="1961"/>
    <cellStyle name="Accent1 3 2" xfId="1962"/>
    <cellStyle name="Accent1 3 2 2" xfId="1963"/>
    <cellStyle name="Accent1 4" xfId="1964"/>
    <cellStyle name="Accent1 4 2" xfId="1965"/>
    <cellStyle name="Accent1 4 2 2" xfId="1966"/>
    <cellStyle name="Accent1 5" xfId="1967"/>
    <cellStyle name="Accent1 5 2" xfId="1968"/>
    <cellStyle name="Accent1 5 2 2" xfId="1969"/>
    <cellStyle name="Accent1 6" xfId="1970"/>
    <cellStyle name="Accent1 6 2" xfId="1971"/>
    <cellStyle name="Accent2" xfId="19" builtinId="33" customBuiltin="1"/>
    <cellStyle name="Accent2 2" xfId="1972"/>
    <cellStyle name="Accent2 2 2" xfId="1973"/>
    <cellStyle name="Accent2 2 3" xfId="1974"/>
    <cellStyle name="Accent2 2 4" xfId="1975"/>
    <cellStyle name="Accent2 3" xfId="1976"/>
    <cellStyle name="Accent2 3 2" xfId="1977"/>
    <cellStyle name="Accent2 3 2 2" xfId="1978"/>
    <cellStyle name="Accent2 4" xfId="1979"/>
    <cellStyle name="Accent2 4 2" xfId="1980"/>
    <cellStyle name="Accent2 4 2 2" xfId="1981"/>
    <cellStyle name="Accent2 5" xfId="1982"/>
    <cellStyle name="Accent2 5 2" xfId="1983"/>
    <cellStyle name="Accent2 5 2 2" xfId="1984"/>
    <cellStyle name="Accent2 6" xfId="1985"/>
    <cellStyle name="Accent2 6 2" xfId="1986"/>
    <cellStyle name="Accent3" xfId="22" builtinId="37" customBuiltin="1"/>
    <cellStyle name="Accent3 2" xfId="1987"/>
    <cellStyle name="Accent3 2 2" xfId="1988"/>
    <cellStyle name="Accent3 2 3" xfId="1989"/>
    <cellStyle name="Accent3 2 4" xfId="1990"/>
    <cellStyle name="Accent3 3" xfId="1991"/>
    <cellStyle name="Accent3 3 2" xfId="1992"/>
    <cellStyle name="Accent3 3 2 2" xfId="1993"/>
    <cellStyle name="Accent3 4" xfId="1994"/>
    <cellStyle name="Accent3 4 2" xfId="1995"/>
    <cellStyle name="Accent3 4 2 2" xfId="1996"/>
    <cellStyle name="Accent3 5" xfId="1997"/>
    <cellStyle name="Accent3 5 2" xfId="1998"/>
    <cellStyle name="Accent3 5 2 2" xfId="1999"/>
    <cellStyle name="Accent3 6" xfId="2000"/>
    <cellStyle name="Accent3 6 2" xfId="2001"/>
    <cellStyle name="Accent4" xfId="25" builtinId="41" customBuiltin="1"/>
    <cellStyle name="Accent4 2" xfId="2002"/>
    <cellStyle name="Accent4 2 2" xfId="2003"/>
    <cellStyle name="Accent4 2 3" xfId="2004"/>
    <cellStyle name="Accent4 2 4" xfId="2005"/>
    <cellStyle name="Accent4 3" xfId="2006"/>
    <cellStyle name="Accent4 3 2" xfId="2007"/>
    <cellStyle name="Accent4 3 2 2" xfId="2008"/>
    <cellStyle name="Accent4 4" xfId="2009"/>
    <cellStyle name="Accent4 4 2" xfId="2010"/>
    <cellStyle name="Accent4 4 2 2" xfId="2011"/>
    <cellStyle name="Accent4 5" xfId="2012"/>
    <cellStyle name="Accent4 5 2" xfId="2013"/>
    <cellStyle name="Accent4 5 2 2" xfId="2014"/>
    <cellStyle name="Accent4 6" xfId="2015"/>
    <cellStyle name="Accent4 6 2" xfId="2016"/>
    <cellStyle name="Accent5" xfId="28" builtinId="45" customBuiltin="1"/>
    <cellStyle name="Accent5 2" xfId="2017"/>
    <cellStyle name="Accent5 2 2" xfId="2018"/>
    <cellStyle name="Accent5 2 3" xfId="2019"/>
    <cellStyle name="Accent5 2 4" xfId="2020"/>
    <cellStyle name="Accent5 3" xfId="2021"/>
    <cellStyle name="Accent5 3 2" xfId="2022"/>
    <cellStyle name="Accent5 3 2 2" xfId="2023"/>
    <cellStyle name="Accent5 4" xfId="2024"/>
    <cellStyle name="Accent5 4 2" xfId="2025"/>
    <cellStyle name="Accent5 4 2 2" xfId="2026"/>
    <cellStyle name="Accent5 5" xfId="2027"/>
    <cellStyle name="Accent5 5 2" xfId="2028"/>
    <cellStyle name="Accent5 5 2 2" xfId="2029"/>
    <cellStyle name="Accent5 6" xfId="2030"/>
    <cellStyle name="Accent5 6 2" xfId="2031"/>
    <cellStyle name="Accent6" xfId="31" builtinId="49" customBuiltin="1"/>
    <cellStyle name="Accent6 2" xfId="2032"/>
    <cellStyle name="Accent6 2 2" xfId="2033"/>
    <cellStyle name="Accent6 2 3" xfId="2034"/>
    <cellStyle name="Accent6 2 4" xfId="2035"/>
    <cellStyle name="Accent6 3" xfId="2036"/>
    <cellStyle name="Accent6 3 2" xfId="2037"/>
    <cellStyle name="Accent6 3 2 2" xfId="2038"/>
    <cellStyle name="Accent6 4" xfId="2039"/>
    <cellStyle name="Accent6 4 2" xfId="2040"/>
    <cellStyle name="Accent6 4 2 2" xfId="2041"/>
    <cellStyle name="Accent6 5" xfId="2042"/>
    <cellStyle name="Accent6 5 2" xfId="2043"/>
    <cellStyle name="Accent6 5 2 2" xfId="2044"/>
    <cellStyle name="Accent6 6" xfId="2045"/>
    <cellStyle name="Accent6 6 2" xfId="2046"/>
    <cellStyle name="ariel" xfId="2047"/>
    <cellStyle name="Assumptions Heading_Pivot_Table_Example_BA" xfId="2048"/>
    <cellStyle name="Assumptions Right Currency_Pivot_Table_Example_BA" xfId="2049"/>
    <cellStyle name="Bad" xfId="6" builtinId="27" customBuiltin="1"/>
    <cellStyle name="Bad 2" xfId="2050"/>
    <cellStyle name="Bad 2 2" xfId="2051"/>
    <cellStyle name="Bad 2 3" xfId="2052"/>
    <cellStyle name="Bad 2 4" xfId="2053"/>
    <cellStyle name="Bad 3" xfId="2054"/>
    <cellStyle name="Bad 3 2" xfId="2055"/>
    <cellStyle name="Bad 3 2 2" xfId="2056"/>
    <cellStyle name="Bad 4" xfId="2057"/>
    <cellStyle name="Bad 4 2" xfId="2058"/>
    <cellStyle name="Bad 4 2 2" xfId="2059"/>
    <cellStyle name="Bad 5" xfId="2060"/>
    <cellStyle name="Bad 5 2" xfId="2061"/>
    <cellStyle name="Bad 5 2 2" xfId="2062"/>
    <cellStyle name="Bad 6" xfId="2063"/>
    <cellStyle name="BM Header Main" xfId="2064"/>
    <cellStyle name="BM Header Non-Underlined" xfId="2065"/>
    <cellStyle name="BM Header Secondary" xfId="2066"/>
    <cellStyle name="BM Header Underlined" xfId="2067"/>
    <cellStyle name="BM Header Underlined 2" xfId="2068"/>
    <cellStyle name="BM Input" xfId="2069"/>
    <cellStyle name="BM Input 10" xfId="2070"/>
    <cellStyle name="BM Input 10 2" xfId="2071"/>
    <cellStyle name="BM Input 10 2 2" xfId="2072"/>
    <cellStyle name="BM Input 10 3" xfId="2073"/>
    <cellStyle name="BM Input 11" xfId="2074"/>
    <cellStyle name="BM Input 11 2" xfId="2075"/>
    <cellStyle name="BM Input 11 2 2" xfId="2076"/>
    <cellStyle name="BM Input 11 3" xfId="2077"/>
    <cellStyle name="BM Input 12" xfId="2078"/>
    <cellStyle name="BM Input 12 2" xfId="2079"/>
    <cellStyle name="BM Input 12 2 2" xfId="2080"/>
    <cellStyle name="BM Input 12 3" xfId="2081"/>
    <cellStyle name="BM Input 13" xfId="2082"/>
    <cellStyle name="BM Input 13 2" xfId="2083"/>
    <cellStyle name="BM Input 13 2 2" xfId="2084"/>
    <cellStyle name="BM Input 13 3" xfId="2085"/>
    <cellStyle name="BM Input 14" xfId="2086"/>
    <cellStyle name="BM Input 14 2" xfId="2087"/>
    <cellStyle name="BM Input 14 2 2" xfId="2088"/>
    <cellStyle name="BM Input 14 3" xfId="2089"/>
    <cellStyle name="BM Input 15" xfId="2090"/>
    <cellStyle name="BM Input 15 2" xfId="2091"/>
    <cellStyle name="BM Input 15 2 2" xfId="2092"/>
    <cellStyle name="BM Input 15 3" xfId="2093"/>
    <cellStyle name="BM Input 16" xfId="2094"/>
    <cellStyle name="BM Input 16 2" xfId="2095"/>
    <cellStyle name="BM Input 16 2 2" xfId="2096"/>
    <cellStyle name="BM Input 16 3" xfId="2097"/>
    <cellStyle name="BM Input 17" xfId="2098"/>
    <cellStyle name="BM Input 17 2" xfId="2099"/>
    <cellStyle name="BM Input 17 2 2" xfId="2100"/>
    <cellStyle name="BM Input 17 3" xfId="2101"/>
    <cellStyle name="BM Input 18" xfId="2102"/>
    <cellStyle name="BM Input 18 2" xfId="2103"/>
    <cellStyle name="BM Input 18 2 2" xfId="2104"/>
    <cellStyle name="BM Input 18 3" xfId="2105"/>
    <cellStyle name="BM Input 19" xfId="2106"/>
    <cellStyle name="BM Input 19 2" xfId="2107"/>
    <cellStyle name="BM Input 19 2 2" xfId="2108"/>
    <cellStyle name="BM Input 19 3" xfId="2109"/>
    <cellStyle name="BM Input 2" xfId="2110"/>
    <cellStyle name="BM Input 2 10" xfId="2111"/>
    <cellStyle name="BM Input 2 10 2" xfId="2112"/>
    <cellStyle name="BM Input 2 10 2 2" xfId="2113"/>
    <cellStyle name="BM Input 2 10 3" xfId="2114"/>
    <cellStyle name="BM Input 2 11" xfId="2115"/>
    <cellStyle name="BM Input 2 11 2" xfId="2116"/>
    <cellStyle name="BM Input 2 11 2 2" xfId="2117"/>
    <cellStyle name="BM Input 2 11 3" xfId="2118"/>
    <cellStyle name="BM Input 2 12" xfId="2119"/>
    <cellStyle name="BM Input 2 12 2" xfId="2120"/>
    <cellStyle name="BM Input 2 12 2 2" xfId="2121"/>
    <cellStyle name="BM Input 2 12 3" xfId="2122"/>
    <cellStyle name="BM Input 2 13" xfId="2123"/>
    <cellStyle name="BM Input 2 13 2" xfId="2124"/>
    <cellStyle name="BM Input 2 13 2 2" xfId="2125"/>
    <cellStyle name="BM Input 2 13 3" xfId="2126"/>
    <cellStyle name="BM Input 2 14" xfId="2127"/>
    <cellStyle name="BM Input 2 14 2" xfId="2128"/>
    <cellStyle name="BM Input 2 14 2 2" xfId="2129"/>
    <cellStyle name="BM Input 2 14 3" xfId="2130"/>
    <cellStyle name="BM Input 2 15" xfId="2131"/>
    <cellStyle name="BM Input 2 15 2" xfId="2132"/>
    <cellStyle name="BM Input 2 15 2 2" xfId="2133"/>
    <cellStyle name="BM Input 2 15 3" xfId="2134"/>
    <cellStyle name="BM Input 2 16" xfId="2135"/>
    <cellStyle name="BM Input 2 16 2" xfId="2136"/>
    <cellStyle name="BM Input 2 16 2 2" xfId="2137"/>
    <cellStyle name="BM Input 2 16 3" xfId="2138"/>
    <cellStyle name="BM Input 2 17" xfId="2139"/>
    <cellStyle name="BM Input 2 17 2" xfId="2140"/>
    <cellStyle name="BM Input 2 17 2 2" xfId="2141"/>
    <cellStyle name="BM Input 2 17 3" xfId="2142"/>
    <cellStyle name="BM Input 2 18" xfId="2143"/>
    <cellStyle name="BM Input 2 18 2" xfId="2144"/>
    <cellStyle name="BM Input 2 18 2 2" xfId="2145"/>
    <cellStyle name="BM Input 2 18 3" xfId="2146"/>
    <cellStyle name="BM Input 2 19" xfId="2147"/>
    <cellStyle name="BM Input 2 19 2" xfId="2148"/>
    <cellStyle name="BM Input 2 19 2 2" xfId="2149"/>
    <cellStyle name="BM Input 2 19 3" xfId="2150"/>
    <cellStyle name="BM Input 2 2" xfId="2151"/>
    <cellStyle name="BM Input 2 2 10" xfId="2152"/>
    <cellStyle name="BM Input 2 2 10 2" xfId="2153"/>
    <cellStyle name="BM Input 2 2 10 2 2" xfId="2154"/>
    <cellStyle name="BM Input 2 2 10 3" xfId="2155"/>
    <cellStyle name="BM Input 2 2 11" xfId="2156"/>
    <cellStyle name="BM Input 2 2 11 2" xfId="2157"/>
    <cellStyle name="BM Input 2 2 11 2 2" xfId="2158"/>
    <cellStyle name="BM Input 2 2 11 3" xfId="2159"/>
    <cellStyle name="BM Input 2 2 12" xfId="2160"/>
    <cellStyle name="BM Input 2 2 12 2" xfId="2161"/>
    <cellStyle name="BM Input 2 2 12 2 2" xfId="2162"/>
    <cellStyle name="BM Input 2 2 12 3" xfId="2163"/>
    <cellStyle name="BM Input 2 2 13" xfId="2164"/>
    <cellStyle name="BM Input 2 2 13 2" xfId="2165"/>
    <cellStyle name="BM Input 2 2 13 2 2" xfId="2166"/>
    <cellStyle name="BM Input 2 2 13 3" xfId="2167"/>
    <cellStyle name="BM Input 2 2 14" xfId="2168"/>
    <cellStyle name="BM Input 2 2 14 2" xfId="2169"/>
    <cellStyle name="BM Input 2 2 14 2 2" xfId="2170"/>
    <cellStyle name="BM Input 2 2 14 3" xfId="2171"/>
    <cellStyle name="BM Input 2 2 15" xfId="2172"/>
    <cellStyle name="BM Input 2 2 15 2" xfId="2173"/>
    <cellStyle name="BM Input 2 2 15 2 2" xfId="2174"/>
    <cellStyle name="BM Input 2 2 15 3" xfId="2175"/>
    <cellStyle name="BM Input 2 2 16" xfId="2176"/>
    <cellStyle name="BM Input 2 2 16 2" xfId="2177"/>
    <cellStyle name="BM Input 2 2 16 2 2" xfId="2178"/>
    <cellStyle name="BM Input 2 2 16 3" xfId="2179"/>
    <cellStyle name="BM Input 2 2 17" xfId="2180"/>
    <cellStyle name="BM Input 2 2 17 2" xfId="2181"/>
    <cellStyle name="BM Input 2 2 17 2 2" xfId="2182"/>
    <cellStyle name="BM Input 2 2 17 3" xfId="2183"/>
    <cellStyle name="BM Input 2 2 18" xfId="2184"/>
    <cellStyle name="BM Input 2 2 18 2" xfId="2185"/>
    <cellStyle name="BM Input 2 2 19" xfId="2186"/>
    <cellStyle name="BM Input 2 2 2" xfId="2187"/>
    <cellStyle name="BM Input 2 2 2 10" xfId="2188"/>
    <cellStyle name="BM Input 2 2 2 10 2" xfId="2189"/>
    <cellStyle name="BM Input 2 2 2 10 2 2" xfId="2190"/>
    <cellStyle name="BM Input 2 2 2 10 3" xfId="2191"/>
    <cellStyle name="BM Input 2 2 2 11" xfId="2192"/>
    <cellStyle name="BM Input 2 2 2 11 2" xfId="2193"/>
    <cellStyle name="BM Input 2 2 2 11 2 2" xfId="2194"/>
    <cellStyle name="BM Input 2 2 2 11 3" xfId="2195"/>
    <cellStyle name="BM Input 2 2 2 12" xfId="2196"/>
    <cellStyle name="BM Input 2 2 2 12 2" xfId="2197"/>
    <cellStyle name="BM Input 2 2 2 12 2 2" xfId="2198"/>
    <cellStyle name="BM Input 2 2 2 12 3" xfId="2199"/>
    <cellStyle name="BM Input 2 2 2 13" xfId="2200"/>
    <cellStyle name="BM Input 2 2 2 13 2" xfId="2201"/>
    <cellStyle name="BM Input 2 2 2 13 2 2" xfId="2202"/>
    <cellStyle name="BM Input 2 2 2 13 3" xfId="2203"/>
    <cellStyle name="BM Input 2 2 2 14" xfId="2204"/>
    <cellStyle name="BM Input 2 2 2 14 2" xfId="2205"/>
    <cellStyle name="BM Input 2 2 2 14 2 2" xfId="2206"/>
    <cellStyle name="BM Input 2 2 2 14 3" xfId="2207"/>
    <cellStyle name="BM Input 2 2 2 15" xfId="2208"/>
    <cellStyle name="BM Input 2 2 2 15 2" xfId="2209"/>
    <cellStyle name="BM Input 2 2 2 15 2 2" xfId="2210"/>
    <cellStyle name="BM Input 2 2 2 15 3" xfId="2211"/>
    <cellStyle name="BM Input 2 2 2 16" xfId="2212"/>
    <cellStyle name="BM Input 2 2 2 16 2" xfId="2213"/>
    <cellStyle name="BM Input 2 2 2 16 2 2" xfId="2214"/>
    <cellStyle name="BM Input 2 2 2 16 3" xfId="2215"/>
    <cellStyle name="BM Input 2 2 2 17" xfId="2216"/>
    <cellStyle name="BM Input 2 2 2 17 2" xfId="2217"/>
    <cellStyle name="BM Input 2 2 2 17 2 2" xfId="2218"/>
    <cellStyle name="BM Input 2 2 2 17 3" xfId="2219"/>
    <cellStyle name="BM Input 2 2 2 18" xfId="2220"/>
    <cellStyle name="BM Input 2 2 2 18 2" xfId="2221"/>
    <cellStyle name="BM Input 2 2 2 18 2 2" xfId="2222"/>
    <cellStyle name="BM Input 2 2 2 18 3" xfId="2223"/>
    <cellStyle name="BM Input 2 2 2 19" xfId="2224"/>
    <cellStyle name="BM Input 2 2 2 19 2" xfId="2225"/>
    <cellStyle name="BM Input 2 2 2 19 2 2" xfId="2226"/>
    <cellStyle name="BM Input 2 2 2 19 3" xfId="2227"/>
    <cellStyle name="BM Input 2 2 2 2" xfId="2228"/>
    <cellStyle name="BM Input 2 2 2 2 2" xfId="2229"/>
    <cellStyle name="BM Input 2 2 2 2 2 2" xfId="2230"/>
    <cellStyle name="BM Input 2 2 2 2 2 3" xfId="2231"/>
    <cellStyle name="BM Input 2 2 2 2 2 4" xfId="2232"/>
    <cellStyle name="BM Input 2 2 2 2 3" xfId="2233"/>
    <cellStyle name="BM Input 2 2 2 2 3 2" xfId="2234"/>
    <cellStyle name="BM Input 2 2 2 2 3 3" xfId="2235"/>
    <cellStyle name="BM Input 2 2 2 2 4" xfId="2236"/>
    <cellStyle name="BM Input 2 2 2 2 5" xfId="2237"/>
    <cellStyle name="BM Input 2 2 2 20" xfId="2238"/>
    <cellStyle name="BM Input 2 2 2 20 2" xfId="2239"/>
    <cellStyle name="BM Input 2 2 2 20 2 2" xfId="2240"/>
    <cellStyle name="BM Input 2 2 2 20 3" xfId="2241"/>
    <cellStyle name="BM Input 2 2 2 21" xfId="2242"/>
    <cellStyle name="BM Input 2 2 2 21 2" xfId="2243"/>
    <cellStyle name="BM Input 2 2 2 22" xfId="2244"/>
    <cellStyle name="BM Input 2 2 2 23" xfId="2245"/>
    <cellStyle name="BM Input 2 2 2 24" xfId="2246"/>
    <cellStyle name="BM Input 2 2 2 3" xfId="2247"/>
    <cellStyle name="BM Input 2 2 2 3 2" xfId="2248"/>
    <cellStyle name="BM Input 2 2 2 3 2 2" xfId="2249"/>
    <cellStyle name="BM Input 2 2 2 3 3" xfId="2250"/>
    <cellStyle name="BM Input 2 2 2 3 4" xfId="2251"/>
    <cellStyle name="BM Input 2 2 2 3 5" xfId="2252"/>
    <cellStyle name="BM Input 2 2 2 4" xfId="2253"/>
    <cellStyle name="BM Input 2 2 2 4 2" xfId="2254"/>
    <cellStyle name="BM Input 2 2 2 4 2 2" xfId="2255"/>
    <cellStyle name="BM Input 2 2 2 4 3" xfId="2256"/>
    <cellStyle name="BM Input 2 2 2 4 4" xfId="2257"/>
    <cellStyle name="BM Input 2 2 2 4 5" xfId="2258"/>
    <cellStyle name="BM Input 2 2 2 5" xfId="2259"/>
    <cellStyle name="BM Input 2 2 2 5 2" xfId="2260"/>
    <cellStyle name="BM Input 2 2 2 5 2 2" xfId="2261"/>
    <cellStyle name="BM Input 2 2 2 5 3" xfId="2262"/>
    <cellStyle name="BM Input 2 2 2 6" xfId="2263"/>
    <cellStyle name="BM Input 2 2 2 6 2" xfId="2264"/>
    <cellStyle name="BM Input 2 2 2 6 2 2" xfId="2265"/>
    <cellStyle name="BM Input 2 2 2 6 3" xfId="2266"/>
    <cellStyle name="BM Input 2 2 2 7" xfId="2267"/>
    <cellStyle name="BM Input 2 2 2 7 2" xfId="2268"/>
    <cellStyle name="BM Input 2 2 2 7 2 2" xfId="2269"/>
    <cellStyle name="BM Input 2 2 2 7 3" xfId="2270"/>
    <cellStyle name="BM Input 2 2 2 8" xfId="2271"/>
    <cellStyle name="BM Input 2 2 2 8 2" xfId="2272"/>
    <cellStyle name="BM Input 2 2 2 8 2 2" xfId="2273"/>
    <cellStyle name="BM Input 2 2 2 8 3" xfId="2274"/>
    <cellStyle name="BM Input 2 2 2 9" xfId="2275"/>
    <cellStyle name="BM Input 2 2 2 9 2" xfId="2276"/>
    <cellStyle name="BM Input 2 2 2 9 2 2" xfId="2277"/>
    <cellStyle name="BM Input 2 2 2 9 3" xfId="2278"/>
    <cellStyle name="BM Input 2 2 20" xfId="2279"/>
    <cellStyle name="BM Input 2 2 21" xfId="2280"/>
    <cellStyle name="BM Input 2 2 3" xfId="2281"/>
    <cellStyle name="BM Input 2 2 3 2" xfId="2282"/>
    <cellStyle name="BM Input 2 2 3 2 2" xfId="2283"/>
    <cellStyle name="BM Input 2 2 3 2 3" xfId="2284"/>
    <cellStyle name="BM Input 2 2 3 2 4" xfId="2285"/>
    <cellStyle name="BM Input 2 2 3 3" xfId="2286"/>
    <cellStyle name="BM Input 2 2 3 3 2" xfId="2287"/>
    <cellStyle name="BM Input 2 2 3 3 3" xfId="2288"/>
    <cellStyle name="BM Input 2 2 3 4" xfId="2289"/>
    <cellStyle name="BM Input 2 2 3 5" xfId="2290"/>
    <cellStyle name="BM Input 2 2 4" xfId="2291"/>
    <cellStyle name="BM Input 2 2 4 2" xfId="2292"/>
    <cellStyle name="BM Input 2 2 4 2 2" xfId="2293"/>
    <cellStyle name="BM Input 2 2 4 3" xfId="2294"/>
    <cellStyle name="BM Input 2 2 4 4" xfId="2295"/>
    <cellStyle name="BM Input 2 2 4 5" xfId="2296"/>
    <cellStyle name="BM Input 2 2 5" xfId="2297"/>
    <cellStyle name="BM Input 2 2 5 2" xfId="2298"/>
    <cellStyle name="BM Input 2 2 5 2 2" xfId="2299"/>
    <cellStyle name="BM Input 2 2 5 3" xfId="2300"/>
    <cellStyle name="BM Input 2 2 5 4" xfId="2301"/>
    <cellStyle name="BM Input 2 2 5 5" xfId="2302"/>
    <cellStyle name="BM Input 2 2 6" xfId="2303"/>
    <cellStyle name="BM Input 2 2 6 2" xfId="2304"/>
    <cellStyle name="BM Input 2 2 6 2 2" xfId="2305"/>
    <cellStyle name="BM Input 2 2 6 3" xfId="2306"/>
    <cellStyle name="BM Input 2 2 7" xfId="2307"/>
    <cellStyle name="BM Input 2 2 7 2" xfId="2308"/>
    <cellStyle name="BM Input 2 2 7 2 2" xfId="2309"/>
    <cellStyle name="BM Input 2 2 7 3" xfId="2310"/>
    <cellStyle name="BM Input 2 2 8" xfId="2311"/>
    <cellStyle name="BM Input 2 2 8 2" xfId="2312"/>
    <cellStyle name="BM Input 2 2 8 2 2" xfId="2313"/>
    <cellStyle name="BM Input 2 2 8 3" xfId="2314"/>
    <cellStyle name="BM Input 2 2 9" xfId="2315"/>
    <cellStyle name="BM Input 2 2 9 2" xfId="2316"/>
    <cellStyle name="BM Input 2 2 9 2 2" xfId="2317"/>
    <cellStyle name="BM Input 2 2 9 3" xfId="2318"/>
    <cellStyle name="BM Input 2 20" xfId="2319"/>
    <cellStyle name="BM Input 2 20 2" xfId="2320"/>
    <cellStyle name="BM Input 2 20 2 2" xfId="2321"/>
    <cellStyle name="BM Input 2 20 3" xfId="2322"/>
    <cellStyle name="BM Input 2 21" xfId="2323"/>
    <cellStyle name="BM Input 2 21 2" xfId="2324"/>
    <cellStyle name="BM Input 2 22" xfId="2325"/>
    <cellStyle name="BM Input 2 23" xfId="2326"/>
    <cellStyle name="BM Input 2 24" xfId="2327"/>
    <cellStyle name="BM Input 2 3" xfId="2328"/>
    <cellStyle name="BM Input 2 3 10" xfId="2329"/>
    <cellStyle name="BM Input 2 3 10 2" xfId="2330"/>
    <cellStyle name="BM Input 2 3 10 2 2" xfId="2331"/>
    <cellStyle name="BM Input 2 3 10 3" xfId="2332"/>
    <cellStyle name="BM Input 2 3 11" xfId="2333"/>
    <cellStyle name="BM Input 2 3 11 2" xfId="2334"/>
    <cellStyle name="BM Input 2 3 11 2 2" xfId="2335"/>
    <cellStyle name="BM Input 2 3 11 3" xfId="2336"/>
    <cellStyle name="BM Input 2 3 12" xfId="2337"/>
    <cellStyle name="BM Input 2 3 12 2" xfId="2338"/>
    <cellStyle name="BM Input 2 3 12 2 2" xfId="2339"/>
    <cellStyle name="BM Input 2 3 12 3" xfId="2340"/>
    <cellStyle name="BM Input 2 3 13" xfId="2341"/>
    <cellStyle name="BM Input 2 3 13 2" xfId="2342"/>
    <cellStyle name="BM Input 2 3 13 2 2" xfId="2343"/>
    <cellStyle name="BM Input 2 3 13 3" xfId="2344"/>
    <cellStyle name="BM Input 2 3 14" xfId="2345"/>
    <cellStyle name="BM Input 2 3 14 2" xfId="2346"/>
    <cellStyle name="BM Input 2 3 14 2 2" xfId="2347"/>
    <cellStyle name="BM Input 2 3 14 3" xfId="2348"/>
    <cellStyle name="BM Input 2 3 15" xfId="2349"/>
    <cellStyle name="BM Input 2 3 15 2" xfId="2350"/>
    <cellStyle name="BM Input 2 3 15 2 2" xfId="2351"/>
    <cellStyle name="BM Input 2 3 15 3" xfId="2352"/>
    <cellStyle name="BM Input 2 3 16" xfId="2353"/>
    <cellStyle name="BM Input 2 3 16 2" xfId="2354"/>
    <cellStyle name="BM Input 2 3 16 2 2" xfId="2355"/>
    <cellStyle name="BM Input 2 3 16 3" xfId="2356"/>
    <cellStyle name="BM Input 2 3 17" xfId="2357"/>
    <cellStyle name="BM Input 2 3 17 2" xfId="2358"/>
    <cellStyle name="BM Input 2 3 17 2 2" xfId="2359"/>
    <cellStyle name="BM Input 2 3 17 3" xfId="2360"/>
    <cellStyle name="BM Input 2 3 18" xfId="2361"/>
    <cellStyle name="BM Input 2 3 18 2" xfId="2362"/>
    <cellStyle name="BM Input 2 3 19" xfId="2363"/>
    <cellStyle name="BM Input 2 3 2" xfId="2364"/>
    <cellStyle name="BM Input 2 3 2 10" xfId="2365"/>
    <cellStyle name="BM Input 2 3 2 10 2" xfId="2366"/>
    <cellStyle name="BM Input 2 3 2 10 2 2" xfId="2367"/>
    <cellStyle name="BM Input 2 3 2 10 3" xfId="2368"/>
    <cellStyle name="BM Input 2 3 2 11" xfId="2369"/>
    <cellStyle name="BM Input 2 3 2 11 2" xfId="2370"/>
    <cellStyle name="BM Input 2 3 2 11 2 2" xfId="2371"/>
    <cellStyle name="BM Input 2 3 2 11 3" xfId="2372"/>
    <cellStyle name="BM Input 2 3 2 12" xfId="2373"/>
    <cellStyle name="BM Input 2 3 2 12 2" xfId="2374"/>
    <cellStyle name="BM Input 2 3 2 12 2 2" xfId="2375"/>
    <cellStyle name="BM Input 2 3 2 12 3" xfId="2376"/>
    <cellStyle name="BM Input 2 3 2 13" xfId="2377"/>
    <cellStyle name="BM Input 2 3 2 13 2" xfId="2378"/>
    <cellStyle name="BM Input 2 3 2 13 2 2" xfId="2379"/>
    <cellStyle name="BM Input 2 3 2 13 3" xfId="2380"/>
    <cellStyle name="BM Input 2 3 2 14" xfId="2381"/>
    <cellStyle name="BM Input 2 3 2 14 2" xfId="2382"/>
    <cellStyle name="BM Input 2 3 2 14 2 2" xfId="2383"/>
    <cellStyle name="BM Input 2 3 2 14 3" xfId="2384"/>
    <cellStyle name="BM Input 2 3 2 15" xfId="2385"/>
    <cellStyle name="BM Input 2 3 2 15 2" xfId="2386"/>
    <cellStyle name="BM Input 2 3 2 15 2 2" xfId="2387"/>
    <cellStyle name="BM Input 2 3 2 15 3" xfId="2388"/>
    <cellStyle name="BM Input 2 3 2 16" xfId="2389"/>
    <cellStyle name="BM Input 2 3 2 16 2" xfId="2390"/>
    <cellStyle name="BM Input 2 3 2 16 2 2" xfId="2391"/>
    <cellStyle name="BM Input 2 3 2 16 3" xfId="2392"/>
    <cellStyle name="BM Input 2 3 2 17" xfId="2393"/>
    <cellStyle name="BM Input 2 3 2 17 2" xfId="2394"/>
    <cellStyle name="BM Input 2 3 2 17 2 2" xfId="2395"/>
    <cellStyle name="BM Input 2 3 2 17 3" xfId="2396"/>
    <cellStyle name="BM Input 2 3 2 18" xfId="2397"/>
    <cellStyle name="BM Input 2 3 2 18 2" xfId="2398"/>
    <cellStyle name="BM Input 2 3 2 18 2 2" xfId="2399"/>
    <cellStyle name="BM Input 2 3 2 18 3" xfId="2400"/>
    <cellStyle name="BM Input 2 3 2 19" xfId="2401"/>
    <cellStyle name="BM Input 2 3 2 19 2" xfId="2402"/>
    <cellStyle name="BM Input 2 3 2 19 2 2" xfId="2403"/>
    <cellStyle name="BM Input 2 3 2 19 3" xfId="2404"/>
    <cellStyle name="BM Input 2 3 2 2" xfId="2405"/>
    <cellStyle name="BM Input 2 3 2 2 2" xfId="2406"/>
    <cellStyle name="BM Input 2 3 2 2 2 2" xfId="2407"/>
    <cellStyle name="BM Input 2 3 2 2 3" xfId="2408"/>
    <cellStyle name="BM Input 2 3 2 2 4" xfId="2409"/>
    <cellStyle name="BM Input 2 3 2 2 5" xfId="2410"/>
    <cellStyle name="BM Input 2 3 2 20" xfId="2411"/>
    <cellStyle name="BM Input 2 3 2 20 2" xfId="2412"/>
    <cellStyle name="BM Input 2 3 2 20 2 2" xfId="2413"/>
    <cellStyle name="BM Input 2 3 2 20 3" xfId="2414"/>
    <cellStyle name="BM Input 2 3 2 21" xfId="2415"/>
    <cellStyle name="BM Input 2 3 2 21 2" xfId="2416"/>
    <cellStyle name="BM Input 2 3 2 22" xfId="2417"/>
    <cellStyle name="BM Input 2 3 2 23" xfId="2418"/>
    <cellStyle name="BM Input 2 3 2 24" xfId="2419"/>
    <cellStyle name="BM Input 2 3 2 3" xfId="2420"/>
    <cellStyle name="BM Input 2 3 2 3 2" xfId="2421"/>
    <cellStyle name="BM Input 2 3 2 3 2 2" xfId="2422"/>
    <cellStyle name="BM Input 2 3 2 3 3" xfId="2423"/>
    <cellStyle name="BM Input 2 3 2 3 4" xfId="2424"/>
    <cellStyle name="BM Input 2 3 2 3 5" xfId="2425"/>
    <cellStyle name="BM Input 2 3 2 4" xfId="2426"/>
    <cellStyle name="BM Input 2 3 2 4 2" xfId="2427"/>
    <cellStyle name="BM Input 2 3 2 4 2 2" xfId="2428"/>
    <cellStyle name="BM Input 2 3 2 4 3" xfId="2429"/>
    <cellStyle name="BM Input 2 3 2 5" xfId="2430"/>
    <cellStyle name="BM Input 2 3 2 5 2" xfId="2431"/>
    <cellStyle name="BM Input 2 3 2 5 2 2" xfId="2432"/>
    <cellStyle name="BM Input 2 3 2 5 3" xfId="2433"/>
    <cellStyle name="BM Input 2 3 2 6" xfId="2434"/>
    <cellStyle name="BM Input 2 3 2 6 2" xfId="2435"/>
    <cellStyle name="BM Input 2 3 2 6 2 2" xfId="2436"/>
    <cellStyle name="BM Input 2 3 2 6 3" xfId="2437"/>
    <cellStyle name="BM Input 2 3 2 7" xfId="2438"/>
    <cellStyle name="BM Input 2 3 2 7 2" xfId="2439"/>
    <cellStyle name="BM Input 2 3 2 7 2 2" xfId="2440"/>
    <cellStyle name="BM Input 2 3 2 7 3" xfId="2441"/>
    <cellStyle name="BM Input 2 3 2 8" xfId="2442"/>
    <cellStyle name="BM Input 2 3 2 8 2" xfId="2443"/>
    <cellStyle name="BM Input 2 3 2 8 2 2" xfId="2444"/>
    <cellStyle name="BM Input 2 3 2 8 3" xfId="2445"/>
    <cellStyle name="BM Input 2 3 2 9" xfId="2446"/>
    <cellStyle name="BM Input 2 3 2 9 2" xfId="2447"/>
    <cellStyle name="BM Input 2 3 2 9 2 2" xfId="2448"/>
    <cellStyle name="BM Input 2 3 2 9 3" xfId="2449"/>
    <cellStyle name="BM Input 2 3 20" xfId="2450"/>
    <cellStyle name="BM Input 2 3 21" xfId="2451"/>
    <cellStyle name="BM Input 2 3 3" xfId="2452"/>
    <cellStyle name="BM Input 2 3 3 2" xfId="2453"/>
    <cellStyle name="BM Input 2 3 3 2 2" xfId="2454"/>
    <cellStyle name="BM Input 2 3 3 3" xfId="2455"/>
    <cellStyle name="BM Input 2 3 3 4" xfId="2456"/>
    <cellStyle name="BM Input 2 3 3 5" xfId="2457"/>
    <cellStyle name="BM Input 2 3 4" xfId="2458"/>
    <cellStyle name="BM Input 2 3 4 2" xfId="2459"/>
    <cellStyle name="BM Input 2 3 4 2 2" xfId="2460"/>
    <cellStyle name="BM Input 2 3 4 3" xfId="2461"/>
    <cellStyle name="BM Input 2 3 4 4" xfId="2462"/>
    <cellStyle name="BM Input 2 3 4 5" xfId="2463"/>
    <cellStyle name="BM Input 2 3 5" xfId="2464"/>
    <cellStyle name="BM Input 2 3 5 2" xfId="2465"/>
    <cellStyle name="BM Input 2 3 5 2 2" xfId="2466"/>
    <cellStyle name="BM Input 2 3 5 3" xfId="2467"/>
    <cellStyle name="BM Input 2 3 6" xfId="2468"/>
    <cellStyle name="BM Input 2 3 6 2" xfId="2469"/>
    <cellStyle name="BM Input 2 3 6 2 2" xfId="2470"/>
    <cellStyle name="BM Input 2 3 6 3" xfId="2471"/>
    <cellStyle name="BM Input 2 3 7" xfId="2472"/>
    <cellStyle name="BM Input 2 3 7 2" xfId="2473"/>
    <cellStyle name="BM Input 2 3 7 2 2" xfId="2474"/>
    <cellStyle name="BM Input 2 3 7 3" xfId="2475"/>
    <cellStyle name="BM Input 2 3 8" xfId="2476"/>
    <cellStyle name="BM Input 2 3 8 2" xfId="2477"/>
    <cellStyle name="BM Input 2 3 8 2 2" xfId="2478"/>
    <cellStyle name="BM Input 2 3 8 3" xfId="2479"/>
    <cellStyle name="BM Input 2 3 9" xfId="2480"/>
    <cellStyle name="BM Input 2 3 9 2" xfId="2481"/>
    <cellStyle name="BM Input 2 3 9 2 2" xfId="2482"/>
    <cellStyle name="BM Input 2 3 9 3" xfId="2483"/>
    <cellStyle name="BM Input 2 4" xfId="2484"/>
    <cellStyle name="BM Input 2 4 10" xfId="2485"/>
    <cellStyle name="BM Input 2 4 10 2" xfId="2486"/>
    <cellStyle name="BM Input 2 4 10 2 2" xfId="2487"/>
    <cellStyle name="BM Input 2 4 10 3" xfId="2488"/>
    <cellStyle name="BM Input 2 4 11" xfId="2489"/>
    <cellStyle name="BM Input 2 4 11 2" xfId="2490"/>
    <cellStyle name="BM Input 2 4 11 2 2" xfId="2491"/>
    <cellStyle name="BM Input 2 4 11 3" xfId="2492"/>
    <cellStyle name="BM Input 2 4 12" xfId="2493"/>
    <cellStyle name="BM Input 2 4 12 2" xfId="2494"/>
    <cellStyle name="BM Input 2 4 12 2 2" xfId="2495"/>
    <cellStyle name="BM Input 2 4 12 3" xfId="2496"/>
    <cellStyle name="BM Input 2 4 13" xfId="2497"/>
    <cellStyle name="BM Input 2 4 13 2" xfId="2498"/>
    <cellStyle name="BM Input 2 4 13 2 2" xfId="2499"/>
    <cellStyle name="BM Input 2 4 13 3" xfId="2500"/>
    <cellStyle name="BM Input 2 4 14" xfId="2501"/>
    <cellStyle name="BM Input 2 4 14 2" xfId="2502"/>
    <cellStyle name="BM Input 2 4 14 2 2" xfId="2503"/>
    <cellStyle name="BM Input 2 4 14 3" xfId="2504"/>
    <cellStyle name="BM Input 2 4 15" xfId="2505"/>
    <cellStyle name="BM Input 2 4 15 2" xfId="2506"/>
    <cellStyle name="BM Input 2 4 15 2 2" xfId="2507"/>
    <cellStyle name="BM Input 2 4 15 3" xfId="2508"/>
    <cellStyle name="BM Input 2 4 16" xfId="2509"/>
    <cellStyle name="BM Input 2 4 16 2" xfId="2510"/>
    <cellStyle name="BM Input 2 4 16 2 2" xfId="2511"/>
    <cellStyle name="BM Input 2 4 16 3" xfId="2512"/>
    <cellStyle name="BM Input 2 4 17" xfId="2513"/>
    <cellStyle name="BM Input 2 4 17 2" xfId="2514"/>
    <cellStyle name="BM Input 2 4 17 2 2" xfId="2515"/>
    <cellStyle name="BM Input 2 4 17 3" xfId="2516"/>
    <cellStyle name="BM Input 2 4 18" xfId="2517"/>
    <cellStyle name="BM Input 2 4 18 2" xfId="2518"/>
    <cellStyle name="BM Input 2 4 18 2 2" xfId="2519"/>
    <cellStyle name="BM Input 2 4 18 3" xfId="2520"/>
    <cellStyle name="BM Input 2 4 19" xfId="2521"/>
    <cellStyle name="BM Input 2 4 19 2" xfId="2522"/>
    <cellStyle name="BM Input 2 4 19 2 2" xfId="2523"/>
    <cellStyle name="BM Input 2 4 19 3" xfId="2524"/>
    <cellStyle name="BM Input 2 4 2" xfId="2525"/>
    <cellStyle name="BM Input 2 4 2 10" xfId="2526"/>
    <cellStyle name="BM Input 2 4 2 10 2" xfId="2527"/>
    <cellStyle name="BM Input 2 4 2 10 2 2" xfId="2528"/>
    <cellStyle name="BM Input 2 4 2 10 3" xfId="2529"/>
    <cellStyle name="BM Input 2 4 2 11" xfId="2530"/>
    <cellStyle name="BM Input 2 4 2 11 2" xfId="2531"/>
    <cellStyle name="BM Input 2 4 2 11 2 2" xfId="2532"/>
    <cellStyle name="BM Input 2 4 2 11 3" xfId="2533"/>
    <cellStyle name="BM Input 2 4 2 12" xfId="2534"/>
    <cellStyle name="BM Input 2 4 2 12 2" xfId="2535"/>
    <cellStyle name="BM Input 2 4 2 12 2 2" xfId="2536"/>
    <cellStyle name="BM Input 2 4 2 12 3" xfId="2537"/>
    <cellStyle name="BM Input 2 4 2 13" xfId="2538"/>
    <cellStyle name="BM Input 2 4 2 13 2" xfId="2539"/>
    <cellStyle name="BM Input 2 4 2 13 2 2" xfId="2540"/>
    <cellStyle name="BM Input 2 4 2 13 3" xfId="2541"/>
    <cellStyle name="BM Input 2 4 2 14" xfId="2542"/>
    <cellStyle name="BM Input 2 4 2 14 2" xfId="2543"/>
    <cellStyle name="BM Input 2 4 2 14 2 2" xfId="2544"/>
    <cellStyle name="BM Input 2 4 2 14 3" xfId="2545"/>
    <cellStyle name="BM Input 2 4 2 15" xfId="2546"/>
    <cellStyle name="BM Input 2 4 2 15 2" xfId="2547"/>
    <cellStyle name="BM Input 2 4 2 15 2 2" xfId="2548"/>
    <cellStyle name="BM Input 2 4 2 15 3" xfId="2549"/>
    <cellStyle name="BM Input 2 4 2 16" xfId="2550"/>
    <cellStyle name="BM Input 2 4 2 16 2" xfId="2551"/>
    <cellStyle name="BM Input 2 4 2 16 2 2" xfId="2552"/>
    <cellStyle name="BM Input 2 4 2 16 3" xfId="2553"/>
    <cellStyle name="BM Input 2 4 2 17" xfId="2554"/>
    <cellStyle name="BM Input 2 4 2 17 2" xfId="2555"/>
    <cellStyle name="BM Input 2 4 2 17 2 2" xfId="2556"/>
    <cellStyle name="BM Input 2 4 2 17 3" xfId="2557"/>
    <cellStyle name="BM Input 2 4 2 18" xfId="2558"/>
    <cellStyle name="BM Input 2 4 2 18 2" xfId="2559"/>
    <cellStyle name="BM Input 2 4 2 18 2 2" xfId="2560"/>
    <cellStyle name="BM Input 2 4 2 18 3" xfId="2561"/>
    <cellStyle name="BM Input 2 4 2 19" xfId="2562"/>
    <cellStyle name="BM Input 2 4 2 19 2" xfId="2563"/>
    <cellStyle name="BM Input 2 4 2 19 2 2" xfId="2564"/>
    <cellStyle name="BM Input 2 4 2 19 3" xfId="2565"/>
    <cellStyle name="BM Input 2 4 2 2" xfId="2566"/>
    <cellStyle name="BM Input 2 4 2 2 2" xfId="2567"/>
    <cellStyle name="BM Input 2 4 2 2 2 2" xfId="2568"/>
    <cellStyle name="BM Input 2 4 2 2 3" xfId="2569"/>
    <cellStyle name="BM Input 2 4 2 2 4" xfId="2570"/>
    <cellStyle name="BM Input 2 4 2 2 5" xfId="2571"/>
    <cellStyle name="BM Input 2 4 2 20" xfId="2572"/>
    <cellStyle name="BM Input 2 4 2 20 2" xfId="2573"/>
    <cellStyle name="BM Input 2 4 2 20 2 2" xfId="2574"/>
    <cellStyle name="BM Input 2 4 2 20 3" xfId="2575"/>
    <cellStyle name="BM Input 2 4 2 21" xfId="2576"/>
    <cellStyle name="BM Input 2 4 2 21 2" xfId="2577"/>
    <cellStyle name="BM Input 2 4 2 22" xfId="2578"/>
    <cellStyle name="BM Input 2 4 2 23" xfId="2579"/>
    <cellStyle name="BM Input 2 4 2 24" xfId="2580"/>
    <cellStyle name="BM Input 2 4 2 3" xfId="2581"/>
    <cellStyle name="BM Input 2 4 2 3 2" xfId="2582"/>
    <cellStyle name="BM Input 2 4 2 3 2 2" xfId="2583"/>
    <cellStyle name="BM Input 2 4 2 3 3" xfId="2584"/>
    <cellStyle name="BM Input 2 4 2 4" xfId="2585"/>
    <cellStyle name="BM Input 2 4 2 4 2" xfId="2586"/>
    <cellStyle name="BM Input 2 4 2 4 2 2" xfId="2587"/>
    <cellStyle name="BM Input 2 4 2 4 3" xfId="2588"/>
    <cellStyle name="BM Input 2 4 2 5" xfId="2589"/>
    <cellStyle name="BM Input 2 4 2 5 2" xfId="2590"/>
    <cellStyle name="BM Input 2 4 2 5 2 2" xfId="2591"/>
    <cellStyle name="BM Input 2 4 2 5 3" xfId="2592"/>
    <cellStyle name="BM Input 2 4 2 6" xfId="2593"/>
    <cellStyle name="BM Input 2 4 2 6 2" xfId="2594"/>
    <cellStyle name="BM Input 2 4 2 6 2 2" xfId="2595"/>
    <cellStyle name="BM Input 2 4 2 6 3" xfId="2596"/>
    <cellStyle name="BM Input 2 4 2 7" xfId="2597"/>
    <cellStyle name="BM Input 2 4 2 7 2" xfId="2598"/>
    <cellStyle name="BM Input 2 4 2 7 2 2" xfId="2599"/>
    <cellStyle name="BM Input 2 4 2 7 3" xfId="2600"/>
    <cellStyle name="BM Input 2 4 2 8" xfId="2601"/>
    <cellStyle name="BM Input 2 4 2 8 2" xfId="2602"/>
    <cellStyle name="BM Input 2 4 2 8 2 2" xfId="2603"/>
    <cellStyle name="BM Input 2 4 2 8 3" xfId="2604"/>
    <cellStyle name="BM Input 2 4 2 9" xfId="2605"/>
    <cellStyle name="BM Input 2 4 2 9 2" xfId="2606"/>
    <cellStyle name="BM Input 2 4 2 9 2 2" xfId="2607"/>
    <cellStyle name="BM Input 2 4 2 9 3" xfId="2608"/>
    <cellStyle name="BM Input 2 4 20" xfId="2609"/>
    <cellStyle name="BM Input 2 4 20 2" xfId="2610"/>
    <cellStyle name="BM Input 2 4 20 2 2" xfId="2611"/>
    <cellStyle name="BM Input 2 4 20 3" xfId="2612"/>
    <cellStyle name="BM Input 2 4 21" xfId="2613"/>
    <cellStyle name="BM Input 2 4 21 2" xfId="2614"/>
    <cellStyle name="BM Input 2 4 21 2 2" xfId="2615"/>
    <cellStyle name="BM Input 2 4 21 3" xfId="2616"/>
    <cellStyle name="BM Input 2 4 22" xfId="2617"/>
    <cellStyle name="BM Input 2 4 22 2" xfId="2618"/>
    <cellStyle name="BM Input 2 4 23" xfId="2619"/>
    <cellStyle name="BM Input 2 4 24" xfId="2620"/>
    <cellStyle name="BM Input 2 4 25" xfId="2621"/>
    <cellStyle name="BM Input 2 4 3" xfId="2622"/>
    <cellStyle name="BM Input 2 4 3 2" xfId="2623"/>
    <cellStyle name="BM Input 2 4 3 2 2" xfId="2624"/>
    <cellStyle name="BM Input 2 4 3 3" xfId="2625"/>
    <cellStyle name="BM Input 2 4 3 4" xfId="2626"/>
    <cellStyle name="BM Input 2 4 3 5" xfId="2627"/>
    <cellStyle name="BM Input 2 4 4" xfId="2628"/>
    <cellStyle name="BM Input 2 4 4 2" xfId="2629"/>
    <cellStyle name="BM Input 2 4 4 2 2" xfId="2630"/>
    <cellStyle name="BM Input 2 4 4 3" xfId="2631"/>
    <cellStyle name="BM Input 2 4 4 4" xfId="2632"/>
    <cellStyle name="BM Input 2 4 4 5" xfId="2633"/>
    <cellStyle name="BM Input 2 4 5" xfId="2634"/>
    <cellStyle name="BM Input 2 4 5 2" xfId="2635"/>
    <cellStyle name="BM Input 2 4 5 2 2" xfId="2636"/>
    <cellStyle name="BM Input 2 4 5 3" xfId="2637"/>
    <cellStyle name="BM Input 2 4 6" xfId="2638"/>
    <cellStyle name="BM Input 2 4 6 2" xfId="2639"/>
    <cellStyle name="BM Input 2 4 6 2 2" xfId="2640"/>
    <cellStyle name="BM Input 2 4 6 3" xfId="2641"/>
    <cellStyle name="BM Input 2 4 7" xfId="2642"/>
    <cellStyle name="BM Input 2 4 7 2" xfId="2643"/>
    <cellStyle name="BM Input 2 4 7 2 2" xfId="2644"/>
    <cellStyle name="BM Input 2 4 7 3" xfId="2645"/>
    <cellStyle name="BM Input 2 4 8" xfId="2646"/>
    <cellStyle name="BM Input 2 4 8 2" xfId="2647"/>
    <cellStyle name="BM Input 2 4 8 2 2" xfId="2648"/>
    <cellStyle name="BM Input 2 4 8 3" xfId="2649"/>
    <cellStyle name="BM Input 2 4 9" xfId="2650"/>
    <cellStyle name="BM Input 2 4 9 2" xfId="2651"/>
    <cellStyle name="BM Input 2 4 9 2 2" xfId="2652"/>
    <cellStyle name="BM Input 2 4 9 3" xfId="2653"/>
    <cellStyle name="BM Input 2 5" xfId="2654"/>
    <cellStyle name="BM Input 2 5 10" xfId="2655"/>
    <cellStyle name="BM Input 2 5 10 2" xfId="2656"/>
    <cellStyle name="BM Input 2 5 10 2 2" xfId="2657"/>
    <cellStyle name="BM Input 2 5 10 3" xfId="2658"/>
    <cellStyle name="BM Input 2 5 11" xfId="2659"/>
    <cellStyle name="BM Input 2 5 11 2" xfId="2660"/>
    <cellStyle name="BM Input 2 5 11 2 2" xfId="2661"/>
    <cellStyle name="BM Input 2 5 11 3" xfId="2662"/>
    <cellStyle name="BM Input 2 5 12" xfId="2663"/>
    <cellStyle name="BM Input 2 5 12 2" xfId="2664"/>
    <cellStyle name="BM Input 2 5 12 2 2" xfId="2665"/>
    <cellStyle name="BM Input 2 5 12 3" xfId="2666"/>
    <cellStyle name="BM Input 2 5 13" xfId="2667"/>
    <cellStyle name="BM Input 2 5 13 2" xfId="2668"/>
    <cellStyle name="BM Input 2 5 13 2 2" xfId="2669"/>
    <cellStyle name="BM Input 2 5 13 3" xfId="2670"/>
    <cellStyle name="BM Input 2 5 14" xfId="2671"/>
    <cellStyle name="BM Input 2 5 14 2" xfId="2672"/>
    <cellStyle name="BM Input 2 5 14 2 2" xfId="2673"/>
    <cellStyle name="BM Input 2 5 14 3" xfId="2674"/>
    <cellStyle name="BM Input 2 5 15" xfId="2675"/>
    <cellStyle name="BM Input 2 5 15 2" xfId="2676"/>
    <cellStyle name="BM Input 2 5 15 2 2" xfId="2677"/>
    <cellStyle name="BM Input 2 5 15 3" xfId="2678"/>
    <cellStyle name="BM Input 2 5 16" xfId="2679"/>
    <cellStyle name="BM Input 2 5 16 2" xfId="2680"/>
    <cellStyle name="BM Input 2 5 16 2 2" xfId="2681"/>
    <cellStyle name="BM Input 2 5 16 3" xfId="2682"/>
    <cellStyle name="BM Input 2 5 17" xfId="2683"/>
    <cellStyle name="BM Input 2 5 17 2" xfId="2684"/>
    <cellStyle name="BM Input 2 5 17 2 2" xfId="2685"/>
    <cellStyle name="BM Input 2 5 17 3" xfId="2686"/>
    <cellStyle name="BM Input 2 5 18" xfId="2687"/>
    <cellStyle name="BM Input 2 5 18 2" xfId="2688"/>
    <cellStyle name="BM Input 2 5 18 2 2" xfId="2689"/>
    <cellStyle name="BM Input 2 5 18 3" xfId="2690"/>
    <cellStyle name="BM Input 2 5 19" xfId="2691"/>
    <cellStyle name="BM Input 2 5 19 2" xfId="2692"/>
    <cellStyle name="BM Input 2 5 19 2 2" xfId="2693"/>
    <cellStyle name="BM Input 2 5 19 3" xfId="2694"/>
    <cellStyle name="BM Input 2 5 2" xfId="2695"/>
    <cellStyle name="BM Input 2 5 2 2" xfId="2696"/>
    <cellStyle name="BM Input 2 5 2 2 2" xfId="2697"/>
    <cellStyle name="BM Input 2 5 2 3" xfId="2698"/>
    <cellStyle name="BM Input 2 5 2 4" xfId="2699"/>
    <cellStyle name="BM Input 2 5 2 5" xfId="2700"/>
    <cellStyle name="BM Input 2 5 20" xfId="2701"/>
    <cellStyle name="BM Input 2 5 20 2" xfId="2702"/>
    <cellStyle name="BM Input 2 5 20 2 2" xfId="2703"/>
    <cellStyle name="BM Input 2 5 20 3" xfId="2704"/>
    <cellStyle name="BM Input 2 5 21" xfId="2705"/>
    <cellStyle name="BM Input 2 5 21 2" xfId="2706"/>
    <cellStyle name="BM Input 2 5 22" xfId="2707"/>
    <cellStyle name="BM Input 2 5 23" xfId="2708"/>
    <cellStyle name="BM Input 2 5 24" xfId="2709"/>
    <cellStyle name="BM Input 2 5 3" xfId="2710"/>
    <cellStyle name="BM Input 2 5 3 2" xfId="2711"/>
    <cellStyle name="BM Input 2 5 3 2 2" xfId="2712"/>
    <cellStyle name="BM Input 2 5 3 3" xfId="2713"/>
    <cellStyle name="BM Input 2 5 4" xfId="2714"/>
    <cellStyle name="BM Input 2 5 4 2" xfId="2715"/>
    <cellStyle name="BM Input 2 5 4 2 2" xfId="2716"/>
    <cellStyle name="BM Input 2 5 4 3" xfId="2717"/>
    <cellStyle name="BM Input 2 5 5" xfId="2718"/>
    <cellStyle name="BM Input 2 5 5 2" xfId="2719"/>
    <cellStyle name="BM Input 2 5 5 2 2" xfId="2720"/>
    <cellStyle name="BM Input 2 5 5 3" xfId="2721"/>
    <cellStyle name="BM Input 2 5 6" xfId="2722"/>
    <cellStyle name="BM Input 2 5 6 2" xfId="2723"/>
    <cellStyle name="BM Input 2 5 6 2 2" xfId="2724"/>
    <cellStyle name="BM Input 2 5 6 3" xfId="2725"/>
    <cellStyle name="BM Input 2 5 7" xfId="2726"/>
    <cellStyle name="BM Input 2 5 7 2" xfId="2727"/>
    <cellStyle name="BM Input 2 5 7 2 2" xfId="2728"/>
    <cellStyle name="BM Input 2 5 7 3" xfId="2729"/>
    <cellStyle name="BM Input 2 5 8" xfId="2730"/>
    <cellStyle name="BM Input 2 5 8 2" xfId="2731"/>
    <cellStyle name="BM Input 2 5 8 2 2" xfId="2732"/>
    <cellStyle name="BM Input 2 5 8 3" xfId="2733"/>
    <cellStyle name="BM Input 2 5 9" xfId="2734"/>
    <cellStyle name="BM Input 2 5 9 2" xfId="2735"/>
    <cellStyle name="BM Input 2 5 9 2 2" xfId="2736"/>
    <cellStyle name="BM Input 2 5 9 3" xfId="2737"/>
    <cellStyle name="BM Input 2 6" xfId="2738"/>
    <cellStyle name="BM Input 2 6 2" xfId="2739"/>
    <cellStyle name="BM Input 2 6 2 2" xfId="2740"/>
    <cellStyle name="BM Input 2 6 3" xfId="2741"/>
    <cellStyle name="BM Input 2 6 4" xfId="2742"/>
    <cellStyle name="BM Input 2 6 5" xfId="2743"/>
    <cellStyle name="BM Input 2 7" xfId="2744"/>
    <cellStyle name="BM Input 2 7 2" xfId="2745"/>
    <cellStyle name="BM Input 2 7 2 2" xfId="2746"/>
    <cellStyle name="BM Input 2 7 3" xfId="2747"/>
    <cellStyle name="BM Input 2 8" xfId="2748"/>
    <cellStyle name="BM Input 2 8 2" xfId="2749"/>
    <cellStyle name="BM Input 2 8 2 2" xfId="2750"/>
    <cellStyle name="BM Input 2 8 3" xfId="2751"/>
    <cellStyle name="BM Input 2 9" xfId="2752"/>
    <cellStyle name="BM Input 2 9 2" xfId="2753"/>
    <cellStyle name="BM Input 2 9 2 2" xfId="2754"/>
    <cellStyle name="BM Input 2 9 3" xfId="2755"/>
    <cellStyle name="BM Input 20" xfId="2756"/>
    <cellStyle name="BM Input 20 2" xfId="2757"/>
    <cellStyle name="BM Input 20 2 2" xfId="2758"/>
    <cellStyle name="BM Input 20 3" xfId="2759"/>
    <cellStyle name="BM Input 21" xfId="2760"/>
    <cellStyle name="BM Input 21 2" xfId="2761"/>
    <cellStyle name="BM Input 21 2 2" xfId="2762"/>
    <cellStyle name="BM Input 21 3" xfId="2763"/>
    <cellStyle name="BM Input 22" xfId="2764"/>
    <cellStyle name="BM Input 22 2" xfId="2765"/>
    <cellStyle name="BM Input 23" xfId="2766"/>
    <cellStyle name="BM Input 24" xfId="2767"/>
    <cellStyle name="BM Input 25" xfId="2768"/>
    <cellStyle name="BM Input 26" xfId="2769"/>
    <cellStyle name="BM Input 27" xfId="2770"/>
    <cellStyle name="BM Input 28" xfId="2771"/>
    <cellStyle name="BM Input 3" xfId="2772"/>
    <cellStyle name="BM Input 3 10" xfId="2773"/>
    <cellStyle name="BM Input 3 10 2" xfId="2774"/>
    <cellStyle name="BM Input 3 10 2 2" xfId="2775"/>
    <cellStyle name="BM Input 3 10 3" xfId="2776"/>
    <cellStyle name="BM Input 3 11" xfId="2777"/>
    <cellStyle name="BM Input 3 11 2" xfId="2778"/>
    <cellStyle name="BM Input 3 11 2 2" xfId="2779"/>
    <cellStyle name="BM Input 3 11 3" xfId="2780"/>
    <cellStyle name="BM Input 3 12" xfId="2781"/>
    <cellStyle name="BM Input 3 12 2" xfId="2782"/>
    <cellStyle name="BM Input 3 12 2 2" xfId="2783"/>
    <cellStyle name="BM Input 3 12 3" xfId="2784"/>
    <cellStyle name="BM Input 3 13" xfId="2785"/>
    <cellStyle name="BM Input 3 13 2" xfId="2786"/>
    <cellStyle name="BM Input 3 13 2 2" xfId="2787"/>
    <cellStyle name="BM Input 3 13 3" xfId="2788"/>
    <cellStyle name="BM Input 3 14" xfId="2789"/>
    <cellStyle name="BM Input 3 14 2" xfId="2790"/>
    <cellStyle name="BM Input 3 14 2 2" xfId="2791"/>
    <cellStyle name="BM Input 3 14 3" xfId="2792"/>
    <cellStyle name="BM Input 3 15" xfId="2793"/>
    <cellStyle name="BM Input 3 15 2" xfId="2794"/>
    <cellStyle name="BM Input 3 15 2 2" xfId="2795"/>
    <cellStyle name="BM Input 3 15 3" xfId="2796"/>
    <cellStyle name="BM Input 3 16" xfId="2797"/>
    <cellStyle name="BM Input 3 16 2" xfId="2798"/>
    <cellStyle name="BM Input 3 16 2 2" xfId="2799"/>
    <cellStyle name="BM Input 3 16 3" xfId="2800"/>
    <cellStyle name="BM Input 3 17" xfId="2801"/>
    <cellStyle name="BM Input 3 17 2" xfId="2802"/>
    <cellStyle name="BM Input 3 17 2 2" xfId="2803"/>
    <cellStyle name="BM Input 3 17 3" xfId="2804"/>
    <cellStyle name="BM Input 3 18" xfId="2805"/>
    <cellStyle name="BM Input 3 18 2" xfId="2806"/>
    <cellStyle name="BM Input 3 19" xfId="2807"/>
    <cellStyle name="BM Input 3 2" xfId="2808"/>
    <cellStyle name="BM Input 3 2 10" xfId="2809"/>
    <cellStyle name="BM Input 3 2 10 2" xfId="2810"/>
    <cellStyle name="BM Input 3 2 10 2 2" xfId="2811"/>
    <cellStyle name="BM Input 3 2 10 3" xfId="2812"/>
    <cellStyle name="BM Input 3 2 11" xfId="2813"/>
    <cellStyle name="BM Input 3 2 11 2" xfId="2814"/>
    <cellStyle name="BM Input 3 2 11 2 2" xfId="2815"/>
    <cellStyle name="BM Input 3 2 11 3" xfId="2816"/>
    <cellStyle name="BM Input 3 2 12" xfId="2817"/>
    <cellStyle name="BM Input 3 2 12 2" xfId="2818"/>
    <cellStyle name="BM Input 3 2 12 2 2" xfId="2819"/>
    <cellStyle name="BM Input 3 2 12 3" xfId="2820"/>
    <cellStyle name="BM Input 3 2 13" xfId="2821"/>
    <cellStyle name="BM Input 3 2 13 2" xfId="2822"/>
    <cellStyle name="BM Input 3 2 13 2 2" xfId="2823"/>
    <cellStyle name="BM Input 3 2 13 3" xfId="2824"/>
    <cellStyle name="BM Input 3 2 14" xfId="2825"/>
    <cellStyle name="BM Input 3 2 14 2" xfId="2826"/>
    <cellStyle name="BM Input 3 2 14 2 2" xfId="2827"/>
    <cellStyle name="BM Input 3 2 14 3" xfId="2828"/>
    <cellStyle name="BM Input 3 2 15" xfId="2829"/>
    <cellStyle name="BM Input 3 2 15 2" xfId="2830"/>
    <cellStyle name="BM Input 3 2 15 2 2" xfId="2831"/>
    <cellStyle name="BM Input 3 2 15 3" xfId="2832"/>
    <cellStyle name="BM Input 3 2 16" xfId="2833"/>
    <cellStyle name="BM Input 3 2 16 2" xfId="2834"/>
    <cellStyle name="BM Input 3 2 16 2 2" xfId="2835"/>
    <cellStyle name="BM Input 3 2 16 3" xfId="2836"/>
    <cellStyle name="BM Input 3 2 17" xfId="2837"/>
    <cellStyle name="BM Input 3 2 17 2" xfId="2838"/>
    <cellStyle name="BM Input 3 2 17 2 2" xfId="2839"/>
    <cellStyle name="BM Input 3 2 17 3" xfId="2840"/>
    <cellStyle name="BM Input 3 2 18" xfId="2841"/>
    <cellStyle name="BM Input 3 2 18 2" xfId="2842"/>
    <cellStyle name="BM Input 3 2 18 2 2" xfId="2843"/>
    <cellStyle name="BM Input 3 2 18 3" xfId="2844"/>
    <cellStyle name="BM Input 3 2 19" xfId="2845"/>
    <cellStyle name="BM Input 3 2 19 2" xfId="2846"/>
    <cellStyle name="BM Input 3 2 19 2 2" xfId="2847"/>
    <cellStyle name="BM Input 3 2 19 3" xfId="2848"/>
    <cellStyle name="BM Input 3 2 2" xfId="2849"/>
    <cellStyle name="BM Input 3 2 2 2" xfId="2850"/>
    <cellStyle name="BM Input 3 2 2 2 2" xfId="2851"/>
    <cellStyle name="BM Input 3 2 2 2 2 2" xfId="2852"/>
    <cellStyle name="BM Input 3 2 2 2 2 3" xfId="2853"/>
    <cellStyle name="BM Input 3 2 2 2 3" xfId="2854"/>
    <cellStyle name="BM Input 3 2 2 2 3 2" xfId="2855"/>
    <cellStyle name="BM Input 3 2 2 2 4" xfId="2856"/>
    <cellStyle name="BM Input 3 2 2 2 5" xfId="2857"/>
    <cellStyle name="BM Input 3 2 2 3" xfId="2858"/>
    <cellStyle name="BM Input 3 2 2 3 2" xfId="2859"/>
    <cellStyle name="BM Input 3 2 2 3 3" xfId="2860"/>
    <cellStyle name="BM Input 3 2 2 4" xfId="2861"/>
    <cellStyle name="BM Input 3 2 2 4 2" xfId="2862"/>
    <cellStyle name="BM Input 3 2 2 5" xfId="2863"/>
    <cellStyle name="BM Input 3 2 2 6" xfId="2864"/>
    <cellStyle name="BM Input 3 2 20" xfId="2865"/>
    <cellStyle name="BM Input 3 2 20 2" xfId="2866"/>
    <cellStyle name="BM Input 3 2 20 2 2" xfId="2867"/>
    <cellStyle name="BM Input 3 2 20 3" xfId="2868"/>
    <cellStyle name="BM Input 3 2 21" xfId="2869"/>
    <cellStyle name="BM Input 3 2 21 2" xfId="2870"/>
    <cellStyle name="BM Input 3 2 22" xfId="2871"/>
    <cellStyle name="BM Input 3 2 23" xfId="2872"/>
    <cellStyle name="BM Input 3 2 24" xfId="2873"/>
    <cellStyle name="BM Input 3 2 3" xfId="2874"/>
    <cellStyle name="BM Input 3 2 3 2" xfId="2875"/>
    <cellStyle name="BM Input 3 2 3 2 2" xfId="2876"/>
    <cellStyle name="BM Input 3 2 3 2 3" xfId="2877"/>
    <cellStyle name="BM Input 3 2 3 2 4" xfId="2878"/>
    <cellStyle name="BM Input 3 2 3 3" xfId="2879"/>
    <cellStyle name="BM Input 3 2 3 3 2" xfId="2880"/>
    <cellStyle name="BM Input 3 2 3 3 3" xfId="2881"/>
    <cellStyle name="BM Input 3 2 3 4" xfId="2882"/>
    <cellStyle name="BM Input 3 2 3 5" xfId="2883"/>
    <cellStyle name="BM Input 3 2 4" xfId="2884"/>
    <cellStyle name="BM Input 3 2 4 2" xfId="2885"/>
    <cellStyle name="BM Input 3 2 4 2 2" xfId="2886"/>
    <cellStyle name="BM Input 3 2 4 3" xfId="2887"/>
    <cellStyle name="BM Input 3 2 4 4" xfId="2888"/>
    <cellStyle name="BM Input 3 2 4 5" xfId="2889"/>
    <cellStyle name="BM Input 3 2 5" xfId="2890"/>
    <cellStyle name="BM Input 3 2 5 2" xfId="2891"/>
    <cellStyle name="BM Input 3 2 5 2 2" xfId="2892"/>
    <cellStyle name="BM Input 3 2 5 3" xfId="2893"/>
    <cellStyle name="BM Input 3 2 5 4" xfId="2894"/>
    <cellStyle name="BM Input 3 2 5 5" xfId="2895"/>
    <cellStyle name="BM Input 3 2 6" xfId="2896"/>
    <cellStyle name="BM Input 3 2 6 2" xfId="2897"/>
    <cellStyle name="BM Input 3 2 6 2 2" xfId="2898"/>
    <cellStyle name="BM Input 3 2 6 3" xfId="2899"/>
    <cellStyle name="BM Input 3 2 7" xfId="2900"/>
    <cellStyle name="BM Input 3 2 7 2" xfId="2901"/>
    <cellStyle name="BM Input 3 2 7 2 2" xfId="2902"/>
    <cellStyle name="BM Input 3 2 7 3" xfId="2903"/>
    <cellStyle name="BM Input 3 2 8" xfId="2904"/>
    <cellStyle name="BM Input 3 2 8 2" xfId="2905"/>
    <cellStyle name="BM Input 3 2 8 2 2" xfId="2906"/>
    <cellStyle name="BM Input 3 2 8 3" xfId="2907"/>
    <cellStyle name="BM Input 3 2 9" xfId="2908"/>
    <cellStyle name="BM Input 3 2 9 2" xfId="2909"/>
    <cellStyle name="BM Input 3 2 9 2 2" xfId="2910"/>
    <cellStyle name="BM Input 3 2 9 3" xfId="2911"/>
    <cellStyle name="BM Input 3 20" xfId="2912"/>
    <cellStyle name="BM Input 3 21" xfId="2913"/>
    <cellStyle name="BM Input 3 3" xfId="2914"/>
    <cellStyle name="BM Input 3 3 2" xfId="2915"/>
    <cellStyle name="BM Input 3 3 2 2" xfId="2916"/>
    <cellStyle name="BM Input 3 3 2 2 2" xfId="2917"/>
    <cellStyle name="BM Input 3 3 2 2 3" xfId="2918"/>
    <cellStyle name="BM Input 3 3 2 3" xfId="2919"/>
    <cellStyle name="BM Input 3 3 2 3 2" xfId="2920"/>
    <cellStyle name="BM Input 3 3 2 4" xfId="2921"/>
    <cellStyle name="BM Input 3 3 2 5" xfId="2922"/>
    <cellStyle name="BM Input 3 3 3" xfId="2923"/>
    <cellStyle name="BM Input 3 3 3 2" xfId="2924"/>
    <cellStyle name="BM Input 3 3 3 3" xfId="2925"/>
    <cellStyle name="BM Input 3 3 4" xfId="2926"/>
    <cellStyle name="BM Input 3 3 4 2" xfId="2927"/>
    <cellStyle name="BM Input 3 3 5" xfId="2928"/>
    <cellStyle name="BM Input 3 3 6" xfId="2929"/>
    <cellStyle name="BM Input 3 4" xfId="2930"/>
    <cellStyle name="BM Input 3 4 2" xfId="2931"/>
    <cellStyle name="BM Input 3 4 2 2" xfId="2932"/>
    <cellStyle name="BM Input 3 4 2 3" xfId="2933"/>
    <cellStyle name="BM Input 3 4 2 4" xfId="2934"/>
    <cellStyle name="BM Input 3 4 3" xfId="2935"/>
    <cellStyle name="BM Input 3 4 3 2" xfId="2936"/>
    <cellStyle name="BM Input 3 4 3 3" xfId="2937"/>
    <cellStyle name="BM Input 3 4 4" xfId="2938"/>
    <cellStyle name="BM Input 3 4 5" xfId="2939"/>
    <cellStyle name="BM Input 3 5" xfId="2940"/>
    <cellStyle name="BM Input 3 5 2" xfId="2941"/>
    <cellStyle name="BM Input 3 5 2 2" xfId="2942"/>
    <cellStyle name="BM Input 3 5 2 3" xfId="2943"/>
    <cellStyle name="BM Input 3 5 2 4" xfId="2944"/>
    <cellStyle name="BM Input 3 5 3" xfId="2945"/>
    <cellStyle name="BM Input 3 5 4" xfId="2946"/>
    <cellStyle name="BM Input 3 5 5" xfId="2947"/>
    <cellStyle name="BM Input 3 6" xfId="2948"/>
    <cellStyle name="BM Input 3 6 2" xfId="2949"/>
    <cellStyle name="BM Input 3 6 2 2" xfId="2950"/>
    <cellStyle name="BM Input 3 6 3" xfId="2951"/>
    <cellStyle name="BM Input 3 6 4" xfId="2952"/>
    <cellStyle name="BM Input 3 6 5" xfId="2953"/>
    <cellStyle name="BM Input 3 7" xfId="2954"/>
    <cellStyle name="BM Input 3 7 2" xfId="2955"/>
    <cellStyle name="BM Input 3 7 2 2" xfId="2956"/>
    <cellStyle name="BM Input 3 7 3" xfId="2957"/>
    <cellStyle name="BM Input 3 8" xfId="2958"/>
    <cellStyle name="BM Input 3 8 2" xfId="2959"/>
    <cellStyle name="BM Input 3 8 2 2" xfId="2960"/>
    <cellStyle name="BM Input 3 8 3" xfId="2961"/>
    <cellStyle name="BM Input 3 9" xfId="2962"/>
    <cellStyle name="BM Input 3 9 2" xfId="2963"/>
    <cellStyle name="BM Input 3 9 2 2" xfId="2964"/>
    <cellStyle name="BM Input 3 9 3" xfId="2965"/>
    <cellStyle name="BM Input 4" xfId="2966"/>
    <cellStyle name="BM Input 4 10" xfId="2967"/>
    <cellStyle name="BM Input 4 10 2" xfId="2968"/>
    <cellStyle name="BM Input 4 10 2 2" xfId="2969"/>
    <cellStyle name="BM Input 4 10 3" xfId="2970"/>
    <cellStyle name="BM Input 4 11" xfId="2971"/>
    <cellStyle name="BM Input 4 11 2" xfId="2972"/>
    <cellStyle name="BM Input 4 11 2 2" xfId="2973"/>
    <cellStyle name="BM Input 4 11 3" xfId="2974"/>
    <cellStyle name="BM Input 4 12" xfId="2975"/>
    <cellStyle name="BM Input 4 12 2" xfId="2976"/>
    <cellStyle name="BM Input 4 12 2 2" xfId="2977"/>
    <cellStyle name="BM Input 4 12 3" xfId="2978"/>
    <cellStyle name="BM Input 4 13" xfId="2979"/>
    <cellStyle name="BM Input 4 13 2" xfId="2980"/>
    <cellStyle name="BM Input 4 13 2 2" xfId="2981"/>
    <cellStyle name="BM Input 4 13 3" xfId="2982"/>
    <cellStyle name="BM Input 4 14" xfId="2983"/>
    <cellStyle name="BM Input 4 14 2" xfId="2984"/>
    <cellStyle name="BM Input 4 14 2 2" xfId="2985"/>
    <cellStyle name="BM Input 4 14 3" xfId="2986"/>
    <cellStyle name="BM Input 4 15" xfId="2987"/>
    <cellStyle name="BM Input 4 15 2" xfId="2988"/>
    <cellStyle name="BM Input 4 15 2 2" xfId="2989"/>
    <cellStyle name="BM Input 4 15 3" xfId="2990"/>
    <cellStyle name="BM Input 4 16" xfId="2991"/>
    <cellStyle name="BM Input 4 16 2" xfId="2992"/>
    <cellStyle name="BM Input 4 16 2 2" xfId="2993"/>
    <cellStyle name="BM Input 4 16 3" xfId="2994"/>
    <cellStyle name="BM Input 4 17" xfId="2995"/>
    <cellStyle name="BM Input 4 17 2" xfId="2996"/>
    <cellStyle name="BM Input 4 17 2 2" xfId="2997"/>
    <cellStyle name="BM Input 4 17 3" xfId="2998"/>
    <cellStyle name="BM Input 4 18" xfId="2999"/>
    <cellStyle name="BM Input 4 18 2" xfId="3000"/>
    <cellStyle name="BM Input 4 19" xfId="3001"/>
    <cellStyle name="BM Input 4 2" xfId="3002"/>
    <cellStyle name="BM Input 4 2 10" xfId="3003"/>
    <cellStyle name="BM Input 4 2 10 2" xfId="3004"/>
    <cellStyle name="BM Input 4 2 10 2 2" xfId="3005"/>
    <cellStyle name="BM Input 4 2 10 3" xfId="3006"/>
    <cellStyle name="BM Input 4 2 11" xfId="3007"/>
    <cellStyle name="BM Input 4 2 11 2" xfId="3008"/>
    <cellStyle name="BM Input 4 2 11 2 2" xfId="3009"/>
    <cellStyle name="BM Input 4 2 11 3" xfId="3010"/>
    <cellStyle name="BM Input 4 2 12" xfId="3011"/>
    <cellStyle name="BM Input 4 2 12 2" xfId="3012"/>
    <cellStyle name="BM Input 4 2 12 2 2" xfId="3013"/>
    <cellStyle name="BM Input 4 2 12 3" xfId="3014"/>
    <cellStyle name="BM Input 4 2 13" xfId="3015"/>
    <cellStyle name="BM Input 4 2 13 2" xfId="3016"/>
    <cellStyle name="BM Input 4 2 13 2 2" xfId="3017"/>
    <cellStyle name="BM Input 4 2 13 3" xfId="3018"/>
    <cellStyle name="BM Input 4 2 14" xfId="3019"/>
    <cellStyle name="BM Input 4 2 14 2" xfId="3020"/>
    <cellStyle name="BM Input 4 2 14 2 2" xfId="3021"/>
    <cellStyle name="BM Input 4 2 14 3" xfId="3022"/>
    <cellStyle name="BM Input 4 2 15" xfId="3023"/>
    <cellStyle name="BM Input 4 2 15 2" xfId="3024"/>
    <cellStyle name="BM Input 4 2 15 2 2" xfId="3025"/>
    <cellStyle name="BM Input 4 2 15 3" xfId="3026"/>
    <cellStyle name="BM Input 4 2 16" xfId="3027"/>
    <cellStyle name="BM Input 4 2 16 2" xfId="3028"/>
    <cellStyle name="BM Input 4 2 16 2 2" xfId="3029"/>
    <cellStyle name="BM Input 4 2 16 3" xfId="3030"/>
    <cellStyle name="BM Input 4 2 17" xfId="3031"/>
    <cellStyle name="BM Input 4 2 17 2" xfId="3032"/>
    <cellStyle name="BM Input 4 2 17 2 2" xfId="3033"/>
    <cellStyle name="BM Input 4 2 17 3" xfId="3034"/>
    <cellStyle name="BM Input 4 2 18" xfId="3035"/>
    <cellStyle name="BM Input 4 2 18 2" xfId="3036"/>
    <cellStyle name="BM Input 4 2 18 2 2" xfId="3037"/>
    <cellStyle name="BM Input 4 2 18 3" xfId="3038"/>
    <cellStyle name="BM Input 4 2 19" xfId="3039"/>
    <cellStyle name="BM Input 4 2 19 2" xfId="3040"/>
    <cellStyle name="BM Input 4 2 19 2 2" xfId="3041"/>
    <cellStyle name="BM Input 4 2 19 3" xfId="3042"/>
    <cellStyle name="BM Input 4 2 2" xfId="3043"/>
    <cellStyle name="BM Input 4 2 2 2" xfId="3044"/>
    <cellStyle name="BM Input 4 2 2 2 2" xfId="3045"/>
    <cellStyle name="BM Input 4 2 2 2 2 2" xfId="3046"/>
    <cellStyle name="BM Input 4 2 2 2 2 3" xfId="3047"/>
    <cellStyle name="BM Input 4 2 2 2 3" xfId="3048"/>
    <cellStyle name="BM Input 4 2 2 2 3 2" xfId="3049"/>
    <cellStyle name="BM Input 4 2 2 2 4" xfId="3050"/>
    <cellStyle name="BM Input 4 2 2 2 5" xfId="3051"/>
    <cellStyle name="BM Input 4 2 2 3" xfId="3052"/>
    <cellStyle name="BM Input 4 2 2 3 2" xfId="3053"/>
    <cellStyle name="BM Input 4 2 2 3 3" xfId="3054"/>
    <cellStyle name="BM Input 4 2 2 4" xfId="3055"/>
    <cellStyle name="BM Input 4 2 2 4 2" xfId="3056"/>
    <cellStyle name="BM Input 4 2 2 5" xfId="3057"/>
    <cellStyle name="BM Input 4 2 2 6" xfId="3058"/>
    <cellStyle name="BM Input 4 2 20" xfId="3059"/>
    <cellStyle name="BM Input 4 2 20 2" xfId="3060"/>
    <cellStyle name="BM Input 4 2 20 2 2" xfId="3061"/>
    <cellStyle name="BM Input 4 2 20 3" xfId="3062"/>
    <cellStyle name="BM Input 4 2 21" xfId="3063"/>
    <cellStyle name="BM Input 4 2 21 2" xfId="3064"/>
    <cellStyle name="BM Input 4 2 22" xfId="3065"/>
    <cellStyle name="BM Input 4 2 23" xfId="3066"/>
    <cellStyle name="BM Input 4 2 24" xfId="3067"/>
    <cellStyle name="BM Input 4 2 3" xfId="3068"/>
    <cellStyle name="BM Input 4 2 3 2" xfId="3069"/>
    <cellStyle name="BM Input 4 2 3 2 2" xfId="3070"/>
    <cellStyle name="BM Input 4 2 3 2 3" xfId="3071"/>
    <cellStyle name="BM Input 4 2 3 2 4" xfId="3072"/>
    <cellStyle name="BM Input 4 2 3 3" xfId="3073"/>
    <cellStyle name="BM Input 4 2 3 3 2" xfId="3074"/>
    <cellStyle name="BM Input 4 2 3 3 3" xfId="3075"/>
    <cellStyle name="BM Input 4 2 3 4" xfId="3076"/>
    <cellStyle name="BM Input 4 2 3 5" xfId="3077"/>
    <cellStyle name="BM Input 4 2 4" xfId="3078"/>
    <cellStyle name="BM Input 4 2 4 2" xfId="3079"/>
    <cellStyle name="BM Input 4 2 4 2 2" xfId="3080"/>
    <cellStyle name="BM Input 4 2 4 3" xfId="3081"/>
    <cellStyle name="BM Input 4 2 4 4" xfId="3082"/>
    <cellStyle name="BM Input 4 2 4 5" xfId="3083"/>
    <cellStyle name="BM Input 4 2 5" xfId="3084"/>
    <cellStyle name="BM Input 4 2 5 2" xfId="3085"/>
    <cellStyle name="BM Input 4 2 5 2 2" xfId="3086"/>
    <cellStyle name="BM Input 4 2 5 3" xfId="3087"/>
    <cellStyle name="BM Input 4 2 5 4" xfId="3088"/>
    <cellStyle name="BM Input 4 2 5 5" xfId="3089"/>
    <cellStyle name="BM Input 4 2 6" xfId="3090"/>
    <cellStyle name="BM Input 4 2 6 2" xfId="3091"/>
    <cellStyle name="BM Input 4 2 6 2 2" xfId="3092"/>
    <cellStyle name="BM Input 4 2 6 3" xfId="3093"/>
    <cellStyle name="BM Input 4 2 7" xfId="3094"/>
    <cellStyle name="BM Input 4 2 7 2" xfId="3095"/>
    <cellStyle name="BM Input 4 2 7 2 2" xfId="3096"/>
    <cellStyle name="BM Input 4 2 7 3" xfId="3097"/>
    <cellStyle name="BM Input 4 2 8" xfId="3098"/>
    <cellStyle name="BM Input 4 2 8 2" xfId="3099"/>
    <cellStyle name="BM Input 4 2 8 2 2" xfId="3100"/>
    <cellStyle name="BM Input 4 2 8 3" xfId="3101"/>
    <cellStyle name="BM Input 4 2 9" xfId="3102"/>
    <cellStyle name="BM Input 4 2 9 2" xfId="3103"/>
    <cellStyle name="BM Input 4 2 9 2 2" xfId="3104"/>
    <cellStyle name="BM Input 4 2 9 3" xfId="3105"/>
    <cellStyle name="BM Input 4 20" xfId="3106"/>
    <cellStyle name="BM Input 4 21" xfId="3107"/>
    <cellStyle name="BM Input 4 3" xfId="3108"/>
    <cellStyle name="BM Input 4 3 2" xfId="3109"/>
    <cellStyle name="BM Input 4 3 2 2" xfId="3110"/>
    <cellStyle name="BM Input 4 3 2 2 2" xfId="3111"/>
    <cellStyle name="BM Input 4 3 2 2 3" xfId="3112"/>
    <cellStyle name="BM Input 4 3 2 3" xfId="3113"/>
    <cellStyle name="BM Input 4 3 2 3 2" xfId="3114"/>
    <cellStyle name="BM Input 4 3 2 4" xfId="3115"/>
    <cellStyle name="BM Input 4 3 2 5" xfId="3116"/>
    <cellStyle name="BM Input 4 3 3" xfId="3117"/>
    <cellStyle name="BM Input 4 3 3 2" xfId="3118"/>
    <cellStyle name="BM Input 4 3 3 3" xfId="3119"/>
    <cellStyle name="BM Input 4 3 4" xfId="3120"/>
    <cellStyle name="BM Input 4 3 4 2" xfId="3121"/>
    <cellStyle name="BM Input 4 3 5" xfId="3122"/>
    <cellStyle name="BM Input 4 3 6" xfId="3123"/>
    <cellStyle name="BM Input 4 4" xfId="3124"/>
    <cellStyle name="BM Input 4 4 2" xfId="3125"/>
    <cellStyle name="BM Input 4 4 2 2" xfId="3126"/>
    <cellStyle name="BM Input 4 4 2 3" xfId="3127"/>
    <cellStyle name="BM Input 4 4 2 4" xfId="3128"/>
    <cellStyle name="BM Input 4 4 3" xfId="3129"/>
    <cellStyle name="BM Input 4 4 3 2" xfId="3130"/>
    <cellStyle name="BM Input 4 4 3 3" xfId="3131"/>
    <cellStyle name="BM Input 4 4 4" xfId="3132"/>
    <cellStyle name="BM Input 4 4 5" xfId="3133"/>
    <cellStyle name="BM Input 4 5" xfId="3134"/>
    <cellStyle name="BM Input 4 5 2" xfId="3135"/>
    <cellStyle name="BM Input 4 5 2 2" xfId="3136"/>
    <cellStyle name="BM Input 4 5 2 3" xfId="3137"/>
    <cellStyle name="BM Input 4 5 2 4" xfId="3138"/>
    <cellStyle name="BM Input 4 5 3" xfId="3139"/>
    <cellStyle name="BM Input 4 5 4" xfId="3140"/>
    <cellStyle name="BM Input 4 5 5" xfId="3141"/>
    <cellStyle name="BM Input 4 6" xfId="3142"/>
    <cellStyle name="BM Input 4 6 2" xfId="3143"/>
    <cellStyle name="BM Input 4 6 2 2" xfId="3144"/>
    <cellStyle name="BM Input 4 6 3" xfId="3145"/>
    <cellStyle name="BM Input 4 6 4" xfId="3146"/>
    <cellStyle name="BM Input 4 6 5" xfId="3147"/>
    <cellStyle name="BM Input 4 7" xfId="3148"/>
    <cellStyle name="BM Input 4 7 2" xfId="3149"/>
    <cellStyle name="BM Input 4 7 2 2" xfId="3150"/>
    <cellStyle name="BM Input 4 7 3" xfId="3151"/>
    <cellStyle name="BM Input 4 8" xfId="3152"/>
    <cellStyle name="BM Input 4 8 2" xfId="3153"/>
    <cellStyle name="BM Input 4 8 2 2" xfId="3154"/>
    <cellStyle name="BM Input 4 8 3" xfId="3155"/>
    <cellStyle name="BM Input 4 9" xfId="3156"/>
    <cellStyle name="BM Input 4 9 2" xfId="3157"/>
    <cellStyle name="BM Input 4 9 2 2" xfId="3158"/>
    <cellStyle name="BM Input 4 9 3" xfId="3159"/>
    <cellStyle name="BM Input 5" xfId="3160"/>
    <cellStyle name="BM Input 5 10" xfId="3161"/>
    <cellStyle name="BM Input 5 10 2" xfId="3162"/>
    <cellStyle name="BM Input 5 10 2 2" xfId="3163"/>
    <cellStyle name="BM Input 5 10 3" xfId="3164"/>
    <cellStyle name="BM Input 5 11" xfId="3165"/>
    <cellStyle name="BM Input 5 11 2" xfId="3166"/>
    <cellStyle name="BM Input 5 11 2 2" xfId="3167"/>
    <cellStyle name="BM Input 5 11 3" xfId="3168"/>
    <cellStyle name="BM Input 5 12" xfId="3169"/>
    <cellStyle name="BM Input 5 12 2" xfId="3170"/>
    <cellStyle name="BM Input 5 12 2 2" xfId="3171"/>
    <cellStyle name="BM Input 5 12 3" xfId="3172"/>
    <cellStyle name="BM Input 5 13" xfId="3173"/>
    <cellStyle name="BM Input 5 13 2" xfId="3174"/>
    <cellStyle name="BM Input 5 13 2 2" xfId="3175"/>
    <cellStyle name="BM Input 5 13 3" xfId="3176"/>
    <cellStyle name="BM Input 5 14" xfId="3177"/>
    <cellStyle name="BM Input 5 14 2" xfId="3178"/>
    <cellStyle name="BM Input 5 14 2 2" xfId="3179"/>
    <cellStyle name="BM Input 5 14 3" xfId="3180"/>
    <cellStyle name="BM Input 5 15" xfId="3181"/>
    <cellStyle name="BM Input 5 15 2" xfId="3182"/>
    <cellStyle name="BM Input 5 15 2 2" xfId="3183"/>
    <cellStyle name="BM Input 5 15 3" xfId="3184"/>
    <cellStyle name="BM Input 5 16" xfId="3185"/>
    <cellStyle name="BM Input 5 16 2" xfId="3186"/>
    <cellStyle name="BM Input 5 16 2 2" xfId="3187"/>
    <cellStyle name="BM Input 5 16 3" xfId="3188"/>
    <cellStyle name="BM Input 5 17" xfId="3189"/>
    <cellStyle name="BM Input 5 17 2" xfId="3190"/>
    <cellStyle name="BM Input 5 17 2 2" xfId="3191"/>
    <cellStyle name="BM Input 5 17 3" xfId="3192"/>
    <cellStyle name="BM Input 5 18" xfId="3193"/>
    <cellStyle name="BM Input 5 18 2" xfId="3194"/>
    <cellStyle name="BM Input 5 18 2 2" xfId="3195"/>
    <cellStyle name="BM Input 5 18 3" xfId="3196"/>
    <cellStyle name="BM Input 5 19" xfId="3197"/>
    <cellStyle name="BM Input 5 19 2" xfId="3198"/>
    <cellStyle name="BM Input 5 19 2 2" xfId="3199"/>
    <cellStyle name="BM Input 5 19 3" xfId="3200"/>
    <cellStyle name="BM Input 5 2" xfId="3201"/>
    <cellStyle name="BM Input 5 2 10" xfId="3202"/>
    <cellStyle name="BM Input 5 2 10 2" xfId="3203"/>
    <cellStyle name="BM Input 5 2 10 2 2" xfId="3204"/>
    <cellStyle name="BM Input 5 2 10 3" xfId="3205"/>
    <cellStyle name="BM Input 5 2 11" xfId="3206"/>
    <cellStyle name="BM Input 5 2 11 2" xfId="3207"/>
    <cellStyle name="BM Input 5 2 11 2 2" xfId="3208"/>
    <cellStyle name="BM Input 5 2 11 3" xfId="3209"/>
    <cellStyle name="BM Input 5 2 12" xfId="3210"/>
    <cellStyle name="BM Input 5 2 12 2" xfId="3211"/>
    <cellStyle name="BM Input 5 2 12 2 2" xfId="3212"/>
    <cellStyle name="BM Input 5 2 12 3" xfId="3213"/>
    <cellStyle name="BM Input 5 2 13" xfId="3214"/>
    <cellStyle name="BM Input 5 2 13 2" xfId="3215"/>
    <cellStyle name="BM Input 5 2 13 2 2" xfId="3216"/>
    <cellStyle name="BM Input 5 2 13 3" xfId="3217"/>
    <cellStyle name="BM Input 5 2 14" xfId="3218"/>
    <cellStyle name="BM Input 5 2 14 2" xfId="3219"/>
    <cellStyle name="BM Input 5 2 14 2 2" xfId="3220"/>
    <cellStyle name="BM Input 5 2 14 3" xfId="3221"/>
    <cellStyle name="BM Input 5 2 15" xfId="3222"/>
    <cellStyle name="BM Input 5 2 15 2" xfId="3223"/>
    <cellStyle name="BM Input 5 2 15 2 2" xfId="3224"/>
    <cellStyle name="BM Input 5 2 15 3" xfId="3225"/>
    <cellStyle name="BM Input 5 2 16" xfId="3226"/>
    <cellStyle name="BM Input 5 2 16 2" xfId="3227"/>
    <cellStyle name="BM Input 5 2 16 2 2" xfId="3228"/>
    <cellStyle name="BM Input 5 2 16 3" xfId="3229"/>
    <cellStyle name="BM Input 5 2 17" xfId="3230"/>
    <cellStyle name="BM Input 5 2 17 2" xfId="3231"/>
    <cellStyle name="BM Input 5 2 17 2 2" xfId="3232"/>
    <cellStyle name="BM Input 5 2 17 3" xfId="3233"/>
    <cellStyle name="BM Input 5 2 18" xfId="3234"/>
    <cellStyle name="BM Input 5 2 18 2" xfId="3235"/>
    <cellStyle name="BM Input 5 2 18 2 2" xfId="3236"/>
    <cellStyle name="BM Input 5 2 18 3" xfId="3237"/>
    <cellStyle name="BM Input 5 2 19" xfId="3238"/>
    <cellStyle name="BM Input 5 2 19 2" xfId="3239"/>
    <cellStyle name="BM Input 5 2 19 2 2" xfId="3240"/>
    <cellStyle name="BM Input 5 2 19 3" xfId="3241"/>
    <cellStyle name="BM Input 5 2 2" xfId="3242"/>
    <cellStyle name="BM Input 5 2 2 2" xfId="3243"/>
    <cellStyle name="BM Input 5 2 2 2 2" xfId="3244"/>
    <cellStyle name="BM Input 5 2 2 2 3" xfId="3245"/>
    <cellStyle name="BM Input 5 2 2 2 4" xfId="3246"/>
    <cellStyle name="BM Input 5 2 2 3" xfId="3247"/>
    <cellStyle name="BM Input 5 2 2 3 2" xfId="3248"/>
    <cellStyle name="BM Input 5 2 2 3 3" xfId="3249"/>
    <cellStyle name="BM Input 5 2 2 4" xfId="3250"/>
    <cellStyle name="BM Input 5 2 2 5" xfId="3251"/>
    <cellStyle name="BM Input 5 2 20" xfId="3252"/>
    <cellStyle name="BM Input 5 2 20 2" xfId="3253"/>
    <cellStyle name="BM Input 5 2 20 2 2" xfId="3254"/>
    <cellStyle name="BM Input 5 2 20 3" xfId="3255"/>
    <cellStyle name="BM Input 5 2 21" xfId="3256"/>
    <cellStyle name="BM Input 5 2 21 2" xfId="3257"/>
    <cellStyle name="BM Input 5 2 22" xfId="3258"/>
    <cellStyle name="BM Input 5 2 23" xfId="3259"/>
    <cellStyle name="BM Input 5 2 24" xfId="3260"/>
    <cellStyle name="BM Input 5 2 3" xfId="3261"/>
    <cellStyle name="BM Input 5 2 3 2" xfId="3262"/>
    <cellStyle name="BM Input 5 2 3 2 2" xfId="3263"/>
    <cellStyle name="BM Input 5 2 3 3" xfId="3264"/>
    <cellStyle name="BM Input 5 2 3 4" xfId="3265"/>
    <cellStyle name="BM Input 5 2 3 5" xfId="3266"/>
    <cellStyle name="BM Input 5 2 4" xfId="3267"/>
    <cellStyle name="BM Input 5 2 4 2" xfId="3268"/>
    <cellStyle name="BM Input 5 2 4 2 2" xfId="3269"/>
    <cellStyle name="BM Input 5 2 4 3" xfId="3270"/>
    <cellStyle name="BM Input 5 2 4 4" xfId="3271"/>
    <cellStyle name="BM Input 5 2 4 5" xfId="3272"/>
    <cellStyle name="BM Input 5 2 5" xfId="3273"/>
    <cellStyle name="BM Input 5 2 5 2" xfId="3274"/>
    <cellStyle name="BM Input 5 2 5 2 2" xfId="3275"/>
    <cellStyle name="BM Input 5 2 5 3" xfId="3276"/>
    <cellStyle name="BM Input 5 2 6" xfId="3277"/>
    <cellStyle name="BM Input 5 2 6 2" xfId="3278"/>
    <cellStyle name="BM Input 5 2 6 2 2" xfId="3279"/>
    <cellStyle name="BM Input 5 2 6 3" xfId="3280"/>
    <cellStyle name="BM Input 5 2 7" xfId="3281"/>
    <cellStyle name="BM Input 5 2 7 2" xfId="3282"/>
    <cellStyle name="BM Input 5 2 7 2 2" xfId="3283"/>
    <cellStyle name="BM Input 5 2 7 3" xfId="3284"/>
    <cellStyle name="BM Input 5 2 8" xfId="3285"/>
    <cellStyle name="BM Input 5 2 8 2" xfId="3286"/>
    <cellStyle name="BM Input 5 2 8 2 2" xfId="3287"/>
    <cellStyle name="BM Input 5 2 8 3" xfId="3288"/>
    <cellStyle name="BM Input 5 2 9" xfId="3289"/>
    <cellStyle name="BM Input 5 2 9 2" xfId="3290"/>
    <cellStyle name="BM Input 5 2 9 2 2" xfId="3291"/>
    <cellStyle name="BM Input 5 2 9 3" xfId="3292"/>
    <cellStyle name="BM Input 5 20" xfId="3293"/>
    <cellStyle name="BM Input 5 20 2" xfId="3294"/>
    <cellStyle name="BM Input 5 20 2 2" xfId="3295"/>
    <cellStyle name="BM Input 5 20 3" xfId="3296"/>
    <cellStyle name="BM Input 5 21" xfId="3297"/>
    <cellStyle name="BM Input 5 21 2" xfId="3298"/>
    <cellStyle name="BM Input 5 21 2 2" xfId="3299"/>
    <cellStyle name="BM Input 5 21 3" xfId="3300"/>
    <cellStyle name="BM Input 5 22" xfId="3301"/>
    <cellStyle name="BM Input 5 22 2" xfId="3302"/>
    <cellStyle name="BM Input 5 23" xfId="3303"/>
    <cellStyle name="BM Input 5 24" xfId="3304"/>
    <cellStyle name="BM Input 5 25" xfId="3305"/>
    <cellStyle name="BM Input 5 3" xfId="3306"/>
    <cellStyle name="BM Input 5 3 2" xfId="3307"/>
    <cellStyle name="BM Input 5 3 2 2" xfId="3308"/>
    <cellStyle name="BM Input 5 3 2 2 2" xfId="3309"/>
    <cellStyle name="BM Input 5 3 2 3" xfId="3310"/>
    <cellStyle name="BM Input 5 3 2 3 2" xfId="3311"/>
    <cellStyle name="BM Input 5 3 2 4" xfId="3312"/>
    <cellStyle name="BM Input 5 3 3" xfId="3313"/>
    <cellStyle name="BM Input 5 3 3 2" xfId="3314"/>
    <cellStyle name="BM Input 5 3 3 3" xfId="3315"/>
    <cellStyle name="BM Input 5 3 4" xfId="3316"/>
    <cellStyle name="BM Input 5 3 5" xfId="3317"/>
    <cellStyle name="BM Input 5 4" xfId="3318"/>
    <cellStyle name="BM Input 5 4 2" xfId="3319"/>
    <cellStyle name="BM Input 5 4 2 2" xfId="3320"/>
    <cellStyle name="BM Input 5 4 3" xfId="3321"/>
    <cellStyle name="BM Input 5 4 3 2" xfId="3322"/>
    <cellStyle name="BM Input 5 4 4" xfId="3323"/>
    <cellStyle name="BM Input 5 4 5" xfId="3324"/>
    <cellStyle name="BM Input 5 5" xfId="3325"/>
    <cellStyle name="BM Input 5 5 2" xfId="3326"/>
    <cellStyle name="BM Input 5 5 2 2" xfId="3327"/>
    <cellStyle name="BM Input 5 5 3" xfId="3328"/>
    <cellStyle name="BM Input 5 5 4" xfId="3329"/>
    <cellStyle name="BM Input 5 5 5" xfId="3330"/>
    <cellStyle name="BM Input 5 6" xfId="3331"/>
    <cellStyle name="BM Input 5 6 2" xfId="3332"/>
    <cellStyle name="BM Input 5 6 2 2" xfId="3333"/>
    <cellStyle name="BM Input 5 6 3" xfId="3334"/>
    <cellStyle name="BM Input 5 7" xfId="3335"/>
    <cellStyle name="BM Input 5 7 2" xfId="3336"/>
    <cellStyle name="BM Input 5 7 2 2" xfId="3337"/>
    <cellStyle name="BM Input 5 7 3" xfId="3338"/>
    <cellStyle name="BM Input 5 8" xfId="3339"/>
    <cellStyle name="BM Input 5 8 2" xfId="3340"/>
    <cellStyle name="BM Input 5 8 2 2" xfId="3341"/>
    <cellStyle name="BM Input 5 8 3" xfId="3342"/>
    <cellStyle name="BM Input 5 9" xfId="3343"/>
    <cellStyle name="BM Input 5 9 2" xfId="3344"/>
    <cellStyle name="BM Input 5 9 2 2" xfId="3345"/>
    <cellStyle name="BM Input 5 9 3" xfId="3346"/>
    <cellStyle name="BM Input 6" xfId="3347"/>
    <cellStyle name="BM Input 6 10" xfId="3348"/>
    <cellStyle name="BM Input 6 10 2" xfId="3349"/>
    <cellStyle name="BM Input 6 10 2 2" xfId="3350"/>
    <cellStyle name="BM Input 6 10 3" xfId="3351"/>
    <cellStyle name="BM Input 6 11" xfId="3352"/>
    <cellStyle name="BM Input 6 11 2" xfId="3353"/>
    <cellStyle name="BM Input 6 11 2 2" xfId="3354"/>
    <cellStyle name="BM Input 6 11 3" xfId="3355"/>
    <cellStyle name="BM Input 6 12" xfId="3356"/>
    <cellStyle name="BM Input 6 12 2" xfId="3357"/>
    <cellStyle name="BM Input 6 12 2 2" xfId="3358"/>
    <cellStyle name="BM Input 6 12 3" xfId="3359"/>
    <cellStyle name="BM Input 6 13" xfId="3360"/>
    <cellStyle name="BM Input 6 13 2" xfId="3361"/>
    <cellStyle name="BM Input 6 13 2 2" xfId="3362"/>
    <cellStyle name="BM Input 6 13 3" xfId="3363"/>
    <cellStyle name="BM Input 6 14" xfId="3364"/>
    <cellStyle name="BM Input 6 14 2" xfId="3365"/>
    <cellStyle name="BM Input 6 14 2 2" xfId="3366"/>
    <cellStyle name="BM Input 6 14 3" xfId="3367"/>
    <cellStyle name="BM Input 6 15" xfId="3368"/>
    <cellStyle name="BM Input 6 15 2" xfId="3369"/>
    <cellStyle name="BM Input 6 15 2 2" xfId="3370"/>
    <cellStyle name="BM Input 6 15 3" xfId="3371"/>
    <cellStyle name="BM Input 6 16" xfId="3372"/>
    <cellStyle name="BM Input 6 16 2" xfId="3373"/>
    <cellStyle name="BM Input 6 16 2 2" xfId="3374"/>
    <cellStyle name="BM Input 6 16 3" xfId="3375"/>
    <cellStyle name="BM Input 6 17" xfId="3376"/>
    <cellStyle name="BM Input 6 17 2" xfId="3377"/>
    <cellStyle name="BM Input 6 17 2 2" xfId="3378"/>
    <cellStyle name="BM Input 6 17 3" xfId="3379"/>
    <cellStyle name="BM Input 6 18" xfId="3380"/>
    <cellStyle name="BM Input 6 18 2" xfId="3381"/>
    <cellStyle name="BM Input 6 18 2 2" xfId="3382"/>
    <cellStyle name="BM Input 6 18 3" xfId="3383"/>
    <cellStyle name="BM Input 6 19" xfId="3384"/>
    <cellStyle name="BM Input 6 19 2" xfId="3385"/>
    <cellStyle name="BM Input 6 19 2 2" xfId="3386"/>
    <cellStyle name="BM Input 6 19 3" xfId="3387"/>
    <cellStyle name="BM Input 6 2" xfId="3388"/>
    <cellStyle name="BM Input 6 2 2" xfId="3389"/>
    <cellStyle name="BM Input 6 2 2 2" xfId="3390"/>
    <cellStyle name="BM Input 6 2 2 2 2" xfId="3391"/>
    <cellStyle name="BM Input 6 2 2 3" xfId="3392"/>
    <cellStyle name="BM Input 6 2 2 3 2" xfId="3393"/>
    <cellStyle name="BM Input 6 2 2 4" xfId="3394"/>
    <cellStyle name="BM Input 6 2 3" xfId="3395"/>
    <cellStyle name="BM Input 6 2 3 2" xfId="3396"/>
    <cellStyle name="BM Input 6 2 3 3" xfId="3397"/>
    <cellStyle name="BM Input 6 2 4" xfId="3398"/>
    <cellStyle name="BM Input 6 2 5" xfId="3399"/>
    <cellStyle name="BM Input 6 20" xfId="3400"/>
    <cellStyle name="BM Input 6 20 2" xfId="3401"/>
    <cellStyle name="BM Input 6 20 2 2" xfId="3402"/>
    <cellStyle name="BM Input 6 20 3" xfId="3403"/>
    <cellStyle name="BM Input 6 21" xfId="3404"/>
    <cellStyle name="BM Input 6 21 2" xfId="3405"/>
    <cellStyle name="BM Input 6 22" xfId="3406"/>
    <cellStyle name="BM Input 6 23" xfId="3407"/>
    <cellStyle name="BM Input 6 24" xfId="3408"/>
    <cellStyle name="BM Input 6 3" xfId="3409"/>
    <cellStyle name="BM Input 6 3 2" xfId="3410"/>
    <cellStyle name="BM Input 6 3 2 2" xfId="3411"/>
    <cellStyle name="BM Input 6 3 3" xfId="3412"/>
    <cellStyle name="BM Input 6 3 3 2" xfId="3413"/>
    <cellStyle name="BM Input 6 3 4" xfId="3414"/>
    <cellStyle name="BM Input 6 3 5" xfId="3415"/>
    <cellStyle name="BM Input 6 4" xfId="3416"/>
    <cellStyle name="BM Input 6 4 2" xfId="3417"/>
    <cellStyle name="BM Input 6 4 2 2" xfId="3418"/>
    <cellStyle name="BM Input 6 4 3" xfId="3419"/>
    <cellStyle name="BM Input 6 4 4" xfId="3420"/>
    <cellStyle name="BM Input 6 4 5" xfId="3421"/>
    <cellStyle name="BM Input 6 5" xfId="3422"/>
    <cellStyle name="BM Input 6 5 2" xfId="3423"/>
    <cellStyle name="BM Input 6 5 2 2" xfId="3424"/>
    <cellStyle name="BM Input 6 5 3" xfId="3425"/>
    <cellStyle name="BM Input 6 6" xfId="3426"/>
    <cellStyle name="BM Input 6 6 2" xfId="3427"/>
    <cellStyle name="BM Input 6 6 2 2" xfId="3428"/>
    <cellStyle name="BM Input 6 6 3" xfId="3429"/>
    <cellStyle name="BM Input 6 7" xfId="3430"/>
    <cellStyle name="BM Input 6 7 2" xfId="3431"/>
    <cellStyle name="BM Input 6 7 2 2" xfId="3432"/>
    <cellStyle name="BM Input 6 7 3" xfId="3433"/>
    <cellStyle name="BM Input 6 8" xfId="3434"/>
    <cellStyle name="BM Input 6 8 2" xfId="3435"/>
    <cellStyle name="BM Input 6 8 2 2" xfId="3436"/>
    <cellStyle name="BM Input 6 8 3" xfId="3437"/>
    <cellStyle name="BM Input 6 9" xfId="3438"/>
    <cellStyle name="BM Input 6 9 2" xfId="3439"/>
    <cellStyle name="BM Input 6 9 2 2" xfId="3440"/>
    <cellStyle name="BM Input 6 9 3" xfId="3441"/>
    <cellStyle name="BM Input 7" xfId="3442"/>
    <cellStyle name="BM Input 7 2" xfId="3443"/>
    <cellStyle name="BM Input 7 2 2" xfId="3444"/>
    <cellStyle name="BM Input 7 2 2 2" xfId="3445"/>
    <cellStyle name="BM Input 7 2 3" xfId="3446"/>
    <cellStyle name="BM Input 7 2 3 2" xfId="3447"/>
    <cellStyle name="BM Input 7 2 4" xfId="3448"/>
    <cellStyle name="BM Input 7 3" xfId="3449"/>
    <cellStyle name="BM Input 7 3 2" xfId="3450"/>
    <cellStyle name="BM Input 7 3 3" xfId="3451"/>
    <cellStyle name="BM Input 7 4" xfId="3452"/>
    <cellStyle name="BM Input 7 5" xfId="3453"/>
    <cellStyle name="BM Input 8" xfId="3454"/>
    <cellStyle name="BM Input 8 2" xfId="3455"/>
    <cellStyle name="BM Input 8 2 2" xfId="3456"/>
    <cellStyle name="BM Input 8 2 2 2" xfId="3457"/>
    <cellStyle name="BM Input 8 2 3" xfId="3458"/>
    <cellStyle name="BM Input 8 2 3 2" xfId="3459"/>
    <cellStyle name="BM Input 8 2 4" xfId="3460"/>
    <cellStyle name="BM Input 8 3" xfId="3461"/>
    <cellStyle name="BM Input 8 3 2" xfId="3462"/>
    <cellStyle name="BM Input 8 4" xfId="3463"/>
    <cellStyle name="BM Input 8 5" xfId="3464"/>
    <cellStyle name="BM Input 9" xfId="3465"/>
    <cellStyle name="BM Input 9 2" xfId="3466"/>
    <cellStyle name="BM Input 9 2 2" xfId="3467"/>
    <cellStyle name="BM Input 9 3" xfId="3468"/>
    <cellStyle name="BM Input 9 4" xfId="3469"/>
    <cellStyle name="BM Input 9 5" xfId="3470"/>
    <cellStyle name="BM Input External Link" xfId="3471"/>
    <cellStyle name="BM Input External Link 10" xfId="3472"/>
    <cellStyle name="BM Input External Link 10 2" xfId="3473"/>
    <cellStyle name="BM Input External Link 10 2 2" xfId="3474"/>
    <cellStyle name="BM Input External Link 10 3" xfId="3475"/>
    <cellStyle name="BM Input External Link 11" xfId="3476"/>
    <cellStyle name="BM Input External Link 11 2" xfId="3477"/>
    <cellStyle name="BM Input External Link 11 2 2" xfId="3478"/>
    <cellStyle name="BM Input External Link 11 3" xfId="3479"/>
    <cellStyle name="BM Input External Link 12" xfId="3480"/>
    <cellStyle name="BM Input External Link 12 2" xfId="3481"/>
    <cellStyle name="BM Input External Link 12 2 2" xfId="3482"/>
    <cellStyle name="BM Input External Link 12 3" xfId="3483"/>
    <cellStyle name="BM Input External Link 13" xfId="3484"/>
    <cellStyle name="BM Input External Link 13 2" xfId="3485"/>
    <cellStyle name="BM Input External Link 13 2 2" xfId="3486"/>
    <cellStyle name="BM Input External Link 13 3" xfId="3487"/>
    <cellStyle name="BM Input External Link 14" xfId="3488"/>
    <cellStyle name="BM Input External Link 14 2" xfId="3489"/>
    <cellStyle name="BM Input External Link 14 2 2" xfId="3490"/>
    <cellStyle name="BM Input External Link 14 3" xfId="3491"/>
    <cellStyle name="BM Input External Link 15" xfId="3492"/>
    <cellStyle name="BM Input External Link 15 2" xfId="3493"/>
    <cellStyle name="BM Input External Link 15 2 2" xfId="3494"/>
    <cellStyle name="BM Input External Link 15 3" xfId="3495"/>
    <cellStyle name="BM Input External Link 16" xfId="3496"/>
    <cellStyle name="BM Input External Link 16 2" xfId="3497"/>
    <cellStyle name="BM Input External Link 16 2 2" xfId="3498"/>
    <cellStyle name="BM Input External Link 16 3" xfId="3499"/>
    <cellStyle name="BM Input External Link 17" xfId="3500"/>
    <cellStyle name="BM Input External Link 17 2" xfId="3501"/>
    <cellStyle name="BM Input External Link 17 2 2" xfId="3502"/>
    <cellStyle name="BM Input External Link 17 3" xfId="3503"/>
    <cellStyle name="BM Input External Link 18" xfId="3504"/>
    <cellStyle name="BM Input External Link 18 2" xfId="3505"/>
    <cellStyle name="BM Input External Link 18 2 2" xfId="3506"/>
    <cellStyle name="BM Input External Link 18 3" xfId="3507"/>
    <cellStyle name="BM Input External Link 19" xfId="3508"/>
    <cellStyle name="BM Input External Link 19 2" xfId="3509"/>
    <cellStyle name="BM Input External Link 19 2 2" xfId="3510"/>
    <cellStyle name="BM Input External Link 19 3" xfId="3511"/>
    <cellStyle name="BM Input External Link 2" xfId="3512"/>
    <cellStyle name="BM Input External Link 2 10" xfId="3513"/>
    <cellStyle name="BM Input External Link 2 10 2" xfId="3514"/>
    <cellStyle name="BM Input External Link 2 10 2 2" xfId="3515"/>
    <cellStyle name="BM Input External Link 2 10 3" xfId="3516"/>
    <cellStyle name="BM Input External Link 2 11" xfId="3517"/>
    <cellStyle name="BM Input External Link 2 11 2" xfId="3518"/>
    <cellStyle name="BM Input External Link 2 11 2 2" xfId="3519"/>
    <cellStyle name="BM Input External Link 2 11 3" xfId="3520"/>
    <cellStyle name="BM Input External Link 2 12" xfId="3521"/>
    <cellStyle name="BM Input External Link 2 12 2" xfId="3522"/>
    <cellStyle name="BM Input External Link 2 12 2 2" xfId="3523"/>
    <cellStyle name="BM Input External Link 2 12 3" xfId="3524"/>
    <cellStyle name="BM Input External Link 2 13" xfId="3525"/>
    <cellStyle name="BM Input External Link 2 13 2" xfId="3526"/>
    <cellStyle name="BM Input External Link 2 13 2 2" xfId="3527"/>
    <cellStyle name="BM Input External Link 2 13 3" xfId="3528"/>
    <cellStyle name="BM Input External Link 2 14" xfId="3529"/>
    <cellStyle name="BM Input External Link 2 14 2" xfId="3530"/>
    <cellStyle name="BM Input External Link 2 14 2 2" xfId="3531"/>
    <cellStyle name="BM Input External Link 2 14 3" xfId="3532"/>
    <cellStyle name="BM Input External Link 2 15" xfId="3533"/>
    <cellStyle name="BM Input External Link 2 15 2" xfId="3534"/>
    <cellStyle name="BM Input External Link 2 15 2 2" xfId="3535"/>
    <cellStyle name="BM Input External Link 2 15 3" xfId="3536"/>
    <cellStyle name="BM Input External Link 2 16" xfId="3537"/>
    <cellStyle name="BM Input External Link 2 16 2" xfId="3538"/>
    <cellStyle name="BM Input External Link 2 16 2 2" xfId="3539"/>
    <cellStyle name="BM Input External Link 2 16 3" xfId="3540"/>
    <cellStyle name="BM Input External Link 2 17" xfId="3541"/>
    <cellStyle name="BM Input External Link 2 17 2" xfId="3542"/>
    <cellStyle name="BM Input External Link 2 17 2 2" xfId="3543"/>
    <cellStyle name="BM Input External Link 2 17 3" xfId="3544"/>
    <cellStyle name="BM Input External Link 2 18" xfId="3545"/>
    <cellStyle name="BM Input External Link 2 18 2" xfId="3546"/>
    <cellStyle name="BM Input External Link 2 18 2 2" xfId="3547"/>
    <cellStyle name="BM Input External Link 2 18 3" xfId="3548"/>
    <cellStyle name="BM Input External Link 2 19" xfId="3549"/>
    <cellStyle name="BM Input External Link 2 19 2" xfId="3550"/>
    <cellStyle name="BM Input External Link 2 19 2 2" xfId="3551"/>
    <cellStyle name="BM Input External Link 2 19 3" xfId="3552"/>
    <cellStyle name="BM Input External Link 2 2" xfId="3553"/>
    <cellStyle name="BM Input External Link 2 2 10" xfId="3554"/>
    <cellStyle name="BM Input External Link 2 2 10 2" xfId="3555"/>
    <cellStyle name="BM Input External Link 2 2 10 2 2" xfId="3556"/>
    <cellStyle name="BM Input External Link 2 2 10 3" xfId="3557"/>
    <cellStyle name="BM Input External Link 2 2 11" xfId="3558"/>
    <cellStyle name="BM Input External Link 2 2 11 2" xfId="3559"/>
    <cellStyle name="BM Input External Link 2 2 11 2 2" xfId="3560"/>
    <cellStyle name="BM Input External Link 2 2 11 3" xfId="3561"/>
    <cellStyle name="BM Input External Link 2 2 12" xfId="3562"/>
    <cellStyle name="BM Input External Link 2 2 12 2" xfId="3563"/>
    <cellStyle name="BM Input External Link 2 2 12 2 2" xfId="3564"/>
    <cellStyle name="BM Input External Link 2 2 12 3" xfId="3565"/>
    <cellStyle name="BM Input External Link 2 2 13" xfId="3566"/>
    <cellStyle name="BM Input External Link 2 2 13 2" xfId="3567"/>
    <cellStyle name="BM Input External Link 2 2 13 2 2" xfId="3568"/>
    <cellStyle name="BM Input External Link 2 2 13 3" xfId="3569"/>
    <cellStyle name="BM Input External Link 2 2 14" xfId="3570"/>
    <cellStyle name="BM Input External Link 2 2 14 2" xfId="3571"/>
    <cellStyle name="BM Input External Link 2 2 14 2 2" xfId="3572"/>
    <cellStyle name="BM Input External Link 2 2 14 3" xfId="3573"/>
    <cellStyle name="BM Input External Link 2 2 15" xfId="3574"/>
    <cellStyle name="BM Input External Link 2 2 15 2" xfId="3575"/>
    <cellStyle name="BM Input External Link 2 2 15 2 2" xfId="3576"/>
    <cellStyle name="BM Input External Link 2 2 15 3" xfId="3577"/>
    <cellStyle name="BM Input External Link 2 2 16" xfId="3578"/>
    <cellStyle name="BM Input External Link 2 2 16 2" xfId="3579"/>
    <cellStyle name="BM Input External Link 2 2 16 2 2" xfId="3580"/>
    <cellStyle name="BM Input External Link 2 2 16 3" xfId="3581"/>
    <cellStyle name="BM Input External Link 2 2 17" xfId="3582"/>
    <cellStyle name="BM Input External Link 2 2 17 2" xfId="3583"/>
    <cellStyle name="BM Input External Link 2 2 17 2 2" xfId="3584"/>
    <cellStyle name="BM Input External Link 2 2 17 3" xfId="3585"/>
    <cellStyle name="BM Input External Link 2 2 18" xfId="3586"/>
    <cellStyle name="BM Input External Link 2 2 18 2" xfId="3587"/>
    <cellStyle name="BM Input External Link 2 2 19" xfId="3588"/>
    <cellStyle name="BM Input External Link 2 2 2" xfId="3589"/>
    <cellStyle name="BM Input External Link 2 2 2 10" xfId="3590"/>
    <cellStyle name="BM Input External Link 2 2 2 10 2" xfId="3591"/>
    <cellStyle name="BM Input External Link 2 2 2 10 2 2" xfId="3592"/>
    <cellStyle name="BM Input External Link 2 2 2 10 3" xfId="3593"/>
    <cellStyle name="BM Input External Link 2 2 2 11" xfId="3594"/>
    <cellStyle name="BM Input External Link 2 2 2 11 2" xfId="3595"/>
    <cellStyle name="BM Input External Link 2 2 2 11 2 2" xfId="3596"/>
    <cellStyle name="BM Input External Link 2 2 2 11 3" xfId="3597"/>
    <cellStyle name="BM Input External Link 2 2 2 12" xfId="3598"/>
    <cellStyle name="BM Input External Link 2 2 2 12 2" xfId="3599"/>
    <cellStyle name="BM Input External Link 2 2 2 12 2 2" xfId="3600"/>
    <cellStyle name="BM Input External Link 2 2 2 12 3" xfId="3601"/>
    <cellStyle name="BM Input External Link 2 2 2 13" xfId="3602"/>
    <cellStyle name="BM Input External Link 2 2 2 13 2" xfId="3603"/>
    <cellStyle name="BM Input External Link 2 2 2 13 2 2" xfId="3604"/>
    <cellStyle name="BM Input External Link 2 2 2 13 3" xfId="3605"/>
    <cellStyle name="BM Input External Link 2 2 2 14" xfId="3606"/>
    <cellStyle name="BM Input External Link 2 2 2 14 2" xfId="3607"/>
    <cellStyle name="BM Input External Link 2 2 2 14 2 2" xfId="3608"/>
    <cellStyle name="BM Input External Link 2 2 2 14 3" xfId="3609"/>
    <cellStyle name="BM Input External Link 2 2 2 15" xfId="3610"/>
    <cellStyle name="BM Input External Link 2 2 2 15 2" xfId="3611"/>
    <cellStyle name="BM Input External Link 2 2 2 15 2 2" xfId="3612"/>
    <cellStyle name="BM Input External Link 2 2 2 15 3" xfId="3613"/>
    <cellStyle name="BM Input External Link 2 2 2 16" xfId="3614"/>
    <cellStyle name="BM Input External Link 2 2 2 16 2" xfId="3615"/>
    <cellStyle name="BM Input External Link 2 2 2 16 2 2" xfId="3616"/>
    <cellStyle name="BM Input External Link 2 2 2 16 3" xfId="3617"/>
    <cellStyle name="BM Input External Link 2 2 2 17" xfId="3618"/>
    <cellStyle name="BM Input External Link 2 2 2 17 2" xfId="3619"/>
    <cellStyle name="BM Input External Link 2 2 2 17 2 2" xfId="3620"/>
    <cellStyle name="BM Input External Link 2 2 2 17 3" xfId="3621"/>
    <cellStyle name="BM Input External Link 2 2 2 18" xfId="3622"/>
    <cellStyle name="BM Input External Link 2 2 2 18 2" xfId="3623"/>
    <cellStyle name="BM Input External Link 2 2 2 18 2 2" xfId="3624"/>
    <cellStyle name="BM Input External Link 2 2 2 18 3" xfId="3625"/>
    <cellStyle name="BM Input External Link 2 2 2 19" xfId="3626"/>
    <cellStyle name="BM Input External Link 2 2 2 19 2" xfId="3627"/>
    <cellStyle name="BM Input External Link 2 2 2 19 2 2" xfId="3628"/>
    <cellStyle name="BM Input External Link 2 2 2 19 3" xfId="3629"/>
    <cellStyle name="BM Input External Link 2 2 2 2" xfId="3630"/>
    <cellStyle name="BM Input External Link 2 2 2 2 2" xfId="3631"/>
    <cellStyle name="BM Input External Link 2 2 2 2 2 2" xfId="3632"/>
    <cellStyle name="BM Input External Link 2 2 2 2 2 3" xfId="3633"/>
    <cellStyle name="BM Input External Link 2 2 2 2 2 4" xfId="3634"/>
    <cellStyle name="BM Input External Link 2 2 2 2 3" xfId="3635"/>
    <cellStyle name="BM Input External Link 2 2 2 2 3 2" xfId="3636"/>
    <cellStyle name="BM Input External Link 2 2 2 2 3 3" xfId="3637"/>
    <cellStyle name="BM Input External Link 2 2 2 2 4" xfId="3638"/>
    <cellStyle name="BM Input External Link 2 2 2 2 5" xfId="3639"/>
    <cellStyle name="BM Input External Link 2 2 2 20" xfId="3640"/>
    <cellStyle name="BM Input External Link 2 2 2 20 2" xfId="3641"/>
    <cellStyle name="BM Input External Link 2 2 2 20 2 2" xfId="3642"/>
    <cellStyle name="BM Input External Link 2 2 2 20 3" xfId="3643"/>
    <cellStyle name="BM Input External Link 2 2 2 21" xfId="3644"/>
    <cellStyle name="BM Input External Link 2 2 2 21 2" xfId="3645"/>
    <cellStyle name="BM Input External Link 2 2 2 22" xfId="3646"/>
    <cellStyle name="BM Input External Link 2 2 2 23" xfId="3647"/>
    <cellStyle name="BM Input External Link 2 2 2 24" xfId="3648"/>
    <cellStyle name="BM Input External Link 2 2 2 3" xfId="3649"/>
    <cellStyle name="BM Input External Link 2 2 2 3 2" xfId="3650"/>
    <cellStyle name="BM Input External Link 2 2 2 3 2 2" xfId="3651"/>
    <cellStyle name="BM Input External Link 2 2 2 3 3" xfId="3652"/>
    <cellStyle name="BM Input External Link 2 2 2 3 4" xfId="3653"/>
    <cellStyle name="BM Input External Link 2 2 2 3 5" xfId="3654"/>
    <cellStyle name="BM Input External Link 2 2 2 4" xfId="3655"/>
    <cellStyle name="BM Input External Link 2 2 2 4 2" xfId="3656"/>
    <cellStyle name="BM Input External Link 2 2 2 4 2 2" xfId="3657"/>
    <cellStyle name="BM Input External Link 2 2 2 4 3" xfId="3658"/>
    <cellStyle name="BM Input External Link 2 2 2 4 4" xfId="3659"/>
    <cellStyle name="BM Input External Link 2 2 2 4 5" xfId="3660"/>
    <cellStyle name="BM Input External Link 2 2 2 5" xfId="3661"/>
    <cellStyle name="BM Input External Link 2 2 2 5 2" xfId="3662"/>
    <cellStyle name="BM Input External Link 2 2 2 5 2 2" xfId="3663"/>
    <cellStyle name="BM Input External Link 2 2 2 5 3" xfId="3664"/>
    <cellStyle name="BM Input External Link 2 2 2 6" xfId="3665"/>
    <cellStyle name="BM Input External Link 2 2 2 6 2" xfId="3666"/>
    <cellStyle name="BM Input External Link 2 2 2 6 2 2" xfId="3667"/>
    <cellStyle name="BM Input External Link 2 2 2 6 3" xfId="3668"/>
    <cellStyle name="BM Input External Link 2 2 2 7" xfId="3669"/>
    <cellStyle name="BM Input External Link 2 2 2 7 2" xfId="3670"/>
    <cellStyle name="BM Input External Link 2 2 2 7 2 2" xfId="3671"/>
    <cellStyle name="BM Input External Link 2 2 2 7 3" xfId="3672"/>
    <cellStyle name="BM Input External Link 2 2 2 8" xfId="3673"/>
    <cellStyle name="BM Input External Link 2 2 2 8 2" xfId="3674"/>
    <cellStyle name="BM Input External Link 2 2 2 8 2 2" xfId="3675"/>
    <cellStyle name="BM Input External Link 2 2 2 8 3" xfId="3676"/>
    <cellStyle name="BM Input External Link 2 2 2 9" xfId="3677"/>
    <cellStyle name="BM Input External Link 2 2 2 9 2" xfId="3678"/>
    <cellStyle name="BM Input External Link 2 2 2 9 2 2" xfId="3679"/>
    <cellStyle name="BM Input External Link 2 2 2 9 3" xfId="3680"/>
    <cellStyle name="BM Input External Link 2 2 20" xfId="3681"/>
    <cellStyle name="BM Input External Link 2 2 21" xfId="3682"/>
    <cellStyle name="BM Input External Link 2 2 3" xfId="3683"/>
    <cellStyle name="BM Input External Link 2 2 3 2" xfId="3684"/>
    <cellStyle name="BM Input External Link 2 2 3 2 2" xfId="3685"/>
    <cellStyle name="BM Input External Link 2 2 3 2 3" xfId="3686"/>
    <cellStyle name="BM Input External Link 2 2 3 2 4" xfId="3687"/>
    <cellStyle name="BM Input External Link 2 2 3 3" xfId="3688"/>
    <cellStyle name="BM Input External Link 2 2 3 3 2" xfId="3689"/>
    <cellStyle name="BM Input External Link 2 2 3 3 3" xfId="3690"/>
    <cellStyle name="BM Input External Link 2 2 3 4" xfId="3691"/>
    <cellStyle name="BM Input External Link 2 2 3 5" xfId="3692"/>
    <cellStyle name="BM Input External Link 2 2 4" xfId="3693"/>
    <cellStyle name="BM Input External Link 2 2 4 2" xfId="3694"/>
    <cellStyle name="BM Input External Link 2 2 4 2 2" xfId="3695"/>
    <cellStyle name="BM Input External Link 2 2 4 3" xfId="3696"/>
    <cellStyle name="BM Input External Link 2 2 4 4" xfId="3697"/>
    <cellStyle name="BM Input External Link 2 2 4 5" xfId="3698"/>
    <cellStyle name="BM Input External Link 2 2 5" xfId="3699"/>
    <cellStyle name="BM Input External Link 2 2 5 2" xfId="3700"/>
    <cellStyle name="BM Input External Link 2 2 5 2 2" xfId="3701"/>
    <cellStyle name="BM Input External Link 2 2 5 3" xfId="3702"/>
    <cellStyle name="BM Input External Link 2 2 5 4" xfId="3703"/>
    <cellStyle name="BM Input External Link 2 2 5 5" xfId="3704"/>
    <cellStyle name="BM Input External Link 2 2 6" xfId="3705"/>
    <cellStyle name="BM Input External Link 2 2 6 2" xfId="3706"/>
    <cellStyle name="BM Input External Link 2 2 6 2 2" xfId="3707"/>
    <cellStyle name="BM Input External Link 2 2 6 3" xfId="3708"/>
    <cellStyle name="BM Input External Link 2 2 7" xfId="3709"/>
    <cellStyle name="BM Input External Link 2 2 7 2" xfId="3710"/>
    <cellStyle name="BM Input External Link 2 2 7 2 2" xfId="3711"/>
    <cellStyle name="BM Input External Link 2 2 7 3" xfId="3712"/>
    <cellStyle name="BM Input External Link 2 2 8" xfId="3713"/>
    <cellStyle name="BM Input External Link 2 2 8 2" xfId="3714"/>
    <cellStyle name="BM Input External Link 2 2 8 2 2" xfId="3715"/>
    <cellStyle name="BM Input External Link 2 2 8 3" xfId="3716"/>
    <cellStyle name="BM Input External Link 2 2 9" xfId="3717"/>
    <cellStyle name="BM Input External Link 2 2 9 2" xfId="3718"/>
    <cellStyle name="BM Input External Link 2 2 9 2 2" xfId="3719"/>
    <cellStyle name="BM Input External Link 2 2 9 3" xfId="3720"/>
    <cellStyle name="BM Input External Link 2 20" xfId="3721"/>
    <cellStyle name="BM Input External Link 2 20 2" xfId="3722"/>
    <cellStyle name="BM Input External Link 2 20 2 2" xfId="3723"/>
    <cellStyle name="BM Input External Link 2 20 3" xfId="3724"/>
    <cellStyle name="BM Input External Link 2 21" xfId="3725"/>
    <cellStyle name="BM Input External Link 2 21 2" xfId="3726"/>
    <cellStyle name="BM Input External Link 2 22" xfId="3727"/>
    <cellStyle name="BM Input External Link 2 23" xfId="3728"/>
    <cellStyle name="BM Input External Link 2 24" xfId="3729"/>
    <cellStyle name="BM Input External Link 2 3" xfId="3730"/>
    <cellStyle name="BM Input External Link 2 3 10" xfId="3731"/>
    <cellStyle name="BM Input External Link 2 3 10 2" xfId="3732"/>
    <cellStyle name="BM Input External Link 2 3 10 2 2" xfId="3733"/>
    <cellStyle name="BM Input External Link 2 3 10 3" xfId="3734"/>
    <cellStyle name="BM Input External Link 2 3 11" xfId="3735"/>
    <cellStyle name="BM Input External Link 2 3 11 2" xfId="3736"/>
    <cellStyle name="BM Input External Link 2 3 11 2 2" xfId="3737"/>
    <cellStyle name="BM Input External Link 2 3 11 3" xfId="3738"/>
    <cellStyle name="BM Input External Link 2 3 12" xfId="3739"/>
    <cellStyle name="BM Input External Link 2 3 12 2" xfId="3740"/>
    <cellStyle name="BM Input External Link 2 3 12 2 2" xfId="3741"/>
    <cellStyle name="BM Input External Link 2 3 12 3" xfId="3742"/>
    <cellStyle name="BM Input External Link 2 3 13" xfId="3743"/>
    <cellStyle name="BM Input External Link 2 3 13 2" xfId="3744"/>
    <cellStyle name="BM Input External Link 2 3 13 2 2" xfId="3745"/>
    <cellStyle name="BM Input External Link 2 3 13 3" xfId="3746"/>
    <cellStyle name="BM Input External Link 2 3 14" xfId="3747"/>
    <cellStyle name="BM Input External Link 2 3 14 2" xfId="3748"/>
    <cellStyle name="BM Input External Link 2 3 14 2 2" xfId="3749"/>
    <cellStyle name="BM Input External Link 2 3 14 3" xfId="3750"/>
    <cellStyle name="BM Input External Link 2 3 15" xfId="3751"/>
    <cellStyle name="BM Input External Link 2 3 15 2" xfId="3752"/>
    <cellStyle name="BM Input External Link 2 3 15 2 2" xfId="3753"/>
    <cellStyle name="BM Input External Link 2 3 15 3" xfId="3754"/>
    <cellStyle name="BM Input External Link 2 3 16" xfId="3755"/>
    <cellStyle name="BM Input External Link 2 3 16 2" xfId="3756"/>
    <cellStyle name="BM Input External Link 2 3 16 2 2" xfId="3757"/>
    <cellStyle name="BM Input External Link 2 3 16 3" xfId="3758"/>
    <cellStyle name="BM Input External Link 2 3 17" xfId="3759"/>
    <cellStyle name="BM Input External Link 2 3 17 2" xfId="3760"/>
    <cellStyle name="BM Input External Link 2 3 17 2 2" xfId="3761"/>
    <cellStyle name="BM Input External Link 2 3 17 3" xfId="3762"/>
    <cellStyle name="BM Input External Link 2 3 18" xfId="3763"/>
    <cellStyle name="BM Input External Link 2 3 18 2" xfId="3764"/>
    <cellStyle name="BM Input External Link 2 3 19" xfId="3765"/>
    <cellStyle name="BM Input External Link 2 3 2" xfId="3766"/>
    <cellStyle name="BM Input External Link 2 3 2 10" xfId="3767"/>
    <cellStyle name="BM Input External Link 2 3 2 10 2" xfId="3768"/>
    <cellStyle name="BM Input External Link 2 3 2 10 2 2" xfId="3769"/>
    <cellStyle name="BM Input External Link 2 3 2 10 3" xfId="3770"/>
    <cellStyle name="BM Input External Link 2 3 2 11" xfId="3771"/>
    <cellStyle name="BM Input External Link 2 3 2 11 2" xfId="3772"/>
    <cellStyle name="BM Input External Link 2 3 2 11 2 2" xfId="3773"/>
    <cellStyle name="BM Input External Link 2 3 2 11 3" xfId="3774"/>
    <cellStyle name="BM Input External Link 2 3 2 12" xfId="3775"/>
    <cellStyle name="BM Input External Link 2 3 2 12 2" xfId="3776"/>
    <cellStyle name="BM Input External Link 2 3 2 12 2 2" xfId="3777"/>
    <cellStyle name="BM Input External Link 2 3 2 12 3" xfId="3778"/>
    <cellStyle name="BM Input External Link 2 3 2 13" xfId="3779"/>
    <cellStyle name="BM Input External Link 2 3 2 13 2" xfId="3780"/>
    <cellStyle name="BM Input External Link 2 3 2 13 2 2" xfId="3781"/>
    <cellStyle name="BM Input External Link 2 3 2 13 3" xfId="3782"/>
    <cellStyle name="BM Input External Link 2 3 2 14" xfId="3783"/>
    <cellStyle name="BM Input External Link 2 3 2 14 2" xfId="3784"/>
    <cellStyle name="BM Input External Link 2 3 2 14 2 2" xfId="3785"/>
    <cellStyle name="BM Input External Link 2 3 2 14 3" xfId="3786"/>
    <cellStyle name="BM Input External Link 2 3 2 15" xfId="3787"/>
    <cellStyle name="BM Input External Link 2 3 2 15 2" xfId="3788"/>
    <cellStyle name="BM Input External Link 2 3 2 15 2 2" xfId="3789"/>
    <cellStyle name="BM Input External Link 2 3 2 15 3" xfId="3790"/>
    <cellStyle name="BM Input External Link 2 3 2 16" xfId="3791"/>
    <cellStyle name="BM Input External Link 2 3 2 16 2" xfId="3792"/>
    <cellStyle name="BM Input External Link 2 3 2 16 2 2" xfId="3793"/>
    <cellStyle name="BM Input External Link 2 3 2 16 3" xfId="3794"/>
    <cellStyle name="BM Input External Link 2 3 2 17" xfId="3795"/>
    <cellStyle name="BM Input External Link 2 3 2 17 2" xfId="3796"/>
    <cellStyle name="BM Input External Link 2 3 2 17 2 2" xfId="3797"/>
    <cellStyle name="BM Input External Link 2 3 2 17 3" xfId="3798"/>
    <cellStyle name="BM Input External Link 2 3 2 18" xfId="3799"/>
    <cellStyle name="BM Input External Link 2 3 2 18 2" xfId="3800"/>
    <cellStyle name="BM Input External Link 2 3 2 18 2 2" xfId="3801"/>
    <cellStyle name="BM Input External Link 2 3 2 18 3" xfId="3802"/>
    <cellStyle name="BM Input External Link 2 3 2 19" xfId="3803"/>
    <cellStyle name="BM Input External Link 2 3 2 19 2" xfId="3804"/>
    <cellStyle name="BM Input External Link 2 3 2 19 2 2" xfId="3805"/>
    <cellStyle name="BM Input External Link 2 3 2 19 3" xfId="3806"/>
    <cellStyle name="BM Input External Link 2 3 2 2" xfId="3807"/>
    <cellStyle name="BM Input External Link 2 3 2 2 2" xfId="3808"/>
    <cellStyle name="BM Input External Link 2 3 2 2 2 2" xfId="3809"/>
    <cellStyle name="BM Input External Link 2 3 2 2 3" xfId="3810"/>
    <cellStyle name="BM Input External Link 2 3 2 2 4" xfId="3811"/>
    <cellStyle name="BM Input External Link 2 3 2 2 5" xfId="3812"/>
    <cellStyle name="BM Input External Link 2 3 2 20" xfId="3813"/>
    <cellStyle name="BM Input External Link 2 3 2 20 2" xfId="3814"/>
    <cellStyle name="BM Input External Link 2 3 2 20 2 2" xfId="3815"/>
    <cellStyle name="BM Input External Link 2 3 2 20 3" xfId="3816"/>
    <cellStyle name="BM Input External Link 2 3 2 21" xfId="3817"/>
    <cellStyle name="BM Input External Link 2 3 2 21 2" xfId="3818"/>
    <cellStyle name="BM Input External Link 2 3 2 22" xfId="3819"/>
    <cellStyle name="BM Input External Link 2 3 2 23" xfId="3820"/>
    <cellStyle name="BM Input External Link 2 3 2 24" xfId="3821"/>
    <cellStyle name="BM Input External Link 2 3 2 3" xfId="3822"/>
    <cellStyle name="BM Input External Link 2 3 2 3 2" xfId="3823"/>
    <cellStyle name="BM Input External Link 2 3 2 3 2 2" xfId="3824"/>
    <cellStyle name="BM Input External Link 2 3 2 3 3" xfId="3825"/>
    <cellStyle name="BM Input External Link 2 3 2 3 4" xfId="3826"/>
    <cellStyle name="BM Input External Link 2 3 2 3 5" xfId="3827"/>
    <cellStyle name="BM Input External Link 2 3 2 4" xfId="3828"/>
    <cellStyle name="BM Input External Link 2 3 2 4 2" xfId="3829"/>
    <cellStyle name="BM Input External Link 2 3 2 4 2 2" xfId="3830"/>
    <cellStyle name="BM Input External Link 2 3 2 4 3" xfId="3831"/>
    <cellStyle name="BM Input External Link 2 3 2 5" xfId="3832"/>
    <cellStyle name="BM Input External Link 2 3 2 5 2" xfId="3833"/>
    <cellStyle name="BM Input External Link 2 3 2 5 2 2" xfId="3834"/>
    <cellStyle name="BM Input External Link 2 3 2 5 3" xfId="3835"/>
    <cellStyle name="BM Input External Link 2 3 2 6" xfId="3836"/>
    <cellStyle name="BM Input External Link 2 3 2 6 2" xfId="3837"/>
    <cellStyle name="BM Input External Link 2 3 2 6 2 2" xfId="3838"/>
    <cellStyle name="BM Input External Link 2 3 2 6 3" xfId="3839"/>
    <cellStyle name="BM Input External Link 2 3 2 7" xfId="3840"/>
    <cellStyle name="BM Input External Link 2 3 2 7 2" xfId="3841"/>
    <cellStyle name="BM Input External Link 2 3 2 7 2 2" xfId="3842"/>
    <cellStyle name="BM Input External Link 2 3 2 7 3" xfId="3843"/>
    <cellStyle name="BM Input External Link 2 3 2 8" xfId="3844"/>
    <cellStyle name="BM Input External Link 2 3 2 8 2" xfId="3845"/>
    <cellStyle name="BM Input External Link 2 3 2 8 2 2" xfId="3846"/>
    <cellStyle name="BM Input External Link 2 3 2 8 3" xfId="3847"/>
    <cellStyle name="BM Input External Link 2 3 2 9" xfId="3848"/>
    <cellStyle name="BM Input External Link 2 3 2 9 2" xfId="3849"/>
    <cellStyle name="BM Input External Link 2 3 2 9 2 2" xfId="3850"/>
    <cellStyle name="BM Input External Link 2 3 2 9 3" xfId="3851"/>
    <cellStyle name="BM Input External Link 2 3 20" xfId="3852"/>
    <cellStyle name="BM Input External Link 2 3 21" xfId="3853"/>
    <cellStyle name="BM Input External Link 2 3 3" xfId="3854"/>
    <cellStyle name="BM Input External Link 2 3 3 2" xfId="3855"/>
    <cellStyle name="BM Input External Link 2 3 3 2 2" xfId="3856"/>
    <cellStyle name="BM Input External Link 2 3 3 3" xfId="3857"/>
    <cellStyle name="BM Input External Link 2 3 3 4" xfId="3858"/>
    <cellStyle name="BM Input External Link 2 3 3 5" xfId="3859"/>
    <cellStyle name="BM Input External Link 2 3 4" xfId="3860"/>
    <cellStyle name="BM Input External Link 2 3 4 2" xfId="3861"/>
    <cellStyle name="BM Input External Link 2 3 4 2 2" xfId="3862"/>
    <cellStyle name="BM Input External Link 2 3 4 3" xfId="3863"/>
    <cellStyle name="BM Input External Link 2 3 4 4" xfId="3864"/>
    <cellStyle name="BM Input External Link 2 3 4 5" xfId="3865"/>
    <cellStyle name="BM Input External Link 2 3 5" xfId="3866"/>
    <cellStyle name="BM Input External Link 2 3 5 2" xfId="3867"/>
    <cellStyle name="BM Input External Link 2 3 5 2 2" xfId="3868"/>
    <cellStyle name="BM Input External Link 2 3 5 3" xfId="3869"/>
    <cellStyle name="BM Input External Link 2 3 6" xfId="3870"/>
    <cellStyle name="BM Input External Link 2 3 6 2" xfId="3871"/>
    <cellStyle name="BM Input External Link 2 3 6 2 2" xfId="3872"/>
    <cellStyle name="BM Input External Link 2 3 6 3" xfId="3873"/>
    <cellStyle name="BM Input External Link 2 3 7" xfId="3874"/>
    <cellStyle name="BM Input External Link 2 3 7 2" xfId="3875"/>
    <cellStyle name="BM Input External Link 2 3 7 2 2" xfId="3876"/>
    <cellStyle name="BM Input External Link 2 3 7 3" xfId="3877"/>
    <cellStyle name="BM Input External Link 2 3 8" xfId="3878"/>
    <cellStyle name="BM Input External Link 2 3 8 2" xfId="3879"/>
    <cellStyle name="BM Input External Link 2 3 8 2 2" xfId="3880"/>
    <cellStyle name="BM Input External Link 2 3 8 3" xfId="3881"/>
    <cellStyle name="BM Input External Link 2 3 9" xfId="3882"/>
    <cellStyle name="BM Input External Link 2 3 9 2" xfId="3883"/>
    <cellStyle name="BM Input External Link 2 3 9 2 2" xfId="3884"/>
    <cellStyle name="BM Input External Link 2 3 9 3" xfId="3885"/>
    <cellStyle name="BM Input External Link 2 4" xfId="3886"/>
    <cellStyle name="BM Input External Link 2 4 10" xfId="3887"/>
    <cellStyle name="BM Input External Link 2 4 10 2" xfId="3888"/>
    <cellStyle name="BM Input External Link 2 4 10 2 2" xfId="3889"/>
    <cellStyle name="BM Input External Link 2 4 10 3" xfId="3890"/>
    <cellStyle name="BM Input External Link 2 4 11" xfId="3891"/>
    <cellStyle name="BM Input External Link 2 4 11 2" xfId="3892"/>
    <cellStyle name="BM Input External Link 2 4 11 2 2" xfId="3893"/>
    <cellStyle name="BM Input External Link 2 4 11 3" xfId="3894"/>
    <cellStyle name="BM Input External Link 2 4 12" xfId="3895"/>
    <cellStyle name="BM Input External Link 2 4 12 2" xfId="3896"/>
    <cellStyle name="BM Input External Link 2 4 12 2 2" xfId="3897"/>
    <cellStyle name="BM Input External Link 2 4 12 3" xfId="3898"/>
    <cellStyle name="BM Input External Link 2 4 13" xfId="3899"/>
    <cellStyle name="BM Input External Link 2 4 13 2" xfId="3900"/>
    <cellStyle name="BM Input External Link 2 4 13 2 2" xfId="3901"/>
    <cellStyle name="BM Input External Link 2 4 13 3" xfId="3902"/>
    <cellStyle name="BM Input External Link 2 4 14" xfId="3903"/>
    <cellStyle name="BM Input External Link 2 4 14 2" xfId="3904"/>
    <cellStyle name="BM Input External Link 2 4 14 2 2" xfId="3905"/>
    <cellStyle name="BM Input External Link 2 4 14 3" xfId="3906"/>
    <cellStyle name="BM Input External Link 2 4 15" xfId="3907"/>
    <cellStyle name="BM Input External Link 2 4 15 2" xfId="3908"/>
    <cellStyle name="BM Input External Link 2 4 15 2 2" xfId="3909"/>
    <cellStyle name="BM Input External Link 2 4 15 3" xfId="3910"/>
    <cellStyle name="BM Input External Link 2 4 16" xfId="3911"/>
    <cellStyle name="BM Input External Link 2 4 16 2" xfId="3912"/>
    <cellStyle name="BM Input External Link 2 4 16 2 2" xfId="3913"/>
    <cellStyle name="BM Input External Link 2 4 16 3" xfId="3914"/>
    <cellStyle name="BM Input External Link 2 4 17" xfId="3915"/>
    <cellStyle name="BM Input External Link 2 4 17 2" xfId="3916"/>
    <cellStyle name="BM Input External Link 2 4 17 2 2" xfId="3917"/>
    <cellStyle name="BM Input External Link 2 4 17 3" xfId="3918"/>
    <cellStyle name="BM Input External Link 2 4 18" xfId="3919"/>
    <cellStyle name="BM Input External Link 2 4 18 2" xfId="3920"/>
    <cellStyle name="BM Input External Link 2 4 18 2 2" xfId="3921"/>
    <cellStyle name="BM Input External Link 2 4 18 3" xfId="3922"/>
    <cellStyle name="BM Input External Link 2 4 19" xfId="3923"/>
    <cellStyle name="BM Input External Link 2 4 19 2" xfId="3924"/>
    <cellStyle name="BM Input External Link 2 4 19 2 2" xfId="3925"/>
    <cellStyle name="BM Input External Link 2 4 19 3" xfId="3926"/>
    <cellStyle name="BM Input External Link 2 4 2" xfId="3927"/>
    <cellStyle name="BM Input External Link 2 4 2 10" xfId="3928"/>
    <cellStyle name="BM Input External Link 2 4 2 10 2" xfId="3929"/>
    <cellStyle name="BM Input External Link 2 4 2 10 2 2" xfId="3930"/>
    <cellStyle name="BM Input External Link 2 4 2 10 3" xfId="3931"/>
    <cellStyle name="BM Input External Link 2 4 2 11" xfId="3932"/>
    <cellStyle name="BM Input External Link 2 4 2 11 2" xfId="3933"/>
    <cellStyle name="BM Input External Link 2 4 2 11 2 2" xfId="3934"/>
    <cellStyle name="BM Input External Link 2 4 2 11 3" xfId="3935"/>
    <cellStyle name="BM Input External Link 2 4 2 12" xfId="3936"/>
    <cellStyle name="BM Input External Link 2 4 2 12 2" xfId="3937"/>
    <cellStyle name="BM Input External Link 2 4 2 12 2 2" xfId="3938"/>
    <cellStyle name="BM Input External Link 2 4 2 12 3" xfId="3939"/>
    <cellStyle name="BM Input External Link 2 4 2 13" xfId="3940"/>
    <cellStyle name="BM Input External Link 2 4 2 13 2" xfId="3941"/>
    <cellStyle name="BM Input External Link 2 4 2 13 2 2" xfId="3942"/>
    <cellStyle name="BM Input External Link 2 4 2 13 3" xfId="3943"/>
    <cellStyle name="BM Input External Link 2 4 2 14" xfId="3944"/>
    <cellStyle name="BM Input External Link 2 4 2 14 2" xfId="3945"/>
    <cellStyle name="BM Input External Link 2 4 2 14 2 2" xfId="3946"/>
    <cellStyle name="BM Input External Link 2 4 2 14 3" xfId="3947"/>
    <cellStyle name="BM Input External Link 2 4 2 15" xfId="3948"/>
    <cellStyle name="BM Input External Link 2 4 2 15 2" xfId="3949"/>
    <cellStyle name="BM Input External Link 2 4 2 15 2 2" xfId="3950"/>
    <cellStyle name="BM Input External Link 2 4 2 15 3" xfId="3951"/>
    <cellStyle name="BM Input External Link 2 4 2 16" xfId="3952"/>
    <cellStyle name="BM Input External Link 2 4 2 16 2" xfId="3953"/>
    <cellStyle name="BM Input External Link 2 4 2 16 2 2" xfId="3954"/>
    <cellStyle name="BM Input External Link 2 4 2 16 3" xfId="3955"/>
    <cellStyle name="BM Input External Link 2 4 2 17" xfId="3956"/>
    <cellStyle name="BM Input External Link 2 4 2 17 2" xfId="3957"/>
    <cellStyle name="BM Input External Link 2 4 2 17 2 2" xfId="3958"/>
    <cellStyle name="BM Input External Link 2 4 2 17 3" xfId="3959"/>
    <cellStyle name="BM Input External Link 2 4 2 18" xfId="3960"/>
    <cellStyle name="BM Input External Link 2 4 2 18 2" xfId="3961"/>
    <cellStyle name="BM Input External Link 2 4 2 18 2 2" xfId="3962"/>
    <cellStyle name="BM Input External Link 2 4 2 18 3" xfId="3963"/>
    <cellStyle name="BM Input External Link 2 4 2 19" xfId="3964"/>
    <cellStyle name="BM Input External Link 2 4 2 19 2" xfId="3965"/>
    <cellStyle name="BM Input External Link 2 4 2 19 2 2" xfId="3966"/>
    <cellStyle name="BM Input External Link 2 4 2 19 3" xfId="3967"/>
    <cellStyle name="BM Input External Link 2 4 2 2" xfId="3968"/>
    <cellStyle name="BM Input External Link 2 4 2 2 2" xfId="3969"/>
    <cellStyle name="BM Input External Link 2 4 2 2 2 2" xfId="3970"/>
    <cellStyle name="BM Input External Link 2 4 2 2 3" xfId="3971"/>
    <cellStyle name="BM Input External Link 2 4 2 2 4" xfId="3972"/>
    <cellStyle name="BM Input External Link 2 4 2 2 5" xfId="3973"/>
    <cellStyle name="BM Input External Link 2 4 2 20" xfId="3974"/>
    <cellStyle name="BM Input External Link 2 4 2 20 2" xfId="3975"/>
    <cellStyle name="BM Input External Link 2 4 2 20 2 2" xfId="3976"/>
    <cellStyle name="BM Input External Link 2 4 2 20 3" xfId="3977"/>
    <cellStyle name="BM Input External Link 2 4 2 21" xfId="3978"/>
    <cellStyle name="BM Input External Link 2 4 2 21 2" xfId="3979"/>
    <cellStyle name="BM Input External Link 2 4 2 22" xfId="3980"/>
    <cellStyle name="BM Input External Link 2 4 2 23" xfId="3981"/>
    <cellStyle name="BM Input External Link 2 4 2 24" xfId="3982"/>
    <cellStyle name="BM Input External Link 2 4 2 3" xfId="3983"/>
    <cellStyle name="BM Input External Link 2 4 2 3 2" xfId="3984"/>
    <cellStyle name="BM Input External Link 2 4 2 3 2 2" xfId="3985"/>
    <cellStyle name="BM Input External Link 2 4 2 3 3" xfId="3986"/>
    <cellStyle name="BM Input External Link 2 4 2 4" xfId="3987"/>
    <cellStyle name="BM Input External Link 2 4 2 4 2" xfId="3988"/>
    <cellStyle name="BM Input External Link 2 4 2 4 2 2" xfId="3989"/>
    <cellStyle name="BM Input External Link 2 4 2 4 3" xfId="3990"/>
    <cellStyle name="BM Input External Link 2 4 2 5" xfId="3991"/>
    <cellStyle name="BM Input External Link 2 4 2 5 2" xfId="3992"/>
    <cellStyle name="BM Input External Link 2 4 2 5 2 2" xfId="3993"/>
    <cellStyle name="BM Input External Link 2 4 2 5 3" xfId="3994"/>
    <cellStyle name="BM Input External Link 2 4 2 6" xfId="3995"/>
    <cellStyle name="BM Input External Link 2 4 2 6 2" xfId="3996"/>
    <cellStyle name="BM Input External Link 2 4 2 6 2 2" xfId="3997"/>
    <cellStyle name="BM Input External Link 2 4 2 6 3" xfId="3998"/>
    <cellStyle name="BM Input External Link 2 4 2 7" xfId="3999"/>
    <cellStyle name="BM Input External Link 2 4 2 7 2" xfId="4000"/>
    <cellStyle name="BM Input External Link 2 4 2 7 2 2" xfId="4001"/>
    <cellStyle name="BM Input External Link 2 4 2 7 3" xfId="4002"/>
    <cellStyle name="BM Input External Link 2 4 2 8" xfId="4003"/>
    <cellStyle name="BM Input External Link 2 4 2 8 2" xfId="4004"/>
    <cellStyle name="BM Input External Link 2 4 2 8 2 2" xfId="4005"/>
    <cellStyle name="BM Input External Link 2 4 2 8 3" xfId="4006"/>
    <cellStyle name="BM Input External Link 2 4 2 9" xfId="4007"/>
    <cellStyle name="BM Input External Link 2 4 2 9 2" xfId="4008"/>
    <cellStyle name="BM Input External Link 2 4 2 9 2 2" xfId="4009"/>
    <cellStyle name="BM Input External Link 2 4 2 9 3" xfId="4010"/>
    <cellStyle name="BM Input External Link 2 4 20" xfId="4011"/>
    <cellStyle name="BM Input External Link 2 4 20 2" xfId="4012"/>
    <cellStyle name="BM Input External Link 2 4 20 2 2" xfId="4013"/>
    <cellStyle name="BM Input External Link 2 4 20 3" xfId="4014"/>
    <cellStyle name="BM Input External Link 2 4 21" xfId="4015"/>
    <cellStyle name="BM Input External Link 2 4 21 2" xfId="4016"/>
    <cellStyle name="BM Input External Link 2 4 21 2 2" xfId="4017"/>
    <cellStyle name="BM Input External Link 2 4 21 3" xfId="4018"/>
    <cellStyle name="BM Input External Link 2 4 22" xfId="4019"/>
    <cellStyle name="BM Input External Link 2 4 22 2" xfId="4020"/>
    <cellStyle name="BM Input External Link 2 4 23" xfId="4021"/>
    <cellStyle name="BM Input External Link 2 4 24" xfId="4022"/>
    <cellStyle name="BM Input External Link 2 4 25" xfId="4023"/>
    <cellStyle name="BM Input External Link 2 4 3" xfId="4024"/>
    <cellStyle name="BM Input External Link 2 4 3 2" xfId="4025"/>
    <cellStyle name="BM Input External Link 2 4 3 2 2" xfId="4026"/>
    <cellStyle name="BM Input External Link 2 4 3 3" xfId="4027"/>
    <cellStyle name="BM Input External Link 2 4 3 4" xfId="4028"/>
    <cellStyle name="BM Input External Link 2 4 3 5" xfId="4029"/>
    <cellStyle name="BM Input External Link 2 4 4" xfId="4030"/>
    <cellStyle name="BM Input External Link 2 4 4 2" xfId="4031"/>
    <cellStyle name="BM Input External Link 2 4 4 2 2" xfId="4032"/>
    <cellStyle name="BM Input External Link 2 4 4 3" xfId="4033"/>
    <cellStyle name="BM Input External Link 2 4 4 4" xfId="4034"/>
    <cellStyle name="BM Input External Link 2 4 4 5" xfId="4035"/>
    <cellStyle name="BM Input External Link 2 4 5" xfId="4036"/>
    <cellStyle name="BM Input External Link 2 4 5 2" xfId="4037"/>
    <cellStyle name="BM Input External Link 2 4 5 2 2" xfId="4038"/>
    <cellStyle name="BM Input External Link 2 4 5 3" xfId="4039"/>
    <cellStyle name="BM Input External Link 2 4 6" xfId="4040"/>
    <cellStyle name="BM Input External Link 2 4 6 2" xfId="4041"/>
    <cellStyle name="BM Input External Link 2 4 6 2 2" xfId="4042"/>
    <cellStyle name="BM Input External Link 2 4 6 3" xfId="4043"/>
    <cellStyle name="BM Input External Link 2 4 7" xfId="4044"/>
    <cellStyle name="BM Input External Link 2 4 7 2" xfId="4045"/>
    <cellStyle name="BM Input External Link 2 4 7 2 2" xfId="4046"/>
    <cellStyle name="BM Input External Link 2 4 7 3" xfId="4047"/>
    <cellStyle name="BM Input External Link 2 4 8" xfId="4048"/>
    <cellStyle name="BM Input External Link 2 4 8 2" xfId="4049"/>
    <cellStyle name="BM Input External Link 2 4 8 2 2" xfId="4050"/>
    <cellStyle name="BM Input External Link 2 4 8 3" xfId="4051"/>
    <cellStyle name="BM Input External Link 2 4 9" xfId="4052"/>
    <cellStyle name="BM Input External Link 2 4 9 2" xfId="4053"/>
    <cellStyle name="BM Input External Link 2 4 9 2 2" xfId="4054"/>
    <cellStyle name="BM Input External Link 2 4 9 3" xfId="4055"/>
    <cellStyle name="BM Input External Link 2 5" xfId="4056"/>
    <cellStyle name="BM Input External Link 2 5 10" xfId="4057"/>
    <cellStyle name="BM Input External Link 2 5 10 2" xfId="4058"/>
    <cellStyle name="BM Input External Link 2 5 10 2 2" xfId="4059"/>
    <cellStyle name="BM Input External Link 2 5 10 3" xfId="4060"/>
    <cellStyle name="BM Input External Link 2 5 11" xfId="4061"/>
    <cellStyle name="BM Input External Link 2 5 11 2" xfId="4062"/>
    <cellStyle name="BM Input External Link 2 5 11 2 2" xfId="4063"/>
    <cellStyle name="BM Input External Link 2 5 11 3" xfId="4064"/>
    <cellStyle name="BM Input External Link 2 5 12" xfId="4065"/>
    <cellStyle name="BM Input External Link 2 5 12 2" xfId="4066"/>
    <cellStyle name="BM Input External Link 2 5 12 2 2" xfId="4067"/>
    <cellStyle name="BM Input External Link 2 5 12 3" xfId="4068"/>
    <cellStyle name="BM Input External Link 2 5 13" xfId="4069"/>
    <cellStyle name="BM Input External Link 2 5 13 2" xfId="4070"/>
    <cellStyle name="BM Input External Link 2 5 13 2 2" xfId="4071"/>
    <cellStyle name="BM Input External Link 2 5 13 3" xfId="4072"/>
    <cellStyle name="BM Input External Link 2 5 14" xfId="4073"/>
    <cellStyle name="BM Input External Link 2 5 14 2" xfId="4074"/>
    <cellStyle name="BM Input External Link 2 5 14 2 2" xfId="4075"/>
    <cellStyle name="BM Input External Link 2 5 14 3" xfId="4076"/>
    <cellStyle name="BM Input External Link 2 5 15" xfId="4077"/>
    <cellStyle name="BM Input External Link 2 5 15 2" xfId="4078"/>
    <cellStyle name="BM Input External Link 2 5 15 2 2" xfId="4079"/>
    <cellStyle name="BM Input External Link 2 5 15 3" xfId="4080"/>
    <cellStyle name="BM Input External Link 2 5 16" xfId="4081"/>
    <cellStyle name="BM Input External Link 2 5 16 2" xfId="4082"/>
    <cellStyle name="BM Input External Link 2 5 16 2 2" xfId="4083"/>
    <cellStyle name="BM Input External Link 2 5 16 3" xfId="4084"/>
    <cellStyle name="BM Input External Link 2 5 17" xfId="4085"/>
    <cellStyle name="BM Input External Link 2 5 17 2" xfId="4086"/>
    <cellStyle name="BM Input External Link 2 5 17 2 2" xfId="4087"/>
    <cellStyle name="BM Input External Link 2 5 17 3" xfId="4088"/>
    <cellStyle name="BM Input External Link 2 5 18" xfId="4089"/>
    <cellStyle name="BM Input External Link 2 5 18 2" xfId="4090"/>
    <cellStyle name="BM Input External Link 2 5 18 2 2" xfId="4091"/>
    <cellStyle name="BM Input External Link 2 5 18 3" xfId="4092"/>
    <cellStyle name="BM Input External Link 2 5 19" xfId="4093"/>
    <cellStyle name="BM Input External Link 2 5 19 2" xfId="4094"/>
    <cellStyle name="BM Input External Link 2 5 19 2 2" xfId="4095"/>
    <cellStyle name="BM Input External Link 2 5 19 3" xfId="4096"/>
    <cellStyle name="BM Input External Link 2 5 2" xfId="4097"/>
    <cellStyle name="BM Input External Link 2 5 2 2" xfId="4098"/>
    <cellStyle name="BM Input External Link 2 5 2 2 2" xfId="4099"/>
    <cellStyle name="BM Input External Link 2 5 2 3" xfId="4100"/>
    <cellStyle name="BM Input External Link 2 5 2 4" xfId="4101"/>
    <cellStyle name="BM Input External Link 2 5 2 5" xfId="4102"/>
    <cellStyle name="BM Input External Link 2 5 20" xfId="4103"/>
    <cellStyle name="BM Input External Link 2 5 20 2" xfId="4104"/>
    <cellStyle name="BM Input External Link 2 5 20 2 2" xfId="4105"/>
    <cellStyle name="BM Input External Link 2 5 20 3" xfId="4106"/>
    <cellStyle name="BM Input External Link 2 5 21" xfId="4107"/>
    <cellStyle name="BM Input External Link 2 5 21 2" xfId="4108"/>
    <cellStyle name="BM Input External Link 2 5 22" xfId="4109"/>
    <cellStyle name="BM Input External Link 2 5 23" xfId="4110"/>
    <cellStyle name="BM Input External Link 2 5 24" xfId="4111"/>
    <cellStyle name="BM Input External Link 2 5 3" xfId="4112"/>
    <cellStyle name="BM Input External Link 2 5 3 2" xfId="4113"/>
    <cellStyle name="BM Input External Link 2 5 3 2 2" xfId="4114"/>
    <cellStyle name="BM Input External Link 2 5 3 3" xfId="4115"/>
    <cellStyle name="BM Input External Link 2 5 4" xfId="4116"/>
    <cellStyle name="BM Input External Link 2 5 4 2" xfId="4117"/>
    <cellStyle name="BM Input External Link 2 5 4 2 2" xfId="4118"/>
    <cellStyle name="BM Input External Link 2 5 4 3" xfId="4119"/>
    <cellStyle name="BM Input External Link 2 5 5" xfId="4120"/>
    <cellStyle name="BM Input External Link 2 5 5 2" xfId="4121"/>
    <cellStyle name="BM Input External Link 2 5 5 2 2" xfId="4122"/>
    <cellStyle name="BM Input External Link 2 5 5 3" xfId="4123"/>
    <cellStyle name="BM Input External Link 2 5 6" xfId="4124"/>
    <cellStyle name="BM Input External Link 2 5 6 2" xfId="4125"/>
    <cellStyle name="BM Input External Link 2 5 6 2 2" xfId="4126"/>
    <cellStyle name="BM Input External Link 2 5 6 3" xfId="4127"/>
    <cellStyle name="BM Input External Link 2 5 7" xfId="4128"/>
    <cellStyle name="BM Input External Link 2 5 7 2" xfId="4129"/>
    <cellStyle name="BM Input External Link 2 5 7 2 2" xfId="4130"/>
    <cellStyle name="BM Input External Link 2 5 7 3" xfId="4131"/>
    <cellStyle name="BM Input External Link 2 5 8" xfId="4132"/>
    <cellStyle name="BM Input External Link 2 5 8 2" xfId="4133"/>
    <cellStyle name="BM Input External Link 2 5 8 2 2" xfId="4134"/>
    <cellStyle name="BM Input External Link 2 5 8 3" xfId="4135"/>
    <cellStyle name="BM Input External Link 2 5 9" xfId="4136"/>
    <cellStyle name="BM Input External Link 2 5 9 2" xfId="4137"/>
    <cellStyle name="BM Input External Link 2 5 9 2 2" xfId="4138"/>
    <cellStyle name="BM Input External Link 2 5 9 3" xfId="4139"/>
    <cellStyle name="BM Input External Link 2 6" xfId="4140"/>
    <cellStyle name="BM Input External Link 2 6 2" xfId="4141"/>
    <cellStyle name="BM Input External Link 2 6 2 2" xfId="4142"/>
    <cellStyle name="BM Input External Link 2 6 3" xfId="4143"/>
    <cellStyle name="BM Input External Link 2 6 4" xfId="4144"/>
    <cellStyle name="BM Input External Link 2 6 5" xfId="4145"/>
    <cellStyle name="BM Input External Link 2 7" xfId="4146"/>
    <cellStyle name="BM Input External Link 2 7 2" xfId="4147"/>
    <cellStyle name="BM Input External Link 2 7 2 2" xfId="4148"/>
    <cellStyle name="BM Input External Link 2 7 3" xfId="4149"/>
    <cellStyle name="BM Input External Link 2 8" xfId="4150"/>
    <cellStyle name="BM Input External Link 2 8 2" xfId="4151"/>
    <cellStyle name="BM Input External Link 2 8 2 2" xfId="4152"/>
    <cellStyle name="BM Input External Link 2 8 3" xfId="4153"/>
    <cellStyle name="BM Input External Link 2 9" xfId="4154"/>
    <cellStyle name="BM Input External Link 2 9 2" xfId="4155"/>
    <cellStyle name="BM Input External Link 2 9 2 2" xfId="4156"/>
    <cellStyle name="BM Input External Link 2 9 3" xfId="4157"/>
    <cellStyle name="BM Input External Link 20" xfId="4158"/>
    <cellStyle name="BM Input External Link 20 2" xfId="4159"/>
    <cellStyle name="BM Input External Link 20 2 2" xfId="4160"/>
    <cellStyle name="BM Input External Link 20 3" xfId="4161"/>
    <cellStyle name="BM Input External Link 21" xfId="4162"/>
    <cellStyle name="BM Input External Link 21 2" xfId="4163"/>
    <cellStyle name="BM Input External Link 21 2 2" xfId="4164"/>
    <cellStyle name="BM Input External Link 21 3" xfId="4165"/>
    <cellStyle name="BM Input External Link 22" xfId="4166"/>
    <cellStyle name="BM Input External Link 22 2" xfId="4167"/>
    <cellStyle name="BM Input External Link 23" xfId="4168"/>
    <cellStyle name="BM Input External Link 24" xfId="4169"/>
    <cellStyle name="BM Input External Link 25" xfId="4170"/>
    <cellStyle name="BM Input External Link 26" xfId="4171"/>
    <cellStyle name="BM Input External Link 27" xfId="4172"/>
    <cellStyle name="BM Input External Link 28" xfId="4173"/>
    <cellStyle name="BM Input External Link 3" xfId="4174"/>
    <cellStyle name="BM Input External Link 3 10" xfId="4175"/>
    <cellStyle name="BM Input External Link 3 10 2" xfId="4176"/>
    <cellStyle name="BM Input External Link 3 10 2 2" xfId="4177"/>
    <cellStyle name="BM Input External Link 3 10 3" xfId="4178"/>
    <cellStyle name="BM Input External Link 3 11" xfId="4179"/>
    <cellStyle name="BM Input External Link 3 11 2" xfId="4180"/>
    <cellStyle name="BM Input External Link 3 11 2 2" xfId="4181"/>
    <cellStyle name="BM Input External Link 3 11 3" xfId="4182"/>
    <cellStyle name="BM Input External Link 3 12" xfId="4183"/>
    <cellStyle name="BM Input External Link 3 12 2" xfId="4184"/>
    <cellStyle name="BM Input External Link 3 12 2 2" xfId="4185"/>
    <cellStyle name="BM Input External Link 3 12 3" xfId="4186"/>
    <cellStyle name="BM Input External Link 3 13" xfId="4187"/>
    <cellStyle name="BM Input External Link 3 13 2" xfId="4188"/>
    <cellStyle name="BM Input External Link 3 13 2 2" xfId="4189"/>
    <cellStyle name="BM Input External Link 3 13 3" xfId="4190"/>
    <cellStyle name="BM Input External Link 3 14" xfId="4191"/>
    <cellStyle name="BM Input External Link 3 14 2" xfId="4192"/>
    <cellStyle name="BM Input External Link 3 14 2 2" xfId="4193"/>
    <cellStyle name="BM Input External Link 3 14 3" xfId="4194"/>
    <cellStyle name="BM Input External Link 3 15" xfId="4195"/>
    <cellStyle name="BM Input External Link 3 15 2" xfId="4196"/>
    <cellStyle name="BM Input External Link 3 15 2 2" xfId="4197"/>
    <cellStyle name="BM Input External Link 3 15 3" xfId="4198"/>
    <cellStyle name="BM Input External Link 3 16" xfId="4199"/>
    <cellStyle name="BM Input External Link 3 16 2" xfId="4200"/>
    <cellStyle name="BM Input External Link 3 16 2 2" xfId="4201"/>
    <cellStyle name="BM Input External Link 3 16 3" xfId="4202"/>
    <cellStyle name="BM Input External Link 3 17" xfId="4203"/>
    <cellStyle name="BM Input External Link 3 17 2" xfId="4204"/>
    <cellStyle name="BM Input External Link 3 17 2 2" xfId="4205"/>
    <cellStyle name="BM Input External Link 3 17 3" xfId="4206"/>
    <cellStyle name="BM Input External Link 3 18" xfId="4207"/>
    <cellStyle name="BM Input External Link 3 18 2" xfId="4208"/>
    <cellStyle name="BM Input External Link 3 19" xfId="4209"/>
    <cellStyle name="BM Input External Link 3 2" xfId="4210"/>
    <cellStyle name="BM Input External Link 3 2 10" xfId="4211"/>
    <cellStyle name="BM Input External Link 3 2 10 2" xfId="4212"/>
    <cellStyle name="BM Input External Link 3 2 10 2 2" xfId="4213"/>
    <cellStyle name="BM Input External Link 3 2 10 3" xfId="4214"/>
    <cellStyle name="BM Input External Link 3 2 11" xfId="4215"/>
    <cellStyle name="BM Input External Link 3 2 11 2" xfId="4216"/>
    <cellStyle name="BM Input External Link 3 2 11 2 2" xfId="4217"/>
    <cellStyle name="BM Input External Link 3 2 11 3" xfId="4218"/>
    <cellStyle name="BM Input External Link 3 2 12" xfId="4219"/>
    <cellStyle name="BM Input External Link 3 2 12 2" xfId="4220"/>
    <cellStyle name="BM Input External Link 3 2 12 2 2" xfId="4221"/>
    <cellStyle name="BM Input External Link 3 2 12 3" xfId="4222"/>
    <cellStyle name="BM Input External Link 3 2 13" xfId="4223"/>
    <cellStyle name="BM Input External Link 3 2 13 2" xfId="4224"/>
    <cellStyle name="BM Input External Link 3 2 13 2 2" xfId="4225"/>
    <cellStyle name="BM Input External Link 3 2 13 3" xfId="4226"/>
    <cellStyle name="BM Input External Link 3 2 14" xfId="4227"/>
    <cellStyle name="BM Input External Link 3 2 14 2" xfId="4228"/>
    <cellStyle name="BM Input External Link 3 2 14 2 2" xfId="4229"/>
    <cellStyle name="BM Input External Link 3 2 14 3" xfId="4230"/>
    <cellStyle name="BM Input External Link 3 2 15" xfId="4231"/>
    <cellStyle name="BM Input External Link 3 2 15 2" xfId="4232"/>
    <cellStyle name="BM Input External Link 3 2 15 2 2" xfId="4233"/>
    <cellStyle name="BM Input External Link 3 2 15 3" xfId="4234"/>
    <cellStyle name="BM Input External Link 3 2 16" xfId="4235"/>
    <cellStyle name="BM Input External Link 3 2 16 2" xfId="4236"/>
    <cellStyle name="BM Input External Link 3 2 16 2 2" xfId="4237"/>
    <cellStyle name="BM Input External Link 3 2 16 3" xfId="4238"/>
    <cellStyle name="BM Input External Link 3 2 17" xfId="4239"/>
    <cellStyle name="BM Input External Link 3 2 17 2" xfId="4240"/>
    <cellStyle name="BM Input External Link 3 2 17 2 2" xfId="4241"/>
    <cellStyle name="BM Input External Link 3 2 17 3" xfId="4242"/>
    <cellStyle name="BM Input External Link 3 2 18" xfId="4243"/>
    <cellStyle name="BM Input External Link 3 2 18 2" xfId="4244"/>
    <cellStyle name="BM Input External Link 3 2 18 2 2" xfId="4245"/>
    <cellStyle name="BM Input External Link 3 2 18 3" xfId="4246"/>
    <cellStyle name="BM Input External Link 3 2 19" xfId="4247"/>
    <cellStyle name="BM Input External Link 3 2 19 2" xfId="4248"/>
    <cellStyle name="BM Input External Link 3 2 19 2 2" xfId="4249"/>
    <cellStyle name="BM Input External Link 3 2 19 3" xfId="4250"/>
    <cellStyle name="BM Input External Link 3 2 2" xfId="4251"/>
    <cellStyle name="BM Input External Link 3 2 2 2" xfId="4252"/>
    <cellStyle name="BM Input External Link 3 2 2 2 2" xfId="4253"/>
    <cellStyle name="BM Input External Link 3 2 2 2 2 2" xfId="4254"/>
    <cellStyle name="BM Input External Link 3 2 2 2 2 3" xfId="4255"/>
    <cellStyle name="BM Input External Link 3 2 2 2 3" xfId="4256"/>
    <cellStyle name="BM Input External Link 3 2 2 2 3 2" xfId="4257"/>
    <cellStyle name="BM Input External Link 3 2 2 2 4" xfId="4258"/>
    <cellStyle name="BM Input External Link 3 2 2 2 5" xfId="4259"/>
    <cellStyle name="BM Input External Link 3 2 2 3" xfId="4260"/>
    <cellStyle name="BM Input External Link 3 2 2 3 2" xfId="4261"/>
    <cellStyle name="BM Input External Link 3 2 2 3 3" xfId="4262"/>
    <cellStyle name="BM Input External Link 3 2 2 4" xfId="4263"/>
    <cellStyle name="BM Input External Link 3 2 2 4 2" xfId="4264"/>
    <cellStyle name="BM Input External Link 3 2 2 5" xfId="4265"/>
    <cellStyle name="BM Input External Link 3 2 2 6" xfId="4266"/>
    <cellStyle name="BM Input External Link 3 2 20" xfId="4267"/>
    <cellStyle name="BM Input External Link 3 2 20 2" xfId="4268"/>
    <cellStyle name="BM Input External Link 3 2 20 2 2" xfId="4269"/>
    <cellStyle name="BM Input External Link 3 2 20 3" xfId="4270"/>
    <cellStyle name="BM Input External Link 3 2 21" xfId="4271"/>
    <cellStyle name="BM Input External Link 3 2 21 2" xfId="4272"/>
    <cellStyle name="BM Input External Link 3 2 22" xfId="4273"/>
    <cellStyle name="BM Input External Link 3 2 23" xfId="4274"/>
    <cellStyle name="BM Input External Link 3 2 24" xfId="4275"/>
    <cellStyle name="BM Input External Link 3 2 3" xfId="4276"/>
    <cellStyle name="BM Input External Link 3 2 3 2" xfId="4277"/>
    <cellStyle name="BM Input External Link 3 2 3 2 2" xfId="4278"/>
    <cellStyle name="BM Input External Link 3 2 3 2 3" xfId="4279"/>
    <cellStyle name="BM Input External Link 3 2 3 2 4" xfId="4280"/>
    <cellStyle name="BM Input External Link 3 2 3 3" xfId="4281"/>
    <cellStyle name="BM Input External Link 3 2 3 3 2" xfId="4282"/>
    <cellStyle name="BM Input External Link 3 2 3 3 3" xfId="4283"/>
    <cellStyle name="BM Input External Link 3 2 3 4" xfId="4284"/>
    <cellStyle name="BM Input External Link 3 2 3 5" xfId="4285"/>
    <cellStyle name="BM Input External Link 3 2 4" xfId="4286"/>
    <cellStyle name="BM Input External Link 3 2 4 2" xfId="4287"/>
    <cellStyle name="BM Input External Link 3 2 4 2 2" xfId="4288"/>
    <cellStyle name="BM Input External Link 3 2 4 3" xfId="4289"/>
    <cellStyle name="BM Input External Link 3 2 4 4" xfId="4290"/>
    <cellStyle name="BM Input External Link 3 2 4 5" xfId="4291"/>
    <cellStyle name="BM Input External Link 3 2 5" xfId="4292"/>
    <cellStyle name="BM Input External Link 3 2 5 2" xfId="4293"/>
    <cellStyle name="BM Input External Link 3 2 5 2 2" xfId="4294"/>
    <cellStyle name="BM Input External Link 3 2 5 3" xfId="4295"/>
    <cellStyle name="BM Input External Link 3 2 5 4" xfId="4296"/>
    <cellStyle name="BM Input External Link 3 2 5 5" xfId="4297"/>
    <cellStyle name="BM Input External Link 3 2 6" xfId="4298"/>
    <cellStyle name="BM Input External Link 3 2 6 2" xfId="4299"/>
    <cellStyle name="BM Input External Link 3 2 6 2 2" xfId="4300"/>
    <cellStyle name="BM Input External Link 3 2 6 3" xfId="4301"/>
    <cellStyle name="BM Input External Link 3 2 7" xfId="4302"/>
    <cellStyle name="BM Input External Link 3 2 7 2" xfId="4303"/>
    <cellStyle name="BM Input External Link 3 2 7 2 2" xfId="4304"/>
    <cellStyle name="BM Input External Link 3 2 7 3" xfId="4305"/>
    <cellStyle name="BM Input External Link 3 2 8" xfId="4306"/>
    <cellStyle name="BM Input External Link 3 2 8 2" xfId="4307"/>
    <cellStyle name="BM Input External Link 3 2 8 2 2" xfId="4308"/>
    <cellStyle name="BM Input External Link 3 2 8 3" xfId="4309"/>
    <cellStyle name="BM Input External Link 3 2 9" xfId="4310"/>
    <cellStyle name="BM Input External Link 3 2 9 2" xfId="4311"/>
    <cellStyle name="BM Input External Link 3 2 9 2 2" xfId="4312"/>
    <cellStyle name="BM Input External Link 3 2 9 3" xfId="4313"/>
    <cellStyle name="BM Input External Link 3 20" xfId="4314"/>
    <cellStyle name="BM Input External Link 3 21" xfId="4315"/>
    <cellStyle name="BM Input External Link 3 3" xfId="4316"/>
    <cellStyle name="BM Input External Link 3 3 2" xfId="4317"/>
    <cellStyle name="BM Input External Link 3 3 2 2" xfId="4318"/>
    <cellStyle name="BM Input External Link 3 3 2 2 2" xfId="4319"/>
    <cellStyle name="BM Input External Link 3 3 2 2 3" xfId="4320"/>
    <cellStyle name="BM Input External Link 3 3 2 3" xfId="4321"/>
    <cellStyle name="BM Input External Link 3 3 2 3 2" xfId="4322"/>
    <cellStyle name="BM Input External Link 3 3 2 4" xfId="4323"/>
    <cellStyle name="BM Input External Link 3 3 2 5" xfId="4324"/>
    <cellStyle name="BM Input External Link 3 3 3" xfId="4325"/>
    <cellStyle name="BM Input External Link 3 3 3 2" xfId="4326"/>
    <cellStyle name="BM Input External Link 3 3 3 3" xfId="4327"/>
    <cellStyle name="BM Input External Link 3 3 4" xfId="4328"/>
    <cellStyle name="BM Input External Link 3 3 4 2" xfId="4329"/>
    <cellStyle name="BM Input External Link 3 3 5" xfId="4330"/>
    <cellStyle name="BM Input External Link 3 3 6" xfId="4331"/>
    <cellStyle name="BM Input External Link 3 4" xfId="4332"/>
    <cellStyle name="BM Input External Link 3 4 2" xfId="4333"/>
    <cellStyle name="BM Input External Link 3 4 2 2" xfId="4334"/>
    <cellStyle name="BM Input External Link 3 4 2 3" xfId="4335"/>
    <cellStyle name="BM Input External Link 3 4 2 4" xfId="4336"/>
    <cellStyle name="BM Input External Link 3 4 3" xfId="4337"/>
    <cellStyle name="BM Input External Link 3 4 3 2" xfId="4338"/>
    <cellStyle name="BM Input External Link 3 4 3 3" xfId="4339"/>
    <cellStyle name="BM Input External Link 3 4 4" xfId="4340"/>
    <cellStyle name="BM Input External Link 3 4 5" xfId="4341"/>
    <cellStyle name="BM Input External Link 3 5" xfId="4342"/>
    <cellStyle name="BM Input External Link 3 5 2" xfId="4343"/>
    <cellStyle name="BM Input External Link 3 5 2 2" xfId="4344"/>
    <cellStyle name="BM Input External Link 3 5 2 3" xfId="4345"/>
    <cellStyle name="BM Input External Link 3 5 2 4" xfId="4346"/>
    <cellStyle name="BM Input External Link 3 5 3" xfId="4347"/>
    <cellStyle name="BM Input External Link 3 5 4" xfId="4348"/>
    <cellStyle name="BM Input External Link 3 5 5" xfId="4349"/>
    <cellStyle name="BM Input External Link 3 6" xfId="4350"/>
    <cellStyle name="BM Input External Link 3 6 2" xfId="4351"/>
    <cellStyle name="BM Input External Link 3 6 2 2" xfId="4352"/>
    <cellStyle name="BM Input External Link 3 6 3" xfId="4353"/>
    <cellStyle name="BM Input External Link 3 6 4" xfId="4354"/>
    <cellStyle name="BM Input External Link 3 6 5" xfId="4355"/>
    <cellStyle name="BM Input External Link 3 7" xfId="4356"/>
    <cellStyle name="BM Input External Link 3 7 2" xfId="4357"/>
    <cellStyle name="BM Input External Link 3 7 2 2" xfId="4358"/>
    <cellStyle name="BM Input External Link 3 7 3" xfId="4359"/>
    <cellStyle name="BM Input External Link 3 8" xfId="4360"/>
    <cellStyle name="BM Input External Link 3 8 2" xfId="4361"/>
    <cellStyle name="BM Input External Link 3 8 2 2" xfId="4362"/>
    <cellStyle name="BM Input External Link 3 8 3" xfId="4363"/>
    <cellStyle name="BM Input External Link 3 9" xfId="4364"/>
    <cellStyle name="BM Input External Link 3 9 2" xfId="4365"/>
    <cellStyle name="BM Input External Link 3 9 2 2" xfId="4366"/>
    <cellStyle name="BM Input External Link 3 9 3" xfId="4367"/>
    <cellStyle name="BM Input External Link 4" xfId="4368"/>
    <cellStyle name="BM Input External Link 4 10" xfId="4369"/>
    <cellStyle name="BM Input External Link 4 10 2" xfId="4370"/>
    <cellStyle name="BM Input External Link 4 10 2 2" xfId="4371"/>
    <cellStyle name="BM Input External Link 4 10 3" xfId="4372"/>
    <cellStyle name="BM Input External Link 4 11" xfId="4373"/>
    <cellStyle name="BM Input External Link 4 11 2" xfId="4374"/>
    <cellStyle name="BM Input External Link 4 11 2 2" xfId="4375"/>
    <cellStyle name="BM Input External Link 4 11 3" xfId="4376"/>
    <cellStyle name="BM Input External Link 4 12" xfId="4377"/>
    <cellStyle name="BM Input External Link 4 12 2" xfId="4378"/>
    <cellStyle name="BM Input External Link 4 12 2 2" xfId="4379"/>
    <cellStyle name="BM Input External Link 4 12 3" xfId="4380"/>
    <cellStyle name="BM Input External Link 4 13" xfId="4381"/>
    <cellStyle name="BM Input External Link 4 13 2" xfId="4382"/>
    <cellStyle name="BM Input External Link 4 13 2 2" xfId="4383"/>
    <cellStyle name="BM Input External Link 4 13 3" xfId="4384"/>
    <cellStyle name="BM Input External Link 4 14" xfId="4385"/>
    <cellStyle name="BM Input External Link 4 14 2" xfId="4386"/>
    <cellStyle name="BM Input External Link 4 14 2 2" xfId="4387"/>
    <cellStyle name="BM Input External Link 4 14 3" xfId="4388"/>
    <cellStyle name="BM Input External Link 4 15" xfId="4389"/>
    <cellStyle name="BM Input External Link 4 15 2" xfId="4390"/>
    <cellStyle name="BM Input External Link 4 15 2 2" xfId="4391"/>
    <cellStyle name="BM Input External Link 4 15 3" xfId="4392"/>
    <cellStyle name="BM Input External Link 4 16" xfId="4393"/>
    <cellStyle name="BM Input External Link 4 16 2" xfId="4394"/>
    <cellStyle name="BM Input External Link 4 16 2 2" xfId="4395"/>
    <cellStyle name="BM Input External Link 4 16 3" xfId="4396"/>
    <cellStyle name="BM Input External Link 4 17" xfId="4397"/>
    <cellStyle name="BM Input External Link 4 17 2" xfId="4398"/>
    <cellStyle name="BM Input External Link 4 17 2 2" xfId="4399"/>
    <cellStyle name="BM Input External Link 4 17 3" xfId="4400"/>
    <cellStyle name="BM Input External Link 4 18" xfId="4401"/>
    <cellStyle name="BM Input External Link 4 18 2" xfId="4402"/>
    <cellStyle name="BM Input External Link 4 19" xfId="4403"/>
    <cellStyle name="BM Input External Link 4 2" xfId="4404"/>
    <cellStyle name="BM Input External Link 4 2 10" xfId="4405"/>
    <cellStyle name="BM Input External Link 4 2 10 2" xfId="4406"/>
    <cellStyle name="BM Input External Link 4 2 10 2 2" xfId="4407"/>
    <cellStyle name="BM Input External Link 4 2 10 3" xfId="4408"/>
    <cellStyle name="BM Input External Link 4 2 11" xfId="4409"/>
    <cellStyle name="BM Input External Link 4 2 11 2" xfId="4410"/>
    <cellStyle name="BM Input External Link 4 2 11 2 2" xfId="4411"/>
    <cellStyle name="BM Input External Link 4 2 11 3" xfId="4412"/>
    <cellStyle name="BM Input External Link 4 2 12" xfId="4413"/>
    <cellStyle name="BM Input External Link 4 2 12 2" xfId="4414"/>
    <cellStyle name="BM Input External Link 4 2 12 2 2" xfId="4415"/>
    <cellStyle name="BM Input External Link 4 2 12 3" xfId="4416"/>
    <cellStyle name="BM Input External Link 4 2 13" xfId="4417"/>
    <cellStyle name="BM Input External Link 4 2 13 2" xfId="4418"/>
    <cellStyle name="BM Input External Link 4 2 13 2 2" xfId="4419"/>
    <cellStyle name="BM Input External Link 4 2 13 3" xfId="4420"/>
    <cellStyle name="BM Input External Link 4 2 14" xfId="4421"/>
    <cellStyle name="BM Input External Link 4 2 14 2" xfId="4422"/>
    <cellStyle name="BM Input External Link 4 2 14 2 2" xfId="4423"/>
    <cellStyle name="BM Input External Link 4 2 14 3" xfId="4424"/>
    <cellStyle name="BM Input External Link 4 2 15" xfId="4425"/>
    <cellStyle name="BM Input External Link 4 2 15 2" xfId="4426"/>
    <cellStyle name="BM Input External Link 4 2 15 2 2" xfId="4427"/>
    <cellStyle name="BM Input External Link 4 2 15 3" xfId="4428"/>
    <cellStyle name="BM Input External Link 4 2 16" xfId="4429"/>
    <cellStyle name="BM Input External Link 4 2 16 2" xfId="4430"/>
    <cellStyle name="BM Input External Link 4 2 16 2 2" xfId="4431"/>
    <cellStyle name="BM Input External Link 4 2 16 3" xfId="4432"/>
    <cellStyle name="BM Input External Link 4 2 17" xfId="4433"/>
    <cellStyle name="BM Input External Link 4 2 17 2" xfId="4434"/>
    <cellStyle name="BM Input External Link 4 2 17 2 2" xfId="4435"/>
    <cellStyle name="BM Input External Link 4 2 17 3" xfId="4436"/>
    <cellStyle name="BM Input External Link 4 2 18" xfId="4437"/>
    <cellStyle name="BM Input External Link 4 2 18 2" xfId="4438"/>
    <cellStyle name="BM Input External Link 4 2 18 2 2" xfId="4439"/>
    <cellStyle name="BM Input External Link 4 2 18 3" xfId="4440"/>
    <cellStyle name="BM Input External Link 4 2 19" xfId="4441"/>
    <cellStyle name="BM Input External Link 4 2 19 2" xfId="4442"/>
    <cellStyle name="BM Input External Link 4 2 19 2 2" xfId="4443"/>
    <cellStyle name="BM Input External Link 4 2 19 3" xfId="4444"/>
    <cellStyle name="BM Input External Link 4 2 2" xfId="4445"/>
    <cellStyle name="BM Input External Link 4 2 2 2" xfId="4446"/>
    <cellStyle name="BM Input External Link 4 2 2 2 2" xfId="4447"/>
    <cellStyle name="BM Input External Link 4 2 2 2 2 2" xfId="4448"/>
    <cellStyle name="BM Input External Link 4 2 2 2 2 3" xfId="4449"/>
    <cellStyle name="BM Input External Link 4 2 2 2 3" xfId="4450"/>
    <cellStyle name="BM Input External Link 4 2 2 2 3 2" xfId="4451"/>
    <cellStyle name="BM Input External Link 4 2 2 2 4" xfId="4452"/>
    <cellStyle name="BM Input External Link 4 2 2 2 5" xfId="4453"/>
    <cellStyle name="BM Input External Link 4 2 2 3" xfId="4454"/>
    <cellStyle name="BM Input External Link 4 2 2 3 2" xfId="4455"/>
    <cellStyle name="BM Input External Link 4 2 2 3 3" xfId="4456"/>
    <cellStyle name="BM Input External Link 4 2 2 4" xfId="4457"/>
    <cellStyle name="BM Input External Link 4 2 2 4 2" xfId="4458"/>
    <cellStyle name="BM Input External Link 4 2 2 5" xfId="4459"/>
    <cellStyle name="BM Input External Link 4 2 2 6" xfId="4460"/>
    <cellStyle name="BM Input External Link 4 2 20" xfId="4461"/>
    <cellStyle name="BM Input External Link 4 2 20 2" xfId="4462"/>
    <cellStyle name="BM Input External Link 4 2 20 2 2" xfId="4463"/>
    <cellStyle name="BM Input External Link 4 2 20 3" xfId="4464"/>
    <cellStyle name="BM Input External Link 4 2 21" xfId="4465"/>
    <cellStyle name="BM Input External Link 4 2 21 2" xfId="4466"/>
    <cellStyle name="BM Input External Link 4 2 22" xfId="4467"/>
    <cellStyle name="BM Input External Link 4 2 23" xfId="4468"/>
    <cellStyle name="BM Input External Link 4 2 24" xfId="4469"/>
    <cellStyle name="BM Input External Link 4 2 3" xfId="4470"/>
    <cellStyle name="BM Input External Link 4 2 3 2" xfId="4471"/>
    <cellStyle name="BM Input External Link 4 2 3 2 2" xfId="4472"/>
    <cellStyle name="BM Input External Link 4 2 3 2 3" xfId="4473"/>
    <cellStyle name="BM Input External Link 4 2 3 2 4" xfId="4474"/>
    <cellStyle name="BM Input External Link 4 2 3 3" xfId="4475"/>
    <cellStyle name="BM Input External Link 4 2 3 3 2" xfId="4476"/>
    <cellStyle name="BM Input External Link 4 2 3 3 3" xfId="4477"/>
    <cellStyle name="BM Input External Link 4 2 3 4" xfId="4478"/>
    <cellStyle name="BM Input External Link 4 2 3 5" xfId="4479"/>
    <cellStyle name="BM Input External Link 4 2 4" xfId="4480"/>
    <cellStyle name="BM Input External Link 4 2 4 2" xfId="4481"/>
    <cellStyle name="BM Input External Link 4 2 4 2 2" xfId="4482"/>
    <cellStyle name="BM Input External Link 4 2 4 3" xfId="4483"/>
    <cellStyle name="BM Input External Link 4 2 4 4" xfId="4484"/>
    <cellStyle name="BM Input External Link 4 2 4 5" xfId="4485"/>
    <cellStyle name="BM Input External Link 4 2 5" xfId="4486"/>
    <cellStyle name="BM Input External Link 4 2 5 2" xfId="4487"/>
    <cellStyle name="BM Input External Link 4 2 5 2 2" xfId="4488"/>
    <cellStyle name="BM Input External Link 4 2 5 3" xfId="4489"/>
    <cellStyle name="BM Input External Link 4 2 5 4" xfId="4490"/>
    <cellStyle name="BM Input External Link 4 2 5 5" xfId="4491"/>
    <cellStyle name="BM Input External Link 4 2 6" xfId="4492"/>
    <cellStyle name="BM Input External Link 4 2 6 2" xfId="4493"/>
    <cellStyle name="BM Input External Link 4 2 6 2 2" xfId="4494"/>
    <cellStyle name="BM Input External Link 4 2 6 3" xfId="4495"/>
    <cellStyle name="BM Input External Link 4 2 7" xfId="4496"/>
    <cellStyle name="BM Input External Link 4 2 7 2" xfId="4497"/>
    <cellStyle name="BM Input External Link 4 2 7 2 2" xfId="4498"/>
    <cellStyle name="BM Input External Link 4 2 7 3" xfId="4499"/>
    <cellStyle name="BM Input External Link 4 2 8" xfId="4500"/>
    <cellStyle name="BM Input External Link 4 2 8 2" xfId="4501"/>
    <cellStyle name="BM Input External Link 4 2 8 2 2" xfId="4502"/>
    <cellStyle name="BM Input External Link 4 2 8 3" xfId="4503"/>
    <cellStyle name="BM Input External Link 4 2 9" xfId="4504"/>
    <cellStyle name="BM Input External Link 4 2 9 2" xfId="4505"/>
    <cellStyle name="BM Input External Link 4 2 9 2 2" xfId="4506"/>
    <cellStyle name="BM Input External Link 4 2 9 3" xfId="4507"/>
    <cellStyle name="BM Input External Link 4 20" xfId="4508"/>
    <cellStyle name="BM Input External Link 4 21" xfId="4509"/>
    <cellStyle name="BM Input External Link 4 3" xfId="4510"/>
    <cellStyle name="BM Input External Link 4 3 2" xfId="4511"/>
    <cellStyle name="BM Input External Link 4 3 2 2" xfId="4512"/>
    <cellStyle name="BM Input External Link 4 3 2 2 2" xfId="4513"/>
    <cellStyle name="BM Input External Link 4 3 2 2 3" xfId="4514"/>
    <cellStyle name="BM Input External Link 4 3 2 3" xfId="4515"/>
    <cellStyle name="BM Input External Link 4 3 2 3 2" xfId="4516"/>
    <cellStyle name="BM Input External Link 4 3 2 4" xfId="4517"/>
    <cellStyle name="BM Input External Link 4 3 2 5" xfId="4518"/>
    <cellStyle name="BM Input External Link 4 3 3" xfId="4519"/>
    <cellStyle name="BM Input External Link 4 3 3 2" xfId="4520"/>
    <cellStyle name="BM Input External Link 4 3 3 3" xfId="4521"/>
    <cellStyle name="BM Input External Link 4 3 4" xfId="4522"/>
    <cellStyle name="BM Input External Link 4 3 4 2" xfId="4523"/>
    <cellStyle name="BM Input External Link 4 3 5" xfId="4524"/>
    <cellStyle name="BM Input External Link 4 3 6" xfId="4525"/>
    <cellStyle name="BM Input External Link 4 4" xfId="4526"/>
    <cellStyle name="BM Input External Link 4 4 2" xfId="4527"/>
    <cellStyle name="BM Input External Link 4 4 2 2" xfId="4528"/>
    <cellStyle name="BM Input External Link 4 4 2 3" xfId="4529"/>
    <cellStyle name="BM Input External Link 4 4 2 4" xfId="4530"/>
    <cellStyle name="BM Input External Link 4 4 3" xfId="4531"/>
    <cellStyle name="BM Input External Link 4 4 3 2" xfId="4532"/>
    <cellStyle name="BM Input External Link 4 4 3 3" xfId="4533"/>
    <cellStyle name="BM Input External Link 4 4 4" xfId="4534"/>
    <cellStyle name="BM Input External Link 4 4 5" xfId="4535"/>
    <cellStyle name="BM Input External Link 4 5" xfId="4536"/>
    <cellStyle name="BM Input External Link 4 5 2" xfId="4537"/>
    <cellStyle name="BM Input External Link 4 5 2 2" xfId="4538"/>
    <cellStyle name="BM Input External Link 4 5 2 3" xfId="4539"/>
    <cellStyle name="BM Input External Link 4 5 2 4" xfId="4540"/>
    <cellStyle name="BM Input External Link 4 5 3" xfId="4541"/>
    <cellStyle name="BM Input External Link 4 5 4" xfId="4542"/>
    <cellStyle name="BM Input External Link 4 5 5" xfId="4543"/>
    <cellStyle name="BM Input External Link 4 6" xfId="4544"/>
    <cellStyle name="BM Input External Link 4 6 2" xfId="4545"/>
    <cellStyle name="BM Input External Link 4 6 2 2" xfId="4546"/>
    <cellStyle name="BM Input External Link 4 6 3" xfId="4547"/>
    <cellStyle name="BM Input External Link 4 6 4" xfId="4548"/>
    <cellStyle name="BM Input External Link 4 6 5" xfId="4549"/>
    <cellStyle name="BM Input External Link 4 7" xfId="4550"/>
    <cellStyle name="BM Input External Link 4 7 2" xfId="4551"/>
    <cellStyle name="BM Input External Link 4 7 2 2" xfId="4552"/>
    <cellStyle name="BM Input External Link 4 7 3" xfId="4553"/>
    <cellStyle name="BM Input External Link 4 8" xfId="4554"/>
    <cellStyle name="BM Input External Link 4 8 2" xfId="4555"/>
    <cellStyle name="BM Input External Link 4 8 2 2" xfId="4556"/>
    <cellStyle name="BM Input External Link 4 8 3" xfId="4557"/>
    <cellStyle name="BM Input External Link 4 9" xfId="4558"/>
    <cellStyle name="BM Input External Link 4 9 2" xfId="4559"/>
    <cellStyle name="BM Input External Link 4 9 2 2" xfId="4560"/>
    <cellStyle name="BM Input External Link 4 9 3" xfId="4561"/>
    <cellStyle name="BM Input External Link 5" xfId="4562"/>
    <cellStyle name="BM Input External Link 5 10" xfId="4563"/>
    <cellStyle name="BM Input External Link 5 10 2" xfId="4564"/>
    <cellStyle name="BM Input External Link 5 10 2 2" xfId="4565"/>
    <cellStyle name="BM Input External Link 5 10 3" xfId="4566"/>
    <cellStyle name="BM Input External Link 5 11" xfId="4567"/>
    <cellStyle name="BM Input External Link 5 11 2" xfId="4568"/>
    <cellStyle name="BM Input External Link 5 11 2 2" xfId="4569"/>
    <cellStyle name="BM Input External Link 5 11 3" xfId="4570"/>
    <cellStyle name="BM Input External Link 5 12" xfId="4571"/>
    <cellStyle name="BM Input External Link 5 12 2" xfId="4572"/>
    <cellStyle name="BM Input External Link 5 12 2 2" xfId="4573"/>
    <cellStyle name="BM Input External Link 5 12 3" xfId="4574"/>
    <cellStyle name="BM Input External Link 5 13" xfId="4575"/>
    <cellStyle name="BM Input External Link 5 13 2" xfId="4576"/>
    <cellStyle name="BM Input External Link 5 13 2 2" xfId="4577"/>
    <cellStyle name="BM Input External Link 5 13 3" xfId="4578"/>
    <cellStyle name="BM Input External Link 5 14" xfId="4579"/>
    <cellStyle name="BM Input External Link 5 14 2" xfId="4580"/>
    <cellStyle name="BM Input External Link 5 14 2 2" xfId="4581"/>
    <cellStyle name="BM Input External Link 5 14 3" xfId="4582"/>
    <cellStyle name="BM Input External Link 5 15" xfId="4583"/>
    <cellStyle name="BM Input External Link 5 15 2" xfId="4584"/>
    <cellStyle name="BM Input External Link 5 15 2 2" xfId="4585"/>
    <cellStyle name="BM Input External Link 5 15 3" xfId="4586"/>
    <cellStyle name="BM Input External Link 5 16" xfId="4587"/>
    <cellStyle name="BM Input External Link 5 16 2" xfId="4588"/>
    <cellStyle name="BM Input External Link 5 16 2 2" xfId="4589"/>
    <cellStyle name="BM Input External Link 5 16 3" xfId="4590"/>
    <cellStyle name="BM Input External Link 5 17" xfId="4591"/>
    <cellStyle name="BM Input External Link 5 17 2" xfId="4592"/>
    <cellStyle name="BM Input External Link 5 17 2 2" xfId="4593"/>
    <cellStyle name="BM Input External Link 5 17 3" xfId="4594"/>
    <cellStyle name="BM Input External Link 5 18" xfId="4595"/>
    <cellStyle name="BM Input External Link 5 18 2" xfId="4596"/>
    <cellStyle name="BM Input External Link 5 18 2 2" xfId="4597"/>
    <cellStyle name="BM Input External Link 5 18 3" xfId="4598"/>
    <cellStyle name="BM Input External Link 5 19" xfId="4599"/>
    <cellStyle name="BM Input External Link 5 19 2" xfId="4600"/>
    <cellStyle name="BM Input External Link 5 19 2 2" xfId="4601"/>
    <cellStyle name="BM Input External Link 5 19 3" xfId="4602"/>
    <cellStyle name="BM Input External Link 5 2" xfId="4603"/>
    <cellStyle name="BM Input External Link 5 2 10" xfId="4604"/>
    <cellStyle name="BM Input External Link 5 2 10 2" xfId="4605"/>
    <cellStyle name="BM Input External Link 5 2 10 2 2" xfId="4606"/>
    <cellStyle name="BM Input External Link 5 2 10 3" xfId="4607"/>
    <cellStyle name="BM Input External Link 5 2 11" xfId="4608"/>
    <cellStyle name="BM Input External Link 5 2 11 2" xfId="4609"/>
    <cellStyle name="BM Input External Link 5 2 11 2 2" xfId="4610"/>
    <cellStyle name="BM Input External Link 5 2 11 3" xfId="4611"/>
    <cellStyle name="BM Input External Link 5 2 12" xfId="4612"/>
    <cellStyle name="BM Input External Link 5 2 12 2" xfId="4613"/>
    <cellStyle name="BM Input External Link 5 2 12 2 2" xfId="4614"/>
    <cellStyle name="BM Input External Link 5 2 12 3" xfId="4615"/>
    <cellStyle name="BM Input External Link 5 2 13" xfId="4616"/>
    <cellStyle name="BM Input External Link 5 2 13 2" xfId="4617"/>
    <cellStyle name="BM Input External Link 5 2 13 2 2" xfId="4618"/>
    <cellStyle name="BM Input External Link 5 2 13 3" xfId="4619"/>
    <cellStyle name="BM Input External Link 5 2 14" xfId="4620"/>
    <cellStyle name="BM Input External Link 5 2 14 2" xfId="4621"/>
    <cellStyle name="BM Input External Link 5 2 14 2 2" xfId="4622"/>
    <cellStyle name="BM Input External Link 5 2 14 3" xfId="4623"/>
    <cellStyle name="BM Input External Link 5 2 15" xfId="4624"/>
    <cellStyle name="BM Input External Link 5 2 15 2" xfId="4625"/>
    <cellStyle name="BM Input External Link 5 2 15 2 2" xfId="4626"/>
    <cellStyle name="BM Input External Link 5 2 15 3" xfId="4627"/>
    <cellStyle name="BM Input External Link 5 2 16" xfId="4628"/>
    <cellStyle name="BM Input External Link 5 2 16 2" xfId="4629"/>
    <cellStyle name="BM Input External Link 5 2 16 2 2" xfId="4630"/>
    <cellStyle name="BM Input External Link 5 2 16 3" xfId="4631"/>
    <cellStyle name="BM Input External Link 5 2 17" xfId="4632"/>
    <cellStyle name="BM Input External Link 5 2 17 2" xfId="4633"/>
    <cellStyle name="BM Input External Link 5 2 17 2 2" xfId="4634"/>
    <cellStyle name="BM Input External Link 5 2 17 3" xfId="4635"/>
    <cellStyle name="BM Input External Link 5 2 18" xfId="4636"/>
    <cellStyle name="BM Input External Link 5 2 18 2" xfId="4637"/>
    <cellStyle name="BM Input External Link 5 2 18 2 2" xfId="4638"/>
    <cellStyle name="BM Input External Link 5 2 18 3" xfId="4639"/>
    <cellStyle name="BM Input External Link 5 2 19" xfId="4640"/>
    <cellStyle name="BM Input External Link 5 2 19 2" xfId="4641"/>
    <cellStyle name="BM Input External Link 5 2 19 2 2" xfId="4642"/>
    <cellStyle name="BM Input External Link 5 2 19 3" xfId="4643"/>
    <cellStyle name="BM Input External Link 5 2 2" xfId="4644"/>
    <cellStyle name="BM Input External Link 5 2 2 2" xfId="4645"/>
    <cellStyle name="BM Input External Link 5 2 2 2 2" xfId="4646"/>
    <cellStyle name="BM Input External Link 5 2 2 2 3" xfId="4647"/>
    <cellStyle name="BM Input External Link 5 2 2 2 4" xfId="4648"/>
    <cellStyle name="BM Input External Link 5 2 2 3" xfId="4649"/>
    <cellStyle name="BM Input External Link 5 2 2 3 2" xfId="4650"/>
    <cellStyle name="BM Input External Link 5 2 2 3 3" xfId="4651"/>
    <cellStyle name="BM Input External Link 5 2 2 4" xfId="4652"/>
    <cellStyle name="BM Input External Link 5 2 2 5" xfId="4653"/>
    <cellStyle name="BM Input External Link 5 2 20" xfId="4654"/>
    <cellStyle name="BM Input External Link 5 2 20 2" xfId="4655"/>
    <cellStyle name="BM Input External Link 5 2 20 2 2" xfId="4656"/>
    <cellStyle name="BM Input External Link 5 2 20 3" xfId="4657"/>
    <cellStyle name="BM Input External Link 5 2 21" xfId="4658"/>
    <cellStyle name="BM Input External Link 5 2 21 2" xfId="4659"/>
    <cellStyle name="BM Input External Link 5 2 22" xfId="4660"/>
    <cellStyle name="BM Input External Link 5 2 23" xfId="4661"/>
    <cellStyle name="BM Input External Link 5 2 24" xfId="4662"/>
    <cellStyle name="BM Input External Link 5 2 3" xfId="4663"/>
    <cellStyle name="BM Input External Link 5 2 3 2" xfId="4664"/>
    <cellStyle name="BM Input External Link 5 2 3 2 2" xfId="4665"/>
    <cellStyle name="BM Input External Link 5 2 3 3" xfId="4666"/>
    <cellStyle name="BM Input External Link 5 2 3 4" xfId="4667"/>
    <cellStyle name="BM Input External Link 5 2 3 5" xfId="4668"/>
    <cellStyle name="BM Input External Link 5 2 4" xfId="4669"/>
    <cellStyle name="BM Input External Link 5 2 4 2" xfId="4670"/>
    <cellStyle name="BM Input External Link 5 2 4 2 2" xfId="4671"/>
    <cellStyle name="BM Input External Link 5 2 4 3" xfId="4672"/>
    <cellStyle name="BM Input External Link 5 2 4 4" xfId="4673"/>
    <cellStyle name="BM Input External Link 5 2 4 5" xfId="4674"/>
    <cellStyle name="BM Input External Link 5 2 5" xfId="4675"/>
    <cellStyle name="BM Input External Link 5 2 5 2" xfId="4676"/>
    <cellStyle name="BM Input External Link 5 2 5 2 2" xfId="4677"/>
    <cellStyle name="BM Input External Link 5 2 5 3" xfId="4678"/>
    <cellStyle name="BM Input External Link 5 2 6" xfId="4679"/>
    <cellStyle name="BM Input External Link 5 2 6 2" xfId="4680"/>
    <cellStyle name="BM Input External Link 5 2 6 2 2" xfId="4681"/>
    <cellStyle name="BM Input External Link 5 2 6 3" xfId="4682"/>
    <cellStyle name="BM Input External Link 5 2 7" xfId="4683"/>
    <cellStyle name="BM Input External Link 5 2 7 2" xfId="4684"/>
    <cellStyle name="BM Input External Link 5 2 7 2 2" xfId="4685"/>
    <cellStyle name="BM Input External Link 5 2 7 3" xfId="4686"/>
    <cellStyle name="BM Input External Link 5 2 8" xfId="4687"/>
    <cellStyle name="BM Input External Link 5 2 8 2" xfId="4688"/>
    <cellStyle name="BM Input External Link 5 2 8 2 2" xfId="4689"/>
    <cellStyle name="BM Input External Link 5 2 8 3" xfId="4690"/>
    <cellStyle name="BM Input External Link 5 2 9" xfId="4691"/>
    <cellStyle name="BM Input External Link 5 2 9 2" xfId="4692"/>
    <cellStyle name="BM Input External Link 5 2 9 2 2" xfId="4693"/>
    <cellStyle name="BM Input External Link 5 2 9 3" xfId="4694"/>
    <cellStyle name="BM Input External Link 5 20" xfId="4695"/>
    <cellStyle name="BM Input External Link 5 20 2" xfId="4696"/>
    <cellStyle name="BM Input External Link 5 20 2 2" xfId="4697"/>
    <cellStyle name="BM Input External Link 5 20 3" xfId="4698"/>
    <cellStyle name="BM Input External Link 5 21" xfId="4699"/>
    <cellStyle name="BM Input External Link 5 21 2" xfId="4700"/>
    <cellStyle name="BM Input External Link 5 21 2 2" xfId="4701"/>
    <cellStyle name="BM Input External Link 5 21 3" xfId="4702"/>
    <cellStyle name="BM Input External Link 5 22" xfId="4703"/>
    <cellStyle name="BM Input External Link 5 22 2" xfId="4704"/>
    <cellStyle name="BM Input External Link 5 23" xfId="4705"/>
    <cellStyle name="BM Input External Link 5 24" xfId="4706"/>
    <cellStyle name="BM Input External Link 5 25" xfId="4707"/>
    <cellStyle name="BM Input External Link 5 3" xfId="4708"/>
    <cellStyle name="BM Input External Link 5 3 2" xfId="4709"/>
    <cellStyle name="BM Input External Link 5 3 2 2" xfId="4710"/>
    <cellStyle name="BM Input External Link 5 3 2 2 2" xfId="4711"/>
    <cellStyle name="BM Input External Link 5 3 2 3" xfId="4712"/>
    <cellStyle name="BM Input External Link 5 3 2 3 2" xfId="4713"/>
    <cellStyle name="BM Input External Link 5 3 2 4" xfId="4714"/>
    <cellStyle name="BM Input External Link 5 3 3" xfId="4715"/>
    <cellStyle name="BM Input External Link 5 3 3 2" xfId="4716"/>
    <cellStyle name="BM Input External Link 5 3 3 3" xfId="4717"/>
    <cellStyle name="BM Input External Link 5 3 4" xfId="4718"/>
    <cellStyle name="BM Input External Link 5 3 5" xfId="4719"/>
    <cellStyle name="BM Input External Link 5 4" xfId="4720"/>
    <cellStyle name="BM Input External Link 5 4 2" xfId="4721"/>
    <cellStyle name="BM Input External Link 5 4 2 2" xfId="4722"/>
    <cellStyle name="BM Input External Link 5 4 3" xfId="4723"/>
    <cellStyle name="BM Input External Link 5 4 3 2" xfId="4724"/>
    <cellStyle name="BM Input External Link 5 4 4" xfId="4725"/>
    <cellStyle name="BM Input External Link 5 4 5" xfId="4726"/>
    <cellStyle name="BM Input External Link 5 5" xfId="4727"/>
    <cellStyle name="BM Input External Link 5 5 2" xfId="4728"/>
    <cellStyle name="BM Input External Link 5 5 2 2" xfId="4729"/>
    <cellStyle name="BM Input External Link 5 5 3" xfId="4730"/>
    <cellStyle name="BM Input External Link 5 5 4" xfId="4731"/>
    <cellStyle name="BM Input External Link 5 5 5" xfId="4732"/>
    <cellStyle name="BM Input External Link 5 6" xfId="4733"/>
    <cellStyle name="BM Input External Link 5 6 2" xfId="4734"/>
    <cellStyle name="BM Input External Link 5 6 2 2" xfId="4735"/>
    <cellStyle name="BM Input External Link 5 6 3" xfId="4736"/>
    <cellStyle name="BM Input External Link 5 7" xfId="4737"/>
    <cellStyle name="BM Input External Link 5 7 2" xfId="4738"/>
    <cellStyle name="BM Input External Link 5 7 2 2" xfId="4739"/>
    <cellStyle name="BM Input External Link 5 7 3" xfId="4740"/>
    <cellStyle name="BM Input External Link 5 8" xfId="4741"/>
    <cellStyle name="BM Input External Link 5 8 2" xfId="4742"/>
    <cellStyle name="BM Input External Link 5 8 2 2" xfId="4743"/>
    <cellStyle name="BM Input External Link 5 8 3" xfId="4744"/>
    <cellStyle name="BM Input External Link 5 9" xfId="4745"/>
    <cellStyle name="BM Input External Link 5 9 2" xfId="4746"/>
    <cellStyle name="BM Input External Link 5 9 2 2" xfId="4747"/>
    <cellStyle name="BM Input External Link 5 9 3" xfId="4748"/>
    <cellStyle name="BM Input External Link 6" xfId="4749"/>
    <cellStyle name="BM Input External Link 6 10" xfId="4750"/>
    <cellStyle name="BM Input External Link 6 10 2" xfId="4751"/>
    <cellStyle name="BM Input External Link 6 10 2 2" xfId="4752"/>
    <cellStyle name="BM Input External Link 6 10 3" xfId="4753"/>
    <cellStyle name="BM Input External Link 6 11" xfId="4754"/>
    <cellStyle name="BM Input External Link 6 11 2" xfId="4755"/>
    <cellStyle name="BM Input External Link 6 11 2 2" xfId="4756"/>
    <cellStyle name="BM Input External Link 6 11 3" xfId="4757"/>
    <cellStyle name="BM Input External Link 6 12" xfId="4758"/>
    <cellStyle name="BM Input External Link 6 12 2" xfId="4759"/>
    <cellStyle name="BM Input External Link 6 12 2 2" xfId="4760"/>
    <cellStyle name="BM Input External Link 6 12 3" xfId="4761"/>
    <cellStyle name="BM Input External Link 6 13" xfId="4762"/>
    <cellStyle name="BM Input External Link 6 13 2" xfId="4763"/>
    <cellStyle name="BM Input External Link 6 13 2 2" xfId="4764"/>
    <cellStyle name="BM Input External Link 6 13 3" xfId="4765"/>
    <cellStyle name="BM Input External Link 6 14" xfId="4766"/>
    <cellStyle name="BM Input External Link 6 14 2" xfId="4767"/>
    <cellStyle name="BM Input External Link 6 14 2 2" xfId="4768"/>
    <cellStyle name="BM Input External Link 6 14 3" xfId="4769"/>
    <cellStyle name="BM Input External Link 6 15" xfId="4770"/>
    <cellStyle name="BM Input External Link 6 15 2" xfId="4771"/>
    <cellStyle name="BM Input External Link 6 15 2 2" xfId="4772"/>
    <cellStyle name="BM Input External Link 6 15 3" xfId="4773"/>
    <cellStyle name="BM Input External Link 6 16" xfId="4774"/>
    <cellStyle name="BM Input External Link 6 16 2" xfId="4775"/>
    <cellStyle name="BM Input External Link 6 16 2 2" xfId="4776"/>
    <cellStyle name="BM Input External Link 6 16 3" xfId="4777"/>
    <cellStyle name="BM Input External Link 6 17" xfId="4778"/>
    <cellStyle name="BM Input External Link 6 17 2" xfId="4779"/>
    <cellStyle name="BM Input External Link 6 17 2 2" xfId="4780"/>
    <cellStyle name="BM Input External Link 6 17 3" xfId="4781"/>
    <cellStyle name="BM Input External Link 6 18" xfId="4782"/>
    <cellStyle name="BM Input External Link 6 18 2" xfId="4783"/>
    <cellStyle name="BM Input External Link 6 18 2 2" xfId="4784"/>
    <cellStyle name="BM Input External Link 6 18 3" xfId="4785"/>
    <cellStyle name="BM Input External Link 6 19" xfId="4786"/>
    <cellStyle name="BM Input External Link 6 19 2" xfId="4787"/>
    <cellStyle name="BM Input External Link 6 19 2 2" xfId="4788"/>
    <cellStyle name="BM Input External Link 6 19 3" xfId="4789"/>
    <cellStyle name="BM Input External Link 6 2" xfId="4790"/>
    <cellStyle name="BM Input External Link 6 2 2" xfId="4791"/>
    <cellStyle name="BM Input External Link 6 2 2 2" xfId="4792"/>
    <cellStyle name="BM Input External Link 6 2 2 2 2" xfId="4793"/>
    <cellStyle name="BM Input External Link 6 2 2 3" xfId="4794"/>
    <cellStyle name="BM Input External Link 6 2 2 3 2" xfId="4795"/>
    <cellStyle name="BM Input External Link 6 2 2 4" xfId="4796"/>
    <cellStyle name="BM Input External Link 6 2 3" xfId="4797"/>
    <cellStyle name="BM Input External Link 6 2 3 2" xfId="4798"/>
    <cellStyle name="BM Input External Link 6 2 3 3" xfId="4799"/>
    <cellStyle name="BM Input External Link 6 2 4" xfId="4800"/>
    <cellStyle name="BM Input External Link 6 2 5" xfId="4801"/>
    <cellStyle name="BM Input External Link 6 20" xfId="4802"/>
    <cellStyle name="BM Input External Link 6 20 2" xfId="4803"/>
    <cellStyle name="BM Input External Link 6 20 2 2" xfId="4804"/>
    <cellStyle name="BM Input External Link 6 20 3" xfId="4805"/>
    <cellStyle name="BM Input External Link 6 21" xfId="4806"/>
    <cellStyle name="BM Input External Link 6 21 2" xfId="4807"/>
    <cellStyle name="BM Input External Link 6 22" xfId="4808"/>
    <cellStyle name="BM Input External Link 6 23" xfId="4809"/>
    <cellStyle name="BM Input External Link 6 24" xfId="4810"/>
    <cellStyle name="BM Input External Link 6 3" xfId="4811"/>
    <cellStyle name="BM Input External Link 6 3 2" xfId="4812"/>
    <cellStyle name="BM Input External Link 6 3 2 2" xfId="4813"/>
    <cellStyle name="BM Input External Link 6 3 3" xfId="4814"/>
    <cellStyle name="BM Input External Link 6 3 3 2" xfId="4815"/>
    <cellStyle name="BM Input External Link 6 3 4" xfId="4816"/>
    <cellStyle name="BM Input External Link 6 3 5" xfId="4817"/>
    <cellStyle name="BM Input External Link 6 4" xfId="4818"/>
    <cellStyle name="BM Input External Link 6 4 2" xfId="4819"/>
    <cellStyle name="BM Input External Link 6 4 2 2" xfId="4820"/>
    <cellStyle name="BM Input External Link 6 4 3" xfId="4821"/>
    <cellStyle name="BM Input External Link 6 4 4" xfId="4822"/>
    <cellStyle name="BM Input External Link 6 4 5" xfId="4823"/>
    <cellStyle name="BM Input External Link 6 5" xfId="4824"/>
    <cellStyle name="BM Input External Link 6 5 2" xfId="4825"/>
    <cellStyle name="BM Input External Link 6 5 2 2" xfId="4826"/>
    <cellStyle name="BM Input External Link 6 5 3" xfId="4827"/>
    <cellStyle name="BM Input External Link 6 6" xfId="4828"/>
    <cellStyle name="BM Input External Link 6 6 2" xfId="4829"/>
    <cellStyle name="BM Input External Link 6 6 2 2" xfId="4830"/>
    <cellStyle name="BM Input External Link 6 6 3" xfId="4831"/>
    <cellStyle name="BM Input External Link 6 7" xfId="4832"/>
    <cellStyle name="BM Input External Link 6 7 2" xfId="4833"/>
    <cellStyle name="BM Input External Link 6 7 2 2" xfId="4834"/>
    <cellStyle name="BM Input External Link 6 7 3" xfId="4835"/>
    <cellStyle name="BM Input External Link 6 8" xfId="4836"/>
    <cellStyle name="BM Input External Link 6 8 2" xfId="4837"/>
    <cellStyle name="BM Input External Link 6 8 2 2" xfId="4838"/>
    <cellStyle name="BM Input External Link 6 8 3" xfId="4839"/>
    <cellStyle name="BM Input External Link 6 9" xfId="4840"/>
    <cellStyle name="BM Input External Link 6 9 2" xfId="4841"/>
    <cellStyle name="BM Input External Link 6 9 2 2" xfId="4842"/>
    <cellStyle name="BM Input External Link 6 9 3" xfId="4843"/>
    <cellStyle name="BM Input External Link 7" xfId="4844"/>
    <cellStyle name="BM Input External Link 7 2" xfId="4845"/>
    <cellStyle name="BM Input External Link 7 2 2" xfId="4846"/>
    <cellStyle name="BM Input External Link 7 2 2 2" xfId="4847"/>
    <cellStyle name="BM Input External Link 7 2 3" xfId="4848"/>
    <cellStyle name="BM Input External Link 7 2 3 2" xfId="4849"/>
    <cellStyle name="BM Input External Link 7 2 4" xfId="4850"/>
    <cellStyle name="BM Input External Link 7 3" xfId="4851"/>
    <cellStyle name="BM Input External Link 7 3 2" xfId="4852"/>
    <cellStyle name="BM Input External Link 7 3 3" xfId="4853"/>
    <cellStyle name="BM Input External Link 7 4" xfId="4854"/>
    <cellStyle name="BM Input External Link 7 5" xfId="4855"/>
    <cellStyle name="BM Input External Link 8" xfId="4856"/>
    <cellStyle name="BM Input External Link 8 2" xfId="4857"/>
    <cellStyle name="BM Input External Link 8 2 2" xfId="4858"/>
    <cellStyle name="BM Input External Link 8 2 2 2" xfId="4859"/>
    <cellStyle name="BM Input External Link 8 2 3" xfId="4860"/>
    <cellStyle name="BM Input External Link 8 2 3 2" xfId="4861"/>
    <cellStyle name="BM Input External Link 8 2 4" xfId="4862"/>
    <cellStyle name="BM Input External Link 8 3" xfId="4863"/>
    <cellStyle name="BM Input External Link 8 3 2" xfId="4864"/>
    <cellStyle name="BM Input External Link 8 4" xfId="4865"/>
    <cellStyle name="BM Input External Link 8 5" xfId="4866"/>
    <cellStyle name="BM Input External Link 9" xfId="4867"/>
    <cellStyle name="BM Input External Link 9 2" xfId="4868"/>
    <cellStyle name="BM Input External Link 9 2 2" xfId="4869"/>
    <cellStyle name="BM Input External Link 9 3" xfId="4870"/>
    <cellStyle name="BM Input External Link 9 4" xfId="4871"/>
    <cellStyle name="BM Input External Link 9 5" xfId="4872"/>
    <cellStyle name="BM Input Modeller" xfId="4873"/>
    <cellStyle name="BM Input Modeller 10" xfId="4874"/>
    <cellStyle name="BM Input Modeller 10 2" xfId="4875"/>
    <cellStyle name="BM Input Modeller 10 2 2" xfId="4876"/>
    <cellStyle name="BM Input Modeller 10 3" xfId="4877"/>
    <cellStyle name="BM Input Modeller 11" xfId="4878"/>
    <cellStyle name="BM Input Modeller 11 2" xfId="4879"/>
    <cellStyle name="BM Input Modeller 11 2 2" xfId="4880"/>
    <cellStyle name="BM Input Modeller 11 3" xfId="4881"/>
    <cellStyle name="BM Input Modeller 12" xfId="4882"/>
    <cellStyle name="BM Input Modeller 12 2" xfId="4883"/>
    <cellStyle name="BM Input Modeller 12 2 2" xfId="4884"/>
    <cellStyle name="BM Input Modeller 12 3" xfId="4885"/>
    <cellStyle name="BM Input Modeller 13" xfId="4886"/>
    <cellStyle name="BM Input Modeller 13 2" xfId="4887"/>
    <cellStyle name="BM Input Modeller 13 2 2" xfId="4888"/>
    <cellStyle name="BM Input Modeller 13 3" xfId="4889"/>
    <cellStyle name="BM Input Modeller 14" xfId="4890"/>
    <cellStyle name="BM Input Modeller 14 2" xfId="4891"/>
    <cellStyle name="BM Input Modeller 14 2 2" xfId="4892"/>
    <cellStyle name="BM Input Modeller 14 3" xfId="4893"/>
    <cellStyle name="BM Input Modeller 15" xfId="4894"/>
    <cellStyle name="BM Input Modeller 15 2" xfId="4895"/>
    <cellStyle name="BM Input Modeller 15 2 2" xfId="4896"/>
    <cellStyle name="BM Input Modeller 15 3" xfId="4897"/>
    <cellStyle name="BM Input Modeller 16" xfId="4898"/>
    <cellStyle name="BM Input Modeller 16 2" xfId="4899"/>
    <cellStyle name="BM Input Modeller 16 2 2" xfId="4900"/>
    <cellStyle name="BM Input Modeller 16 3" xfId="4901"/>
    <cellStyle name="BM Input Modeller 17" xfId="4902"/>
    <cellStyle name="BM Input Modeller 17 2" xfId="4903"/>
    <cellStyle name="BM Input Modeller 17 2 2" xfId="4904"/>
    <cellStyle name="BM Input Modeller 17 3" xfId="4905"/>
    <cellStyle name="BM Input Modeller 18" xfId="4906"/>
    <cellStyle name="BM Input Modeller 18 2" xfId="4907"/>
    <cellStyle name="BM Input Modeller 18 2 2" xfId="4908"/>
    <cellStyle name="BM Input Modeller 18 3" xfId="4909"/>
    <cellStyle name="BM Input Modeller 19" xfId="4910"/>
    <cellStyle name="BM Input Modeller 19 2" xfId="4911"/>
    <cellStyle name="BM Input Modeller 19 2 2" xfId="4912"/>
    <cellStyle name="BM Input Modeller 19 3" xfId="4913"/>
    <cellStyle name="BM Input Modeller 2" xfId="4914"/>
    <cellStyle name="BM Input Modeller 2 10" xfId="4915"/>
    <cellStyle name="BM Input Modeller 2 10 2" xfId="4916"/>
    <cellStyle name="BM Input Modeller 2 10 2 2" xfId="4917"/>
    <cellStyle name="BM Input Modeller 2 10 3" xfId="4918"/>
    <cellStyle name="BM Input Modeller 2 11" xfId="4919"/>
    <cellStyle name="BM Input Modeller 2 11 2" xfId="4920"/>
    <cellStyle name="BM Input Modeller 2 11 2 2" xfId="4921"/>
    <cellStyle name="BM Input Modeller 2 11 3" xfId="4922"/>
    <cellStyle name="BM Input Modeller 2 12" xfId="4923"/>
    <cellStyle name="BM Input Modeller 2 12 2" xfId="4924"/>
    <cellStyle name="BM Input Modeller 2 12 2 2" xfId="4925"/>
    <cellStyle name="BM Input Modeller 2 12 3" xfId="4926"/>
    <cellStyle name="BM Input Modeller 2 13" xfId="4927"/>
    <cellStyle name="BM Input Modeller 2 13 2" xfId="4928"/>
    <cellStyle name="BM Input Modeller 2 13 2 2" xfId="4929"/>
    <cellStyle name="BM Input Modeller 2 13 3" xfId="4930"/>
    <cellStyle name="BM Input Modeller 2 14" xfId="4931"/>
    <cellStyle name="BM Input Modeller 2 14 2" xfId="4932"/>
    <cellStyle name="BM Input Modeller 2 14 2 2" xfId="4933"/>
    <cellStyle name="BM Input Modeller 2 14 3" xfId="4934"/>
    <cellStyle name="BM Input Modeller 2 15" xfId="4935"/>
    <cellStyle name="BM Input Modeller 2 15 2" xfId="4936"/>
    <cellStyle name="BM Input Modeller 2 15 2 2" xfId="4937"/>
    <cellStyle name="BM Input Modeller 2 15 3" xfId="4938"/>
    <cellStyle name="BM Input Modeller 2 16" xfId="4939"/>
    <cellStyle name="BM Input Modeller 2 16 2" xfId="4940"/>
    <cellStyle name="BM Input Modeller 2 16 2 2" xfId="4941"/>
    <cellStyle name="BM Input Modeller 2 16 3" xfId="4942"/>
    <cellStyle name="BM Input Modeller 2 17" xfId="4943"/>
    <cellStyle name="BM Input Modeller 2 17 2" xfId="4944"/>
    <cellStyle name="BM Input Modeller 2 17 2 2" xfId="4945"/>
    <cellStyle name="BM Input Modeller 2 17 3" xfId="4946"/>
    <cellStyle name="BM Input Modeller 2 18" xfId="4947"/>
    <cellStyle name="BM Input Modeller 2 18 2" xfId="4948"/>
    <cellStyle name="BM Input Modeller 2 18 2 2" xfId="4949"/>
    <cellStyle name="BM Input Modeller 2 18 3" xfId="4950"/>
    <cellStyle name="BM Input Modeller 2 19" xfId="4951"/>
    <cellStyle name="BM Input Modeller 2 19 2" xfId="4952"/>
    <cellStyle name="BM Input Modeller 2 19 2 2" xfId="4953"/>
    <cellStyle name="BM Input Modeller 2 19 3" xfId="4954"/>
    <cellStyle name="BM Input Modeller 2 2" xfId="4955"/>
    <cellStyle name="BM Input Modeller 2 2 10" xfId="4956"/>
    <cellStyle name="BM Input Modeller 2 2 10 2" xfId="4957"/>
    <cellStyle name="BM Input Modeller 2 2 10 2 2" xfId="4958"/>
    <cellStyle name="BM Input Modeller 2 2 10 3" xfId="4959"/>
    <cellStyle name="BM Input Modeller 2 2 11" xfId="4960"/>
    <cellStyle name="BM Input Modeller 2 2 11 2" xfId="4961"/>
    <cellStyle name="BM Input Modeller 2 2 11 2 2" xfId="4962"/>
    <cellStyle name="BM Input Modeller 2 2 11 3" xfId="4963"/>
    <cellStyle name="BM Input Modeller 2 2 12" xfId="4964"/>
    <cellStyle name="BM Input Modeller 2 2 12 2" xfId="4965"/>
    <cellStyle name="BM Input Modeller 2 2 12 2 2" xfId="4966"/>
    <cellStyle name="BM Input Modeller 2 2 12 3" xfId="4967"/>
    <cellStyle name="BM Input Modeller 2 2 13" xfId="4968"/>
    <cellStyle name="BM Input Modeller 2 2 13 2" xfId="4969"/>
    <cellStyle name="BM Input Modeller 2 2 13 2 2" xfId="4970"/>
    <cellStyle name="BM Input Modeller 2 2 13 3" xfId="4971"/>
    <cellStyle name="BM Input Modeller 2 2 14" xfId="4972"/>
    <cellStyle name="BM Input Modeller 2 2 14 2" xfId="4973"/>
    <cellStyle name="BM Input Modeller 2 2 14 2 2" xfId="4974"/>
    <cellStyle name="BM Input Modeller 2 2 14 3" xfId="4975"/>
    <cellStyle name="BM Input Modeller 2 2 15" xfId="4976"/>
    <cellStyle name="BM Input Modeller 2 2 15 2" xfId="4977"/>
    <cellStyle name="BM Input Modeller 2 2 15 2 2" xfId="4978"/>
    <cellStyle name="BM Input Modeller 2 2 15 3" xfId="4979"/>
    <cellStyle name="BM Input Modeller 2 2 16" xfId="4980"/>
    <cellStyle name="BM Input Modeller 2 2 16 2" xfId="4981"/>
    <cellStyle name="BM Input Modeller 2 2 16 2 2" xfId="4982"/>
    <cellStyle name="BM Input Modeller 2 2 16 3" xfId="4983"/>
    <cellStyle name="BM Input Modeller 2 2 17" xfId="4984"/>
    <cellStyle name="BM Input Modeller 2 2 17 2" xfId="4985"/>
    <cellStyle name="BM Input Modeller 2 2 17 2 2" xfId="4986"/>
    <cellStyle name="BM Input Modeller 2 2 17 3" xfId="4987"/>
    <cellStyle name="BM Input Modeller 2 2 18" xfId="4988"/>
    <cellStyle name="BM Input Modeller 2 2 18 2" xfId="4989"/>
    <cellStyle name="BM Input Modeller 2 2 19" xfId="4990"/>
    <cellStyle name="BM Input Modeller 2 2 2" xfId="4991"/>
    <cellStyle name="BM Input Modeller 2 2 2 10" xfId="4992"/>
    <cellStyle name="BM Input Modeller 2 2 2 10 2" xfId="4993"/>
    <cellStyle name="BM Input Modeller 2 2 2 10 2 2" xfId="4994"/>
    <cellStyle name="BM Input Modeller 2 2 2 10 3" xfId="4995"/>
    <cellStyle name="BM Input Modeller 2 2 2 11" xfId="4996"/>
    <cellStyle name="BM Input Modeller 2 2 2 11 2" xfId="4997"/>
    <cellStyle name="BM Input Modeller 2 2 2 11 2 2" xfId="4998"/>
    <cellStyle name="BM Input Modeller 2 2 2 11 3" xfId="4999"/>
    <cellStyle name="BM Input Modeller 2 2 2 12" xfId="5000"/>
    <cellStyle name="BM Input Modeller 2 2 2 12 2" xfId="5001"/>
    <cellStyle name="BM Input Modeller 2 2 2 12 2 2" xfId="5002"/>
    <cellStyle name="BM Input Modeller 2 2 2 12 3" xfId="5003"/>
    <cellStyle name="BM Input Modeller 2 2 2 13" xfId="5004"/>
    <cellStyle name="BM Input Modeller 2 2 2 13 2" xfId="5005"/>
    <cellStyle name="BM Input Modeller 2 2 2 13 2 2" xfId="5006"/>
    <cellStyle name="BM Input Modeller 2 2 2 13 3" xfId="5007"/>
    <cellStyle name="BM Input Modeller 2 2 2 14" xfId="5008"/>
    <cellStyle name="BM Input Modeller 2 2 2 14 2" xfId="5009"/>
    <cellStyle name="BM Input Modeller 2 2 2 14 2 2" xfId="5010"/>
    <cellStyle name="BM Input Modeller 2 2 2 14 3" xfId="5011"/>
    <cellStyle name="BM Input Modeller 2 2 2 15" xfId="5012"/>
    <cellStyle name="BM Input Modeller 2 2 2 15 2" xfId="5013"/>
    <cellStyle name="BM Input Modeller 2 2 2 15 2 2" xfId="5014"/>
    <cellStyle name="BM Input Modeller 2 2 2 15 3" xfId="5015"/>
    <cellStyle name="BM Input Modeller 2 2 2 16" xfId="5016"/>
    <cellStyle name="BM Input Modeller 2 2 2 16 2" xfId="5017"/>
    <cellStyle name="BM Input Modeller 2 2 2 16 2 2" xfId="5018"/>
    <cellStyle name="BM Input Modeller 2 2 2 16 3" xfId="5019"/>
    <cellStyle name="BM Input Modeller 2 2 2 17" xfId="5020"/>
    <cellStyle name="BM Input Modeller 2 2 2 17 2" xfId="5021"/>
    <cellStyle name="BM Input Modeller 2 2 2 17 2 2" xfId="5022"/>
    <cellStyle name="BM Input Modeller 2 2 2 17 3" xfId="5023"/>
    <cellStyle name="BM Input Modeller 2 2 2 18" xfId="5024"/>
    <cellStyle name="BM Input Modeller 2 2 2 18 2" xfId="5025"/>
    <cellStyle name="BM Input Modeller 2 2 2 18 2 2" xfId="5026"/>
    <cellStyle name="BM Input Modeller 2 2 2 18 3" xfId="5027"/>
    <cellStyle name="BM Input Modeller 2 2 2 19" xfId="5028"/>
    <cellStyle name="BM Input Modeller 2 2 2 19 2" xfId="5029"/>
    <cellStyle name="BM Input Modeller 2 2 2 19 2 2" xfId="5030"/>
    <cellStyle name="BM Input Modeller 2 2 2 19 3" xfId="5031"/>
    <cellStyle name="BM Input Modeller 2 2 2 2" xfId="5032"/>
    <cellStyle name="BM Input Modeller 2 2 2 2 2" xfId="5033"/>
    <cellStyle name="BM Input Modeller 2 2 2 2 2 2" xfId="5034"/>
    <cellStyle name="BM Input Modeller 2 2 2 2 2 3" xfId="5035"/>
    <cellStyle name="BM Input Modeller 2 2 2 2 2 4" xfId="5036"/>
    <cellStyle name="BM Input Modeller 2 2 2 2 3" xfId="5037"/>
    <cellStyle name="BM Input Modeller 2 2 2 2 3 2" xfId="5038"/>
    <cellStyle name="BM Input Modeller 2 2 2 2 3 3" xfId="5039"/>
    <cellStyle name="BM Input Modeller 2 2 2 2 4" xfId="5040"/>
    <cellStyle name="BM Input Modeller 2 2 2 2 5" xfId="5041"/>
    <cellStyle name="BM Input Modeller 2 2 2 20" xfId="5042"/>
    <cellStyle name="BM Input Modeller 2 2 2 20 2" xfId="5043"/>
    <cellStyle name="BM Input Modeller 2 2 2 20 2 2" xfId="5044"/>
    <cellStyle name="BM Input Modeller 2 2 2 20 3" xfId="5045"/>
    <cellStyle name="BM Input Modeller 2 2 2 21" xfId="5046"/>
    <cellStyle name="BM Input Modeller 2 2 2 21 2" xfId="5047"/>
    <cellStyle name="BM Input Modeller 2 2 2 22" xfId="5048"/>
    <cellStyle name="BM Input Modeller 2 2 2 23" xfId="5049"/>
    <cellStyle name="BM Input Modeller 2 2 2 24" xfId="5050"/>
    <cellStyle name="BM Input Modeller 2 2 2 3" xfId="5051"/>
    <cellStyle name="BM Input Modeller 2 2 2 3 2" xfId="5052"/>
    <cellStyle name="BM Input Modeller 2 2 2 3 2 2" xfId="5053"/>
    <cellStyle name="BM Input Modeller 2 2 2 3 3" xfId="5054"/>
    <cellStyle name="BM Input Modeller 2 2 2 3 4" xfId="5055"/>
    <cellStyle name="BM Input Modeller 2 2 2 3 5" xfId="5056"/>
    <cellStyle name="BM Input Modeller 2 2 2 4" xfId="5057"/>
    <cellStyle name="BM Input Modeller 2 2 2 4 2" xfId="5058"/>
    <cellStyle name="BM Input Modeller 2 2 2 4 2 2" xfId="5059"/>
    <cellStyle name="BM Input Modeller 2 2 2 4 3" xfId="5060"/>
    <cellStyle name="BM Input Modeller 2 2 2 4 4" xfId="5061"/>
    <cellStyle name="BM Input Modeller 2 2 2 4 5" xfId="5062"/>
    <cellStyle name="BM Input Modeller 2 2 2 5" xfId="5063"/>
    <cellStyle name="BM Input Modeller 2 2 2 5 2" xfId="5064"/>
    <cellStyle name="BM Input Modeller 2 2 2 5 2 2" xfId="5065"/>
    <cellStyle name="BM Input Modeller 2 2 2 5 3" xfId="5066"/>
    <cellStyle name="BM Input Modeller 2 2 2 6" xfId="5067"/>
    <cellStyle name="BM Input Modeller 2 2 2 6 2" xfId="5068"/>
    <cellStyle name="BM Input Modeller 2 2 2 6 2 2" xfId="5069"/>
    <cellStyle name="BM Input Modeller 2 2 2 6 3" xfId="5070"/>
    <cellStyle name="BM Input Modeller 2 2 2 7" xfId="5071"/>
    <cellStyle name="BM Input Modeller 2 2 2 7 2" xfId="5072"/>
    <cellStyle name="BM Input Modeller 2 2 2 7 2 2" xfId="5073"/>
    <cellStyle name="BM Input Modeller 2 2 2 7 3" xfId="5074"/>
    <cellStyle name="BM Input Modeller 2 2 2 8" xfId="5075"/>
    <cellStyle name="BM Input Modeller 2 2 2 8 2" xfId="5076"/>
    <cellStyle name="BM Input Modeller 2 2 2 8 2 2" xfId="5077"/>
    <cellStyle name="BM Input Modeller 2 2 2 8 3" xfId="5078"/>
    <cellStyle name="BM Input Modeller 2 2 2 9" xfId="5079"/>
    <cellStyle name="BM Input Modeller 2 2 2 9 2" xfId="5080"/>
    <cellStyle name="BM Input Modeller 2 2 2 9 2 2" xfId="5081"/>
    <cellStyle name="BM Input Modeller 2 2 2 9 3" xfId="5082"/>
    <cellStyle name="BM Input Modeller 2 2 20" xfId="5083"/>
    <cellStyle name="BM Input Modeller 2 2 21" xfId="5084"/>
    <cellStyle name="BM Input Modeller 2 2 3" xfId="5085"/>
    <cellStyle name="BM Input Modeller 2 2 3 2" xfId="5086"/>
    <cellStyle name="BM Input Modeller 2 2 3 2 2" xfId="5087"/>
    <cellStyle name="BM Input Modeller 2 2 3 2 3" xfId="5088"/>
    <cellStyle name="BM Input Modeller 2 2 3 2 4" xfId="5089"/>
    <cellStyle name="BM Input Modeller 2 2 3 3" xfId="5090"/>
    <cellStyle name="BM Input Modeller 2 2 3 3 2" xfId="5091"/>
    <cellStyle name="BM Input Modeller 2 2 3 3 3" xfId="5092"/>
    <cellStyle name="BM Input Modeller 2 2 3 4" xfId="5093"/>
    <cellStyle name="BM Input Modeller 2 2 3 5" xfId="5094"/>
    <cellStyle name="BM Input Modeller 2 2 4" xfId="5095"/>
    <cellStyle name="BM Input Modeller 2 2 4 2" xfId="5096"/>
    <cellStyle name="BM Input Modeller 2 2 4 2 2" xfId="5097"/>
    <cellStyle name="BM Input Modeller 2 2 4 3" xfId="5098"/>
    <cellStyle name="BM Input Modeller 2 2 4 4" xfId="5099"/>
    <cellStyle name="BM Input Modeller 2 2 4 5" xfId="5100"/>
    <cellStyle name="BM Input Modeller 2 2 5" xfId="5101"/>
    <cellStyle name="BM Input Modeller 2 2 5 2" xfId="5102"/>
    <cellStyle name="BM Input Modeller 2 2 5 2 2" xfId="5103"/>
    <cellStyle name="BM Input Modeller 2 2 5 3" xfId="5104"/>
    <cellStyle name="BM Input Modeller 2 2 5 4" xfId="5105"/>
    <cellStyle name="BM Input Modeller 2 2 5 5" xfId="5106"/>
    <cellStyle name="BM Input Modeller 2 2 6" xfId="5107"/>
    <cellStyle name="BM Input Modeller 2 2 6 2" xfId="5108"/>
    <cellStyle name="BM Input Modeller 2 2 6 2 2" xfId="5109"/>
    <cellStyle name="BM Input Modeller 2 2 6 3" xfId="5110"/>
    <cellStyle name="BM Input Modeller 2 2 7" xfId="5111"/>
    <cellStyle name="BM Input Modeller 2 2 7 2" xfId="5112"/>
    <cellStyle name="BM Input Modeller 2 2 7 2 2" xfId="5113"/>
    <cellStyle name="BM Input Modeller 2 2 7 3" xfId="5114"/>
    <cellStyle name="BM Input Modeller 2 2 8" xfId="5115"/>
    <cellStyle name="BM Input Modeller 2 2 8 2" xfId="5116"/>
    <cellStyle name="BM Input Modeller 2 2 8 2 2" xfId="5117"/>
    <cellStyle name="BM Input Modeller 2 2 8 3" xfId="5118"/>
    <cellStyle name="BM Input Modeller 2 2 9" xfId="5119"/>
    <cellStyle name="BM Input Modeller 2 2 9 2" xfId="5120"/>
    <cellStyle name="BM Input Modeller 2 2 9 2 2" xfId="5121"/>
    <cellStyle name="BM Input Modeller 2 2 9 3" xfId="5122"/>
    <cellStyle name="BM Input Modeller 2 20" xfId="5123"/>
    <cellStyle name="BM Input Modeller 2 20 2" xfId="5124"/>
    <cellStyle name="BM Input Modeller 2 20 2 2" xfId="5125"/>
    <cellStyle name="BM Input Modeller 2 20 3" xfId="5126"/>
    <cellStyle name="BM Input Modeller 2 21" xfId="5127"/>
    <cellStyle name="BM Input Modeller 2 21 2" xfId="5128"/>
    <cellStyle name="BM Input Modeller 2 22" xfId="5129"/>
    <cellStyle name="BM Input Modeller 2 23" xfId="5130"/>
    <cellStyle name="BM Input Modeller 2 24" xfId="5131"/>
    <cellStyle name="BM Input Modeller 2 3" xfId="5132"/>
    <cellStyle name="BM Input Modeller 2 3 10" xfId="5133"/>
    <cellStyle name="BM Input Modeller 2 3 10 2" xfId="5134"/>
    <cellStyle name="BM Input Modeller 2 3 10 2 2" xfId="5135"/>
    <cellStyle name="BM Input Modeller 2 3 10 3" xfId="5136"/>
    <cellStyle name="BM Input Modeller 2 3 11" xfId="5137"/>
    <cellStyle name="BM Input Modeller 2 3 11 2" xfId="5138"/>
    <cellStyle name="BM Input Modeller 2 3 11 2 2" xfId="5139"/>
    <cellStyle name="BM Input Modeller 2 3 11 3" xfId="5140"/>
    <cellStyle name="BM Input Modeller 2 3 12" xfId="5141"/>
    <cellStyle name="BM Input Modeller 2 3 12 2" xfId="5142"/>
    <cellStyle name="BM Input Modeller 2 3 12 2 2" xfId="5143"/>
    <cellStyle name="BM Input Modeller 2 3 12 3" xfId="5144"/>
    <cellStyle name="BM Input Modeller 2 3 13" xfId="5145"/>
    <cellStyle name="BM Input Modeller 2 3 13 2" xfId="5146"/>
    <cellStyle name="BM Input Modeller 2 3 13 2 2" xfId="5147"/>
    <cellStyle name="BM Input Modeller 2 3 13 3" xfId="5148"/>
    <cellStyle name="BM Input Modeller 2 3 14" xfId="5149"/>
    <cellStyle name="BM Input Modeller 2 3 14 2" xfId="5150"/>
    <cellStyle name="BM Input Modeller 2 3 14 2 2" xfId="5151"/>
    <cellStyle name="BM Input Modeller 2 3 14 3" xfId="5152"/>
    <cellStyle name="BM Input Modeller 2 3 15" xfId="5153"/>
    <cellStyle name="BM Input Modeller 2 3 15 2" xfId="5154"/>
    <cellStyle name="BM Input Modeller 2 3 15 2 2" xfId="5155"/>
    <cellStyle name="BM Input Modeller 2 3 15 3" xfId="5156"/>
    <cellStyle name="BM Input Modeller 2 3 16" xfId="5157"/>
    <cellStyle name="BM Input Modeller 2 3 16 2" xfId="5158"/>
    <cellStyle name="BM Input Modeller 2 3 16 2 2" xfId="5159"/>
    <cellStyle name="BM Input Modeller 2 3 16 3" xfId="5160"/>
    <cellStyle name="BM Input Modeller 2 3 17" xfId="5161"/>
    <cellStyle name="BM Input Modeller 2 3 17 2" xfId="5162"/>
    <cellStyle name="BM Input Modeller 2 3 17 2 2" xfId="5163"/>
    <cellStyle name="BM Input Modeller 2 3 17 3" xfId="5164"/>
    <cellStyle name="BM Input Modeller 2 3 18" xfId="5165"/>
    <cellStyle name="BM Input Modeller 2 3 18 2" xfId="5166"/>
    <cellStyle name="BM Input Modeller 2 3 19" xfId="5167"/>
    <cellStyle name="BM Input Modeller 2 3 2" xfId="5168"/>
    <cellStyle name="BM Input Modeller 2 3 2 10" xfId="5169"/>
    <cellStyle name="BM Input Modeller 2 3 2 10 2" xfId="5170"/>
    <cellStyle name="BM Input Modeller 2 3 2 10 2 2" xfId="5171"/>
    <cellStyle name="BM Input Modeller 2 3 2 10 3" xfId="5172"/>
    <cellStyle name="BM Input Modeller 2 3 2 11" xfId="5173"/>
    <cellStyle name="BM Input Modeller 2 3 2 11 2" xfId="5174"/>
    <cellStyle name="BM Input Modeller 2 3 2 11 2 2" xfId="5175"/>
    <cellStyle name="BM Input Modeller 2 3 2 11 3" xfId="5176"/>
    <cellStyle name="BM Input Modeller 2 3 2 12" xfId="5177"/>
    <cellStyle name="BM Input Modeller 2 3 2 12 2" xfId="5178"/>
    <cellStyle name="BM Input Modeller 2 3 2 12 2 2" xfId="5179"/>
    <cellStyle name="BM Input Modeller 2 3 2 12 3" xfId="5180"/>
    <cellStyle name="BM Input Modeller 2 3 2 13" xfId="5181"/>
    <cellStyle name="BM Input Modeller 2 3 2 13 2" xfId="5182"/>
    <cellStyle name="BM Input Modeller 2 3 2 13 2 2" xfId="5183"/>
    <cellStyle name="BM Input Modeller 2 3 2 13 3" xfId="5184"/>
    <cellStyle name="BM Input Modeller 2 3 2 14" xfId="5185"/>
    <cellStyle name="BM Input Modeller 2 3 2 14 2" xfId="5186"/>
    <cellStyle name="BM Input Modeller 2 3 2 14 2 2" xfId="5187"/>
    <cellStyle name="BM Input Modeller 2 3 2 14 3" xfId="5188"/>
    <cellStyle name="BM Input Modeller 2 3 2 15" xfId="5189"/>
    <cellStyle name="BM Input Modeller 2 3 2 15 2" xfId="5190"/>
    <cellStyle name="BM Input Modeller 2 3 2 15 2 2" xfId="5191"/>
    <cellStyle name="BM Input Modeller 2 3 2 15 3" xfId="5192"/>
    <cellStyle name="BM Input Modeller 2 3 2 16" xfId="5193"/>
    <cellStyle name="BM Input Modeller 2 3 2 16 2" xfId="5194"/>
    <cellStyle name="BM Input Modeller 2 3 2 16 2 2" xfId="5195"/>
    <cellStyle name="BM Input Modeller 2 3 2 16 3" xfId="5196"/>
    <cellStyle name="BM Input Modeller 2 3 2 17" xfId="5197"/>
    <cellStyle name="BM Input Modeller 2 3 2 17 2" xfId="5198"/>
    <cellStyle name="BM Input Modeller 2 3 2 17 2 2" xfId="5199"/>
    <cellStyle name="BM Input Modeller 2 3 2 17 3" xfId="5200"/>
    <cellStyle name="BM Input Modeller 2 3 2 18" xfId="5201"/>
    <cellStyle name="BM Input Modeller 2 3 2 18 2" xfId="5202"/>
    <cellStyle name="BM Input Modeller 2 3 2 18 2 2" xfId="5203"/>
    <cellStyle name="BM Input Modeller 2 3 2 18 3" xfId="5204"/>
    <cellStyle name="BM Input Modeller 2 3 2 19" xfId="5205"/>
    <cellStyle name="BM Input Modeller 2 3 2 19 2" xfId="5206"/>
    <cellStyle name="BM Input Modeller 2 3 2 19 2 2" xfId="5207"/>
    <cellStyle name="BM Input Modeller 2 3 2 19 3" xfId="5208"/>
    <cellStyle name="BM Input Modeller 2 3 2 2" xfId="5209"/>
    <cellStyle name="BM Input Modeller 2 3 2 2 2" xfId="5210"/>
    <cellStyle name="BM Input Modeller 2 3 2 2 2 2" xfId="5211"/>
    <cellStyle name="BM Input Modeller 2 3 2 2 3" xfId="5212"/>
    <cellStyle name="BM Input Modeller 2 3 2 2 4" xfId="5213"/>
    <cellStyle name="BM Input Modeller 2 3 2 2 5" xfId="5214"/>
    <cellStyle name="BM Input Modeller 2 3 2 20" xfId="5215"/>
    <cellStyle name="BM Input Modeller 2 3 2 20 2" xfId="5216"/>
    <cellStyle name="BM Input Modeller 2 3 2 20 2 2" xfId="5217"/>
    <cellStyle name="BM Input Modeller 2 3 2 20 3" xfId="5218"/>
    <cellStyle name="BM Input Modeller 2 3 2 21" xfId="5219"/>
    <cellStyle name="BM Input Modeller 2 3 2 21 2" xfId="5220"/>
    <cellStyle name="BM Input Modeller 2 3 2 22" xfId="5221"/>
    <cellStyle name="BM Input Modeller 2 3 2 23" xfId="5222"/>
    <cellStyle name="BM Input Modeller 2 3 2 24" xfId="5223"/>
    <cellStyle name="BM Input Modeller 2 3 2 3" xfId="5224"/>
    <cellStyle name="BM Input Modeller 2 3 2 3 2" xfId="5225"/>
    <cellStyle name="BM Input Modeller 2 3 2 3 2 2" xfId="5226"/>
    <cellStyle name="BM Input Modeller 2 3 2 3 3" xfId="5227"/>
    <cellStyle name="BM Input Modeller 2 3 2 3 4" xfId="5228"/>
    <cellStyle name="BM Input Modeller 2 3 2 3 5" xfId="5229"/>
    <cellStyle name="BM Input Modeller 2 3 2 4" xfId="5230"/>
    <cellStyle name="BM Input Modeller 2 3 2 4 2" xfId="5231"/>
    <cellStyle name="BM Input Modeller 2 3 2 4 2 2" xfId="5232"/>
    <cellStyle name="BM Input Modeller 2 3 2 4 3" xfId="5233"/>
    <cellStyle name="BM Input Modeller 2 3 2 5" xfId="5234"/>
    <cellStyle name="BM Input Modeller 2 3 2 5 2" xfId="5235"/>
    <cellStyle name="BM Input Modeller 2 3 2 5 2 2" xfId="5236"/>
    <cellStyle name="BM Input Modeller 2 3 2 5 3" xfId="5237"/>
    <cellStyle name="BM Input Modeller 2 3 2 6" xfId="5238"/>
    <cellStyle name="BM Input Modeller 2 3 2 6 2" xfId="5239"/>
    <cellStyle name="BM Input Modeller 2 3 2 6 2 2" xfId="5240"/>
    <cellStyle name="BM Input Modeller 2 3 2 6 3" xfId="5241"/>
    <cellStyle name="BM Input Modeller 2 3 2 7" xfId="5242"/>
    <cellStyle name="BM Input Modeller 2 3 2 7 2" xfId="5243"/>
    <cellStyle name="BM Input Modeller 2 3 2 7 2 2" xfId="5244"/>
    <cellStyle name="BM Input Modeller 2 3 2 7 3" xfId="5245"/>
    <cellStyle name="BM Input Modeller 2 3 2 8" xfId="5246"/>
    <cellStyle name="BM Input Modeller 2 3 2 8 2" xfId="5247"/>
    <cellStyle name="BM Input Modeller 2 3 2 8 2 2" xfId="5248"/>
    <cellStyle name="BM Input Modeller 2 3 2 8 3" xfId="5249"/>
    <cellStyle name="BM Input Modeller 2 3 2 9" xfId="5250"/>
    <cellStyle name="BM Input Modeller 2 3 2 9 2" xfId="5251"/>
    <cellStyle name="BM Input Modeller 2 3 2 9 2 2" xfId="5252"/>
    <cellStyle name="BM Input Modeller 2 3 2 9 3" xfId="5253"/>
    <cellStyle name="BM Input Modeller 2 3 20" xfId="5254"/>
    <cellStyle name="BM Input Modeller 2 3 21" xfId="5255"/>
    <cellStyle name="BM Input Modeller 2 3 3" xfId="5256"/>
    <cellStyle name="BM Input Modeller 2 3 3 2" xfId="5257"/>
    <cellStyle name="BM Input Modeller 2 3 3 2 2" xfId="5258"/>
    <cellStyle name="BM Input Modeller 2 3 3 3" xfId="5259"/>
    <cellStyle name="BM Input Modeller 2 3 3 4" xfId="5260"/>
    <cellStyle name="BM Input Modeller 2 3 3 5" xfId="5261"/>
    <cellStyle name="BM Input Modeller 2 3 4" xfId="5262"/>
    <cellStyle name="BM Input Modeller 2 3 4 2" xfId="5263"/>
    <cellStyle name="BM Input Modeller 2 3 4 2 2" xfId="5264"/>
    <cellStyle name="BM Input Modeller 2 3 4 3" xfId="5265"/>
    <cellStyle name="BM Input Modeller 2 3 4 4" xfId="5266"/>
    <cellStyle name="BM Input Modeller 2 3 4 5" xfId="5267"/>
    <cellStyle name="BM Input Modeller 2 3 5" xfId="5268"/>
    <cellStyle name="BM Input Modeller 2 3 5 2" xfId="5269"/>
    <cellStyle name="BM Input Modeller 2 3 5 2 2" xfId="5270"/>
    <cellStyle name="BM Input Modeller 2 3 5 3" xfId="5271"/>
    <cellStyle name="BM Input Modeller 2 3 6" xfId="5272"/>
    <cellStyle name="BM Input Modeller 2 3 6 2" xfId="5273"/>
    <cellStyle name="BM Input Modeller 2 3 6 2 2" xfId="5274"/>
    <cellStyle name="BM Input Modeller 2 3 6 3" xfId="5275"/>
    <cellStyle name="BM Input Modeller 2 3 7" xfId="5276"/>
    <cellStyle name="BM Input Modeller 2 3 7 2" xfId="5277"/>
    <cellStyle name="BM Input Modeller 2 3 7 2 2" xfId="5278"/>
    <cellStyle name="BM Input Modeller 2 3 7 3" xfId="5279"/>
    <cellStyle name="BM Input Modeller 2 3 8" xfId="5280"/>
    <cellStyle name="BM Input Modeller 2 3 8 2" xfId="5281"/>
    <cellStyle name="BM Input Modeller 2 3 8 2 2" xfId="5282"/>
    <cellStyle name="BM Input Modeller 2 3 8 3" xfId="5283"/>
    <cellStyle name="BM Input Modeller 2 3 9" xfId="5284"/>
    <cellStyle name="BM Input Modeller 2 3 9 2" xfId="5285"/>
    <cellStyle name="BM Input Modeller 2 3 9 2 2" xfId="5286"/>
    <cellStyle name="BM Input Modeller 2 3 9 3" xfId="5287"/>
    <cellStyle name="BM Input Modeller 2 4" xfId="5288"/>
    <cellStyle name="BM Input Modeller 2 4 10" xfId="5289"/>
    <cellStyle name="BM Input Modeller 2 4 10 2" xfId="5290"/>
    <cellStyle name="BM Input Modeller 2 4 10 2 2" xfId="5291"/>
    <cellStyle name="BM Input Modeller 2 4 10 3" xfId="5292"/>
    <cellStyle name="BM Input Modeller 2 4 11" xfId="5293"/>
    <cellStyle name="BM Input Modeller 2 4 11 2" xfId="5294"/>
    <cellStyle name="BM Input Modeller 2 4 11 2 2" xfId="5295"/>
    <cellStyle name="BM Input Modeller 2 4 11 3" xfId="5296"/>
    <cellStyle name="BM Input Modeller 2 4 12" xfId="5297"/>
    <cellStyle name="BM Input Modeller 2 4 12 2" xfId="5298"/>
    <cellStyle name="BM Input Modeller 2 4 12 2 2" xfId="5299"/>
    <cellStyle name="BM Input Modeller 2 4 12 3" xfId="5300"/>
    <cellStyle name="BM Input Modeller 2 4 13" xfId="5301"/>
    <cellStyle name="BM Input Modeller 2 4 13 2" xfId="5302"/>
    <cellStyle name="BM Input Modeller 2 4 13 2 2" xfId="5303"/>
    <cellStyle name="BM Input Modeller 2 4 13 3" xfId="5304"/>
    <cellStyle name="BM Input Modeller 2 4 14" xfId="5305"/>
    <cellStyle name="BM Input Modeller 2 4 14 2" xfId="5306"/>
    <cellStyle name="BM Input Modeller 2 4 14 2 2" xfId="5307"/>
    <cellStyle name="BM Input Modeller 2 4 14 3" xfId="5308"/>
    <cellStyle name="BM Input Modeller 2 4 15" xfId="5309"/>
    <cellStyle name="BM Input Modeller 2 4 15 2" xfId="5310"/>
    <cellStyle name="BM Input Modeller 2 4 15 2 2" xfId="5311"/>
    <cellStyle name="BM Input Modeller 2 4 15 3" xfId="5312"/>
    <cellStyle name="BM Input Modeller 2 4 16" xfId="5313"/>
    <cellStyle name="BM Input Modeller 2 4 16 2" xfId="5314"/>
    <cellStyle name="BM Input Modeller 2 4 16 2 2" xfId="5315"/>
    <cellStyle name="BM Input Modeller 2 4 16 3" xfId="5316"/>
    <cellStyle name="BM Input Modeller 2 4 17" xfId="5317"/>
    <cellStyle name="BM Input Modeller 2 4 17 2" xfId="5318"/>
    <cellStyle name="BM Input Modeller 2 4 17 2 2" xfId="5319"/>
    <cellStyle name="BM Input Modeller 2 4 17 3" xfId="5320"/>
    <cellStyle name="BM Input Modeller 2 4 18" xfId="5321"/>
    <cellStyle name="BM Input Modeller 2 4 18 2" xfId="5322"/>
    <cellStyle name="BM Input Modeller 2 4 18 2 2" xfId="5323"/>
    <cellStyle name="BM Input Modeller 2 4 18 3" xfId="5324"/>
    <cellStyle name="BM Input Modeller 2 4 19" xfId="5325"/>
    <cellStyle name="BM Input Modeller 2 4 19 2" xfId="5326"/>
    <cellStyle name="BM Input Modeller 2 4 19 2 2" xfId="5327"/>
    <cellStyle name="BM Input Modeller 2 4 19 3" xfId="5328"/>
    <cellStyle name="BM Input Modeller 2 4 2" xfId="5329"/>
    <cellStyle name="BM Input Modeller 2 4 2 10" xfId="5330"/>
    <cellStyle name="BM Input Modeller 2 4 2 10 2" xfId="5331"/>
    <cellStyle name="BM Input Modeller 2 4 2 10 2 2" xfId="5332"/>
    <cellStyle name="BM Input Modeller 2 4 2 10 3" xfId="5333"/>
    <cellStyle name="BM Input Modeller 2 4 2 11" xfId="5334"/>
    <cellStyle name="BM Input Modeller 2 4 2 11 2" xfId="5335"/>
    <cellStyle name="BM Input Modeller 2 4 2 11 2 2" xfId="5336"/>
    <cellStyle name="BM Input Modeller 2 4 2 11 3" xfId="5337"/>
    <cellStyle name="BM Input Modeller 2 4 2 12" xfId="5338"/>
    <cellStyle name="BM Input Modeller 2 4 2 12 2" xfId="5339"/>
    <cellStyle name="BM Input Modeller 2 4 2 12 2 2" xfId="5340"/>
    <cellStyle name="BM Input Modeller 2 4 2 12 3" xfId="5341"/>
    <cellStyle name="BM Input Modeller 2 4 2 13" xfId="5342"/>
    <cellStyle name="BM Input Modeller 2 4 2 13 2" xfId="5343"/>
    <cellStyle name="BM Input Modeller 2 4 2 13 2 2" xfId="5344"/>
    <cellStyle name="BM Input Modeller 2 4 2 13 3" xfId="5345"/>
    <cellStyle name="BM Input Modeller 2 4 2 14" xfId="5346"/>
    <cellStyle name="BM Input Modeller 2 4 2 14 2" xfId="5347"/>
    <cellStyle name="BM Input Modeller 2 4 2 14 2 2" xfId="5348"/>
    <cellStyle name="BM Input Modeller 2 4 2 14 3" xfId="5349"/>
    <cellStyle name="BM Input Modeller 2 4 2 15" xfId="5350"/>
    <cellStyle name="BM Input Modeller 2 4 2 15 2" xfId="5351"/>
    <cellStyle name="BM Input Modeller 2 4 2 15 2 2" xfId="5352"/>
    <cellStyle name="BM Input Modeller 2 4 2 15 3" xfId="5353"/>
    <cellStyle name="BM Input Modeller 2 4 2 16" xfId="5354"/>
    <cellStyle name="BM Input Modeller 2 4 2 16 2" xfId="5355"/>
    <cellStyle name="BM Input Modeller 2 4 2 16 2 2" xfId="5356"/>
    <cellStyle name="BM Input Modeller 2 4 2 16 3" xfId="5357"/>
    <cellStyle name="BM Input Modeller 2 4 2 17" xfId="5358"/>
    <cellStyle name="BM Input Modeller 2 4 2 17 2" xfId="5359"/>
    <cellStyle name="BM Input Modeller 2 4 2 17 2 2" xfId="5360"/>
    <cellStyle name="BM Input Modeller 2 4 2 17 3" xfId="5361"/>
    <cellStyle name="BM Input Modeller 2 4 2 18" xfId="5362"/>
    <cellStyle name="BM Input Modeller 2 4 2 18 2" xfId="5363"/>
    <cellStyle name="BM Input Modeller 2 4 2 18 2 2" xfId="5364"/>
    <cellStyle name="BM Input Modeller 2 4 2 18 3" xfId="5365"/>
    <cellStyle name="BM Input Modeller 2 4 2 19" xfId="5366"/>
    <cellStyle name="BM Input Modeller 2 4 2 19 2" xfId="5367"/>
    <cellStyle name="BM Input Modeller 2 4 2 19 2 2" xfId="5368"/>
    <cellStyle name="BM Input Modeller 2 4 2 19 3" xfId="5369"/>
    <cellStyle name="BM Input Modeller 2 4 2 2" xfId="5370"/>
    <cellStyle name="BM Input Modeller 2 4 2 2 2" xfId="5371"/>
    <cellStyle name="BM Input Modeller 2 4 2 2 2 2" xfId="5372"/>
    <cellStyle name="BM Input Modeller 2 4 2 2 3" xfId="5373"/>
    <cellStyle name="BM Input Modeller 2 4 2 2 4" xfId="5374"/>
    <cellStyle name="BM Input Modeller 2 4 2 2 5" xfId="5375"/>
    <cellStyle name="BM Input Modeller 2 4 2 20" xfId="5376"/>
    <cellStyle name="BM Input Modeller 2 4 2 20 2" xfId="5377"/>
    <cellStyle name="BM Input Modeller 2 4 2 20 2 2" xfId="5378"/>
    <cellStyle name="BM Input Modeller 2 4 2 20 3" xfId="5379"/>
    <cellStyle name="BM Input Modeller 2 4 2 21" xfId="5380"/>
    <cellStyle name="BM Input Modeller 2 4 2 21 2" xfId="5381"/>
    <cellStyle name="BM Input Modeller 2 4 2 22" xfId="5382"/>
    <cellStyle name="BM Input Modeller 2 4 2 23" xfId="5383"/>
    <cellStyle name="BM Input Modeller 2 4 2 24" xfId="5384"/>
    <cellStyle name="BM Input Modeller 2 4 2 3" xfId="5385"/>
    <cellStyle name="BM Input Modeller 2 4 2 3 2" xfId="5386"/>
    <cellStyle name="BM Input Modeller 2 4 2 3 2 2" xfId="5387"/>
    <cellStyle name="BM Input Modeller 2 4 2 3 3" xfId="5388"/>
    <cellStyle name="BM Input Modeller 2 4 2 4" xfId="5389"/>
    <cellStyle name="BM Input Modeller 2 4 2 4 2" xfId="5390"/>
    <cellStyle name="BM Input Modeller 2 4 2 4 2 2" xfId="5391"/>
    <cellStyle name="BM Input Modeller 2 4 2 4 3" xfId="5392"/>
    <cellStyle name="BM Input Modeller 2 4 2 5" xfId="5393"/>
    <cellStyle name="BM Input Modeller 2 4 2 5 2" xfId="5394"/>
    <cellStyle name="BM Input Modeller 2 4 2 5 2 2" xfId="5395"/>
    <cellStyle name="BM Input Modeller 2 4 2 5 3" xfId="5396"/>
    <cellStyle name="BM Input Modeller 2 4 2 6" xfId="5397"/>
    <cellStyle name="BM Input Modeller 2 4 2 6 2" xfId="5398"/>
    <cellStyle name="BM Input Modeller 2 4 2 6 2 2" xfId="5399"/>
    <cellStyle name="BM Input Modeller 2 4 2 6 3" xfId="5400"/>
    <cellStyle name="BM Input Modeller 2 4 2 7" xfId="5401"/>
    <cellStyle name="BM Input Modeller 2 4 2 7 2" xfId="5402"/>
    <cellStyle name="BM Input Modeller 2 4 2 7 2 2" xfId="5403"/>
    <cellStyle name="BM Input Modeller 2 4 2 7 3" xfId="5404"/>
    <cellStyle name="BM Input Modeller 2 4 2 8" xfId="5405"/>
    <cellStyle name="BM Input Modeller 2 4 2 8 2" xfId="5406"/>
    <cellStyle name="BM Input Modeller 2 4 2 8 2 2" xfId="5407"/>
    <cellStyle name="BM Input Modeller 2 4 2 8 3" xfId="5408"/>
    <cellStyle name="BM Input Modeller 2 4 2 9" xfId="5409"/>
    <cellStyle name="BM Input Modeller 2 4 2 9 2" xfId="5410"/>
    <cellStyle name="BM Input Modeller 2 4 2 9 2 2" xfId="5411"/>
    <cellStyle name="BM Input Modeller 2 4 2 9 3" xfId="5412"/>
    <cellStyle name="BM Input Modeller 2 4 20" xfId="5413"/>
    <cellStyle name="BM Input Modeller 2 4 20 2" xfId="5414"/>
    <cellStyle name="BM Input Modeller 2 4 20 2 2" xfId="5415"/>
    <cellStyle name="BM Input Modeller 2 4 20 3" xfId="5416"/>
    <cellStyle name="BM Input Modeller 2 4 21" xfId="5417"/>
    <cellStyle name="BM Input Modeller 2 4 21 2" xfId="5418"/>
    <cellStyle name="BM Input Modeller 2 4 21 2 2" xfId="5419"/>
    <cellStyle name="BM Input Modeller 2 4 21 3" xfId="5420"/>
    <cellStyle name="BM Input Modeller 2 4 22" xfId="5421"/>
    <cellStyle name="BM Input Modeller 2 4 22 2" xfId="5422"/>
    <cellStyle name="BM Input Modeller 2 4 23" xfId="5423"/>
    <cellStyle name="BM Input Modeller 2 4 24" xfId="5424"/>
    <cellStyle name="BM Input Modeller 2 4 25" xfId="5425"/>
    <cellStyle name="BM Input Modeller 2 4 3" xfId="5426"/>
    <cellStyle name="BM Input Modeller 2 4 3 2" xfId="5427"/>
    <cellStyle name="BM Input Modeller 2 4 3 2 2" xfId="5428"/>
    <cellStyle name="BM Input Modeller 2 4 3 3" xfId="5429"/>
    <cellStyle name="BM Input Modeller 2 4 3 4" xfId="5430"/>
    <cellStyle name="BM Input Modeller 2 4 3 5" xfId="5431"/>
    <cellStyle name="BM Input Modeller 2 4 4" xfId="5432"/>
    <cellStyle name="BM Input Modeller 2 4 4 2" xfId="5433"/>
    <cellStyle name="BM Input Modeller 2 4 4 2 2" xfId="5434"/>
    <cellStyle name="BM Input Modeller 2 4 4 3" xfId="5435"/>
    <cellStyle name="BM Input Modeller 2 4 4 4" xfId="5436"/>
    <cellStyle name="BM Input Modeller 2 4 4 5" xfId="5437"/>
    <cellStyle name="BM Input Modeller 2 4 5" xfId="5438"/>
    <cellStyle name="BM Input Modeller 2 4 5 2" xfId="5439"/>
    <cellStyle name="BM Input Modeller 2 4 5 2 2" xfId="5440"/>
    <cellStyle name="BM Input Modeller 2 4 5 3" xfId="5441"/>
    <cellStyle name="BM Input Modeller 2 4 6" xfId="5442"/>
    <cellStyle name="BM Input Modeller 2 4 6 2" xfId="5443"/>
    <cellStyle name="BM Input Modeller 2 4 6 2 2" xfId="5444"/>
    <cellStyle name="BM Input Modeller 2 4 6 3" xfId="5445"/>
    <cellStyle name="BM Input Modeller 2 4 7" xfId="5446"/>
    <cellStyle name="BM Input Modeller 2 4 7 2" xfId="5447"/>
    <cellStyle name="BM Input Modeller 2 4 7 2 2" xfId="5448"/>
    <cellStyle name="BM Input Modeller 2 4 7 3" xfId="5449"/>
    <cellStyle name="BM Input Modeller 2 4 8" xfId="5450"/>
    <cellStyle name="BM Input Modeller 2 4 8 2" xfId="5451"/>
    <cellStyle name="BM Input Modeller 2 4 8 2 2" xfId="5452"/>
    <cellStyle name="BM Input Modeller 2 4 8 3" xfId="5453"/>
    <cellStyle name="BM Input Modeller 2 4 9" xfId="5454"/>
    <cellStyle name="BM Input Modeller 2 4 9 2" xfId="5455"/>
    <cellStyle name="BM Input Modeller 2 4 9 2 2" xfId="5456"/>
    <cellStyle name="BM Input Modeller 2 4 9 3" xfId="5457"/>
    <cellStyle name="BM Input Modeller 2 5" xfId="5458"/>
    <cellStyle name="BM Input Modeller 2 5 10" xfId="5459"/>
    <cellStyle name="BM Input Modeller 2 5 10 2" xfId="5460"/>
    <cellStyle name="BM Input Modeller 2 5 10 2 2" xfId="5461"/>
    <cellStyle name="BM Input Modeller 2 5 10 3" xfId="5462"/>
    <cellStyle name="BM Input Modeller 2 5 11" xfId="5463"/>
    <cellStyle name="BM Input Modeller 2 5 11 2" xfId="5464"/>
    <cellStyle name="BM Input Modeller 2 5 11 2 2" xfId="5465"/>
    <cellStyle name="BM Input Modeller 2 5 11 3" xfId="5466"/>
    <cellStyle name="BM Input Modeller 2 5 12" xfId="5467"/>
    <cellStyle name="BM Input Modeller 2 5 12 2" xfId="5468"/>
    <cellStyle name="BM Input Modeller 2 5 12 2 2" xfId="5469"/>
    <cellStyle name="BM Input Modeller 2 5 12 3" xfId="5470"/>
    <cellStyle name="BM Input Modeller 2 5 13" xfId="5471"/>
    <cellStyle name="BM Input Modeller 2 5 13 2" xfId="5472"/>
    <cellStyle name="BM Input Modeller 2 5 13 2 2" xfId="5473"/>
    <cellStyle name="BM Input Modeller 2 5 13 3" xfId="5474"/>
    <cellStyle name="BM Input Modeller 2 5 14" xfId="5475"/>
    <cellStyle name="BM Input Modeller 2 5 14 2" xfId="5476"/>
    <cellStyle name="BM Input Modeller 2 5 14 2 2" xfId="5477"/>
    <cellStyle name="BM Input Modeller 2 5 14 3" xfId="5478"/>
    <cellStyle name="BM Input Modeller 2 5 15" xfId="5479"/>
    <cellStyle name="BM Input Modeller 2 5 15 2" xfId="5480"/>
    <cellStyle name="BM Input Modeller 2 5 15 2 2" xfId="5481"/>
    <cellStyle name="BM Input Modeller 2 5 15 3" xfId="5482"/>
    <cellStyle name="BM Input Modeller 2 5 16" xfId="5483"/>
    <cellStyle name="BM Input Modeller 2 5 16 2" xfId="5484"/>
    <cellStyle name="BM Input Modeller 2 5 16 2 2" xfId="5485"/>
    <cellStyle name="BM Input Modeller 2 5 16 3" xfId="5486"/>
    <cellStyle name="BM Input Modeller 2 5 17" xfId="5487"/>
    <cellStyle name="BM Input Modeller 2 5 17 2" xfId="5488"/>
    <cellStyle name="BM Input Modeller 2 5 17 2 2" xfId="5489"/>
    <cellStyle name="BM Input Modeller 2 5 17 3" xfId="5490"/>
    <cellStyle name="BM Input Modeller 2 5 18" xfId="5491"/>
    <cellStyle name="BM Input Modeller 2 5 18 2" xfId="5492"/>
    <cellStyle name="BM Input Modeller 2 5 18 2 2" xfId="5493"/>
    <cellStyle name="BM Input Modeller 2 5 18 3" xfId="5494"/>
    <cellStyle name="BM Input Modeller 2 5 19" xfId="5495"/>
    <cellStyle name="BM Input Modeller 2 5 19 2" xfId="5496"/>
    <cellStyle name="BM Input Modeller 2 5 19 2 2" xfId="5497"/>
    <cellStyle name="BM Input Modeller 2 5 19 3" xfId="5498"/>
    <cellStyle name="BM Input Modeller 2 5 2" xfId="5499"/>
    <cellStyle name="BM Input Modeller 2 5 2 2" xfId="5500"/>
    <cellStyle name="BM Input Modeller 2 5 2 2 2" xfId="5501"/>
    <cellStyle name="BM Input Modeller 2 5 2 3" xfId="5502"/>
    <cellStyle name="BM Input Modeller 2 5 2 4" xfId="5503"/>
    <cellStyle name="BM Input Modeller 2 5 2 5" xfId="5504"/>
    <cellStyle name="BM Input Modeller 2 5 20" xfId="5505"/>
    <cellStyle name="BM Input Modeller 2 5 20 2" xfId="5506"/>
    <cellStyle name="BM Input Modeller 2 5 20 2 2" xfId="5507"/>
    <cellStyle name="BM Input Modeller 2 5 20 3" xfId="5508"/>
    <cellStyle name="BM Input Modeller 2 5 21" xfId="5509"/>
    <cellStyle name="BM Input Modeller 2 5 21 2" xfId="5510"/>
    <cellStyle name="BM Input Modeller 2 5 22" xfId="5511"/>
    <cellStyle name="BM Input Modeller 2 5 23" xfId="5512"/>
    <cellStyle name="BM Input Modeller 2 5 24" xfId="5513"/>
    <cellStyle name="BM Input Modeller 2 5 3" xfId="5514"/>
    <cellStyle name="BM Input Modeller 2 5 3 2" xfId="5515"/>
    <cellStyle name="BM Input Modeller 2 5 3 2 2" xfId="5516"/>
    <cellStyle name="BM Input Modeller 2 5 3 3" xfId="5517"/>
    <cellStyle name="BM Input Modeller 2 5 4" xfId="5518"/>
    <cellStyle name="BM Input Modeller 2 5 4 2" xfId="5519"/>
    <cellStyle name="BM Input Modeller 2 5 4 2 2" xfId="5520"/>
    <cellStyle name="BM Input Modeller 2 5 4 3" xfId="5521"/>
    <cellStyle name="BM Input Modeller 2 5 5" xfId="5522"/>
    <cellStyle name="BM Input Modeller 2 5 5 2" xfId="5523"/>
    <cellStyle name="BM Input Modeller 2 5 5 2 2" xfId="5524"/>
    <cellStyle name="BM Input Modeller 2 5 5 3" xfId="5525"/>
    <cellStyle name="BM Input Modeller 2 5 6" xfId="5526"/>
    <cellStyle name="BM Input Modeller 2 5 6 2" xfId="5527"/>
    <cellStyle name="BM Input Modeller 2 5 6 2 2" xfId="5528"/>
    <cellStyle name="BM Input Modeller 2 5 6 3" xfId="5529"/>
    <cellStyle name="BM Input Modeller 2 5 7" xfId="5530"/>
    <cellStyle name="BM Input Modeller 2 5 7 2" xfId="5531"/>
    <cellStyle name="BM Input Modeller 2 5 7 2 2" xfId="5532"/>
    <cellStyle name="BM Input Modeller 2 5 7 3" xfId="5533"/>
    <cellStyle name="BM Input Modeller 2 5 8" xfId="5534"/>
    <cellStyle name="BM Input Modeller 2 5 8 2" xfId="5535"/>
    <cellStyle name="BM Input Modeller 2 5 8 2 2" xfId="5536"/>
    <cellStyle name="BM Input Modeller 2 5 8 3" xfId="5537"/>
    <cellStyle name="BM Input Modeller 2 5 9" xfId="5538"/>
    <cellStyle name="BM Input Modeller 2 5 9 2" xfId="5539"/>
    <cellStyle name="BM Input Modeller 2 5 9 2 2" xfId="5540"/>
    <cellStyle name="BM Input Modeller 2 5 9 3" xfId="5541"/>
    <cellStyle name="BM Input Modeller 2 6" xfId="5542"/>
    <cellStyle name="BM Input Modeller 2 6 2" xfId="5543"/>
    <cellStyle name="BM Input Modeller 2 6 2 2" xfId="5544"/>
    <cellStyle name="BM Input Modeller 2 6 3" xfId="5545"/>
    <cellStyle name="BM Input Modeller 2 6 4" xfId="5546"/>
    <cellStyle name="BM Input Modeller 2 6 5" xfId="5547"/>
    <cellStyle name="BM Input Modeller 2 7" xfId="5548"/>
    <cellStyle name="BM Input Modeller 2 7 2" xfId="5549"/>
    <cellStyle name="BM Input Modeller 2 7 2 2" xfId="5550"/>
    <cellStyle name="BM Input Modeller 2 7 3" xfId="5551"/>
    <cellStyle name="BM Input Modeller 2 8" xfId="5552"/>
    <cellStyle name="BM Input Modeller 2 8 2" xfId="5553"/>
    <cellStyle name="BM Input Modeller 2 8 2 2" xfId="5554"/>
    <cellStyle name="BM Input Modeller 2 8 3" xfId="5555"/>
    <cellStyle name="BM Input Modeller 2 9" xfId="5556"/>
    <cellStyle name="BM Input Modeller 2 9 2" xfId="5557"/>
    <cellStyle name="BM Input Modeller 2 9 2 2" xfId="5558"/>
    <cellStyle name="BM Input Modeller 2 9 3" xfId="5559"/>
    <cellStyle name="BM Input Modeller 20" xfId="5560"/>
    <cellStyle name="BM Input Modeller 20 2" xfId="5561"/>
    <cellStyle name="BM Input Modeller 20 2 2" xfId="5562"/>
    <cellStyle name="BM Input Modeller 20 3" xfId="5563"/>
    <cellStyle name="BM Input Modeller 21" xfId="5564"/>
    <cellStyle name="BM Input Modeller 21 2" xfId="5565"/>
    <cellStyle name="BM Input Modeller 21 2 2" xfId="5566"/>
    <cellStyle name="BM Input Modeller 21 3" xfId="5567"/>
    <cellStyle name="BM Input Modeller 22" xfId="5568"/>
    <cellStyle name="BM Input Modeller 22 2" xfId="5569"/>
    <cellStyle name="BM Input Modeller 23" xfId="5570"/>
    <cellStyle name="BM Input Modeller 24" xfId="5571"/>
    <cellStyle name="BM Input Modeller 25" xfId="5572"/>
    <cellStyle name="BM Input Modeller 26" xfId="5573"/>
    <cellStyle name="BM Input Modeller 27" xfId="5574"/>
    <cellStyle name="BM Input Modeller 28" xfId="5575"/>
    <cellStyle name="BM Input Modeller 3" xfId="5576"/>
    <cellStyle name="BM Input Modeller 3 10" xfId="5577"/>
    <cellStyle name="BM Input Modeller 3 10 2" xfId="5578"/>
    <cellStyle name="BM Input Modeller 3 10 2 2" xfId="5579"/>
    <cellStyle name="BM Input Modeller 3 10 3" xfId="5580"/>
    <cellStyle name="BM Input Modeller 3 11" xfId="5581"/>
    <cellStyle name="BM Input Modeller 3 11 2" xfId="5582"/>
    <cellStyle name="BM Input Modeller 3 11 2 2" xfId="5583"/>
    <cellStyle name="BM Input Modeller 3 11 3" xfId="5584"/>
    <cellStyle name="BM Input Modeller 3 12" xfId="5585"/>
    <cellStyle name="BM Input Modeller 3 12 2" xfId="5586"/>
    <cellStyle name="BM Input Modeller 3 12 2 2" xfId="5587"/>
    <cellStyle name="BM Input Modeller 3 12 3" xfId="5588"/>
    <cellStyle name="BM Input Modeller 3 13" xfId="5589"/>
    <cellStyle name="BM Input Modeller 3 13 2" xfId="5590"/>
    <cellStyle name="BM Input Modeller 3 13 2 2" xfId="5591"/>
    <cellStyle name="BM Input Modeller 3 13 3" xfId="5592"/>
    <cellStyle name="BM Input Modeller 3 14" xfId="5593"/>
    <cellStyle name="BM Input Modeller 3 14 2" xfId="5594"/>
    <cellStyle name="BM Input Modeller 3 14 2 2" xfId="5595"/>
    <cellStyle name="BM Input Modeller 3 14 3" xfId="5596"/>
    <cellStyle name="BM Input Modeller 3 15" xfId="5597"/>
    <cellStyle name="BM Input Modeller 3 15 2" xfId="5598"/>
    <cellStyle name="BM Input Modeller 3 15 2 2" xfId="5599"/>
    <cellStyle name="BM Input Modeller 3 15 3" xfId="5600"/>
    <cellStyle name="BM Input Modeller 3 16" xfId="5601"/>
    <cellStyle name="BM Input Modeller 3 16 2" xfId="5602"/>
    <cellStyle name="BM Input Modeller 3 16 2 2" xfId="5603"/>
    <cellStyle name="BM Input Modeller 3 16 3" xfId="5604"/>
    <cellStyle name="BM Input Modeller 3 17" xfId="5605"/>
    <cellStyle name="BM Input Modeller 3 17 2" xfId="5606"/>
    <cellStyle name="BM Input Modeller 3 17 2 2" xfId="5607"/>
    <cellStyle name="BM Input Modeller 3 17 3" xfId="5608"/>
    <cellStyle name="BM Input Modeller 3 18" xfId="5609"/>
    <cellStyle name="BM Input Modeller 3 18 2" xfId="5610"/>
    <cellStyle name="BM Input Modeller 3 19" xfId="5611"/>
    <cellStyle name="BM Input Modeller 3 2" xfId="5612"/>
    <cellStyle name="BM Input Modeller 3 2 10" xfId="5613"/>
    <cellStyle name="BM Input Modeller 3 2 10 2" xfId="5614"/>
    <cellStyle name="BM Input Modeller 3 2 10 2 2" xfId="5615"/>
    <cellStyle name="BM Input Modeller 3 2 10 3" xfId="5616"/>
    <cellStyle name="BM Input Modeller 3 2 11" xfId="5617"/>
    <cellStyle name="BM Input Modeller 3 2 11 2" xfId="5618"/>
    <cellStyle name="BM Input Modeller 3 2 11 2 2" xfId="5619"/>
    <cellStyle name="BM Input Modeller 3 2 11 3" xfId="5620"/>
    <cellStyle name="BM Input Modeller 3 2 12" xfId="5621"/>
    <cellStyle name="BM Input Modeller 3 2 12 2" xfId="5622"/>
    <cellStyle name="BM Input Modeller 3 2 12 2 2" xfId="5623"/>
    <cellStyle name="BM Input Modeller 3 2 12 3" xfId="5624"/>
    <cellStyle name="BM Input Modeller 3 2 13" xfId="5625"/>
    <cellStyle name="BM Input Modeller 3 2 13 2" xfId="5626"/>
    <cellStyle name="BM Input Modeller 3 2 13 2 2" xfId="5627"/>
    <cellStyle name="BM Input Modeller 3 2 13 3" xfId="5628"/>
    <cellStyle name="BM Input Modeller 3 2 14" xfId="5629"/>
    <cellStyle name="BM Input Modeller 3 2 14 2" xfId="5630"/>
    <cellStyle name="BM Input Modeller 3 2 14 2 2" xfId="5631"/>
    <cellStyle name="BM Input Modeller 3 2 14 3" xfId="5632"/>
    <cellStyle name="BM Input Modeller 3 2 15" xfId="5633"/>
    <cellStyle name="BM Input Modeller 3 2 15 2" xfId="5634"/>
    <cellStyle name="BM Input Modeller 3 2 15 2 2" xfId="5635"/>
    <cellStyle name="BM Input Modeller 3 2 15 3" xfId="5636"/>
    <cellStyle name="BM Input Modeller 3 2 16" xfId="5637"/>
    <cellStyle name="BM Input Modeller 3 2 16 2" xfId="5638"/>
    <cellStyle name="BM Input Modeller 3 2 16 2 2" xfId="5639"/>
    <cellStyle name="BM Input Modeller 3 2 16 3" xfId="5640"/>
    <cellStyle name="BM Input Modeller 3 2 17" xfId="5641"/>
    <cellStyle name="BM Input Modeller 3 2 17 2" xfId="5642"/>
    <cellStyle name="BM Input Modeller 3 2 17 2 2" xfId="5643"/>
    <cellStyle name="BM Input Modeller 3 2 17 3" xfId="5644"/>
    <cellStyle name="BM Input Modeller 3 2 18" xfId="5645"/>
    <cellStyle name="BM Input Modeller 3 2 18 2" xfId="5646"/>
    <cellStyle name="BM Input Modeller 3 2 18 2 2" xfId="5647"/>
    <cellStyle name="BM Input Modeller 3 2 18 3" xfId="5648"/>
    <cellStyle name="BM Input Modeller 3 2 19" xfId="5649"/>
    <cellStyle name="BM Input Modeller 3 2 19 2" xfId="5650"/>
    <cellStyle name="BM Input Modeller 3 2 19 2 2" xfId="5651"/>
    <cellStyle name="BM Input Modeller 3 2 19 3" xfId="5652"/>
    <cellStyle name="BM Input Modeller 3 2 2" xfId="5653"/>
    <cellStyle name="BM Input Modeller 3 2 2 2" xfId="5654"/>
    <cellStyle name="BM Input Modeller 3 2 2 2 2" xfId="5655"/>
    <cellStyle name="BM Input Modeller 3 2 2 2 2 2" xfId="5656"/>
    <cellStyle name="BM Input Modeller 3 2 2 2 2 3" xfId="5657"/>
    <cellStyle name="BM Input Modeller 3 2 2 2 3" xfId="5658"/>
    <cellStyle name="BM Input Modeller 3 2 2 2 3 2" xfId="5659"/>
    <cellStyle name="BM Input Modeller 3 2 2 2 4" xfId="5660"/>
    <cellStyle name="BM Input Modeller 3 2 2 2 5" xfId="5661"/>
    <cellStyle name="BM Input Modeller 3 2 2 3" xfId="5662"/>
    <cellStyle name="BM Input Modeller 3 2 2 3 2" xfId="5663"/>
    <cellStyle name="BM Input Modeller 3 2 2 3 3" xfId="5664"/>
    <cellStyle name="BM Input Modeller 3 2 2 4" xfId="5665"/>
    <cellStyle name="BM Input Modeller 3 2 2 4 2" xfId="5666"/>
    <cellStyle name="BM Input Modeller 3 2 2 5" xfId="5667"/>
    <cellStyle name="BM Input Modeller 3 2 2 6" xfId="5668"/>
    <cellStyle name="BM Input Modeller 3 2 20" xfId="5669"/>
    <cellStyle name="BM Input Modeller 3 2 20 2" xfId="5670"/>
    <cellStyle name="BM Input Modeller 3 2 20 2 2" xfId="5671"/>
    <cellStyle name="BM Input Modeller 3 2 20 3" xfId="5672"/>
    <cellStyle name="BM Input Modeller 3 2 21" xfId="5673"/>
    <cellStyle name="BM Input Modeller 3 2 21 2" xfId="5674"/>
    <cellStyle name="BM Input Modeller 3 2 22" xfId="5675"/>
    <cellStyle name="BM Input Modeller 3 2 23" xfId="5676"/>
    <cellStyle name="BM Input Modeller 3 2 24" xfId="5677"/>
    <cellStyle name="BM Input Modeller 3 2 3" xfId="5678"/>
    <cellStyle name="BM Input Modeller 3 2 3 2" xfId="5679"/>
    <cellStyle name="BM Input Modeller 3 2 3 2 2" xfId="5680"/>
    <cellStyle name="BM Input Modeller 3 2 3 2 3" xfId="5681"/>
    <cellStyle name="BM Input Modeller 3 2 3 2 4" xfId="5682"/>
    <cellStyle name="BM Input Modeller 3 2 3 3" xfId="5683"/>
    <cellStyle name="BM Input Modeller 3 2 3 3 2" xfId="5684"/>
    <cellStyle name="BM Input Modeller 3 2 3 3 3" xfId="5685"/>
    <cellStyle name="BM Input Modeller 3 2 3 4" xfId="5686"/>
    <cellStyle name="BM Input Modeller 3 2 3 5" xfId="5687"/>
    <cellStyle name="BM Input Modeller 3 2 4" xfId="5688"/>
    <cellStyle name="BM Input Modeller 3 2 4 2" xfId="5689"/>
    <cellStyle name="BM Input Modeller 3 2 4 2 2" xfId="5690"/>
    <cellStyle name="BM Input Modeller 3 2 4 3" xfId="5691"/>
    <cellStyle name="BM Input Modeller 3 2 4 4" xfId="5692"/>
    <cellStyle name="BM Input Modeller 3 2 4 5" xfId="5693"/>
    <cellStyle name="BM Input Modeller 3 2 5" xfId="5694"/>
    <cellStyle name="BM Input Modeller 3 2 5 2" xfId="5695"/>
    <cellStyle name="BM Input Modeller 3 2 5 2 2" xfId="5696"/>
    <cellStyle name="BM Input Modeller 3 2 5 3" xfId="5697"/>
    <cellStyle name="BM Input Modeller 3 2 5 4" xfId="5698"/>
    <cellStyle name="BM Input Modeller 3 2 5 5" xfId="5699"/>
    <cellStyle name="BM Input Modeller 3 2 6" xfId="5700"/>
    <cellStyle name="BM Input Modeller 3 2 6 2" xfId="5701"/>
    <cellStyle name="BM Input Modeller 3 2 6 2 2" xfId="5702"/>
    <cellStyle name="BM Input Modeller 3 2 6 3" xfId="5703"/>
    <cellStyle name="BM Input Modeller 3 2 7" xfId="5704"/>
    <cellStyle name="BM Input Modeller 3 2 7 2" xfId="5705"/>
    <cellStyle name="BM Input Modeller 3 2 7 2 2" xfId="5706"/>
    <cellStyle name="BM Input Modeller 3 2 7 3" xfId="5707"/>
    <cellStyle name="BM Input Modeller 3 2 8" xfId="5708"/>
    <cellStyle name="BM Input Modeller 3 2 8 2" xfId="5709"/>
    <cellStyle name="BM Input Modeller 3 2 8 2 2" xfId="5710"/>
    <cellStyle name="BM Input Modeller 3 2 8 3" xfId="5711"/>
    <cellStyle name="BM Input Modeller 3 2 9" xfId="5712"/>
    <cellStyle name="BM Input Modeller 3 2 9 2" xfId="5713"/>
    <cellStyle name="BM Input Modeller 3 2 9 2 2" xfId="5714"/>
    <cellStyle name="BM Input Modeller 3 2 9 3" xfId="5715"/>
    <cellStyle name="BM Input Modeller 3 20" xfId="5716"/>
    <cellStyle name="BM Input Modeller 3 21" xfId="5717"/>
    <cellStyle name="BM Input Modeller 3 3" xfId="5718"/>
    <cellStyle name="BM Input Modeller 3 3 2" xfId="5719"/>
    <cellStyle name="BM Input Modeller 3 3 2 2" xfId="5720"/>
    <cellStyle name="BM Input Modeller 3 3 2 2 2" xfId="5721"/>
    <cellStyle name="BM Input Modeller 3 3 2 2 3" xfId="5722"/>
    <cellStyle name="BM Input Modeller 3 3 2 3" xfId="5723"/>
    <cellStyle name="BM Input Modeller 3 3 2 3 2" xfId="5724"/>
    <cellStyle name="BM Input Modeller 3 3 2 4" xfId="5725"/>
    <cellStyle name="BM Input Modeller 3 3 2 5" xfId="5726"/>
    <cellStyle name="BM Input Modeller 3 3 3" xfId="5727"/>
    <cellStyle name="BM Input Modeller 3 3 3 2" xfId="5728"/>
    <cellStyle name="BM Input Modeller 3 3 3 3" xfId="5729"/>
    <cellStyle name="BM Input Modeller 3 3 4" xfId="5730"/>
    <cellStyle name="BM Input Modeller 3 3 4 2" xfId="5731"/>
    <cellStyle name="BM Input Modeller 3 3 5" xfId="5732"/>
    <cellStyle name="BM Input Modeller 3 3 6" xfId="5733"/>
    <cellStyle name="BM Input Modeller 3 4" xfId="5734"/>
    <cellStyle name="BM Input Modeller 3 4 2" xfId="5735"/>
    <cellStyle name="BM Input Modeller 3 4 2 2" xfId="5736"/>
    <cellStyle name="BM Input Modeller 3 4 2 3" xfId="5737"/>
    <cellStyle name="BM Input Modeller 3 4 2 4" xfId="5738"/>
    <cellStyle name="BM Input Modeller 3 4 3" xfId="5739"/>
    <cellStyle name="BM Input Modeller 3 4 3 2" xfId="5740"/>
    <cellStyle name="BM Input Modeller 3 4 3 3" xfId="5741"/>
    <cellStyle name="BM Input Modeller 3 4 4" xfId="5742"/>
    <cellStyle name="BM Input Modeller 3 4 5" xfId="5743"/>
    <cellStyle name="BM Input Modeller 3 5" xfId="5744"/>
    <cellStyle name="BM Input Modeller 3 5 2" xfId="5745"/>
    <cellStyle name="BM Input Modeller 3 5 2 2" xfId="5746"/>
    <cellStyle name="BM Input Modeller 3 5 2 3" xfId="5747"/>
    <cellStyle name="BM Input Modeller 3 5 2 4" xfId="5748"/>
    <cellStyle name="BM Input Modeller 3 5 3" xfId="5749"/>
    <cellStyle name="BM Input Modeller 3 5 4" xfId="5750"/>
    <cellStyle name="BM Input Modeller 3 5 5" xfId="5751"/>
    <cellStyle name="BM Input Modeller 3 6" xfId="5752"/>
    <cellStyle name="BM Input Modeller 3 6 2" xfId="5753"/>
    <cellStyle name="BM Input Modeller 3 6 2 2" xfId="5754"/>
    <cellStyle name="BM Input Modeller 3 6 3" xfId="5755"/>
    <cellStyle name="BM Input Modeller 3 6 4" xfId="5756"/>
    <cellStyle name="BM Input Modeller 3 6 5" xfId="5757"/>
    <cellStyle name="BM Input Modeller 3 7" xfId="5758"/>
    <cellStyle name="BM Input Modeller 3 7 2" xfId="5759"/>
    <cellStyle name="BM Input Modeller 3 7 2 2" xfId="5760"/>
    <cellStyle name="BM Input Modeller 3 7 3" xfId="5761"/>
    <cellStyle name="BM Input Modeller 3 8" xfId="5762"/>
    <cellStyle name="BM Input Modeller 3 8 2" xfId="5763"/>
    <cellStyle name="BM Input Modeller 3 8 2 2" xfId="5764"/>
    <cellStyle name="BM Input Modeller 3 8 3" xfId="5765"/>
    <cellStyle name="BM Input Modeller 3 9" xfId="5766"/>
    <cellStyle name="BM Input Modeller 3 9 2" xfId="5767"/>
    <cellStyle name="BM Input Modeller 3 9 2 2" xfId="5768"/>
    <cellStyle name="BM Input Modeller 3 9 3" xfId="5769"/>
    <cellStyle name="BM Input Modeller 4" xfId="5770"/>
    <cellStyle name="BM Input Modeller 4 10" xfId="5771"/>
    <cellStyle name="BM Input Modeller 4 10 2" xfId="5772"/>
    <cellStyle name="BM Input Modeller 4 10 2 2" xfId="5773"/>
    <cellStyle name="BM Input Modeller 4 10 3" xfId="5774"/>
    <cellStyle name="BM Input Modeller 4 11" xfId="5775"/>
    <cellStyle name="BM Input Modeller 4 11 2" xfId="5776"/>
    <cellStyle name="BM Input Modeller 4 11 2 2" xfId="5777"/>
    <cellStyle name="BM Input Modeller 4 11 3" xfId="5778"/>
    <cellStyle name="BM Input Modeller 4 12" xfId="5779"/>
    <cellStyle name="BM Input Modeller 4 12 2" xfId="5780"/>
    <cellStyle name="BM Input Modeller 4 12 2 2" xfId="5781"/>
    <cellStyle name="BM Input Modeller 4 12 3" xfId="5782"/>
    <cellStyle name="BM Input Modeller 4 13" xfId="5783"/>
    <cellStyle name="BM Input Modeller 4 13 2" xfId="5784"/>
    <cellStyle name="BM Input Modeller 4 13 2 2" xfId="5785"/>
    <cellStyle name="BM Input Modeller 4 13 3" xfId="5786"/>
    <cellStyle name="BM Input Modeller 4 14" xfId="5787"/>
    <cellStyle name="BM Input Modeller 4 14 2" xfId="5788"/>
    <cellStyle name="BM Input Modeller 4 14 2 2" xfId="5789"/>
    <cellStyle name="BM Input Modeller 4 14 3" xfId="5790"/>
    <cellStyle name="BM Input Modeller 4 15" xfId="5791"/>
    <cellStyle name="BM Input Modeller 4 15 2" xfId="5792"/>
    <cellStyle name="BM Input Modeller 4 15 2 2" xfId="5793"/>
    <cellStyle name="BM Input Modeller 4 15 3" xfId="5794"/>
    <cellStyle name="BM Input Modeller 4 16" xfId="5795"/>
    <cellStyle name="BM Input Modeller 4 16 2" xfId="5796"/>
    <cellStyle name="BM Input Modeller 4 16 2 2" xfId="5797"/>
    <cellStyle name="BM Input Modeller 4 16 3" xfId="5798"/>
    <cellStyle name="BM Input Modeller 4 17" xfId="5799"/>
    <cellStyle name="BM Input Modeller 4 17 2" xfId="5800"/>
    <cellStyle name="BM Input Modeller 4 17 2 2" xfId="5801"/>
    <cellStyle name="BM Input Modeller 4 17 3" xfId="5802"/>
    <cellStyle name="BM Input Modeller 4 18" xfId="5803"/>
    <cellStyle name="BM Input Modeller 4 18 2" xfId="5804"/>
    <cellStyle name="BM Input Modeller 4 19" xfId="5805"/>
    <cellStyle name="BM Input Modeller 4 2" xfId="5806"/>
    <cellStyle name="BM Input Modeller 4 2 10" xfId="5807"/>
    <cellStyle name="BM Input Modeller 4 2 10 2" xfId="5808"/>
    <cellStyle name="BM Input Modeller 4 2 10 2 2" xfId="5809"/>
    <cellStyle name="BM Input Modeller 4 2 10 3" xfId="5810"/>
    <cellStyle name="BM Input Modeller 4 2 11" xfId="5811"/>
    <cellStyle name="BM Input Modeller 4 2 11 2" xfId="5812"/>
    <cellStyle name="BM Input Modeller 4 2 11 2 2" xfId="5813"/>
    <cellStyle name="BM Input Modeller 4 2 11 3" xfId="5814"/>
    <cellStyle name="BM Input Modeller 4 2 12" xfId="5815"/>
    <cellStyle name="BM Input Modeller 4 2 12 2" xfId="5816"/>
    <cellStyle name="BM Input Modeller 4 2 12 2 2" xfId="5817"/>
    <cellStyle name="BM Input Modeller 4 2 12 3" xfId="5818"/>
    <cellStyle name="BM Input Modeller 4 2 13" xfId="5819"/>
    <cellStyle name="BM Input Modeller 4 2 13 2" xfId="5820"/>
    <cellStyle name="BM Input Modeller 4 2 13 2 2" xfId="5821"/>
    <cellStyle name="BM Input Modeller 4 2 13 3" xfId="5822"/>
    <cellStyle name="BM Input Modeller 4 2 14" xfId="5823"/>
    <cellStyle name="BM Input Modeller 4 2 14 2" xfId="5824"/>
    <cellStyle name="BM Input Modeller 4 2 14 2 2" xfId="5825"/>
    <cellStyle name="BM Input Modeller 4 2 14 3" xfId="5826"/>
    <cellStyle name="BM Input Modeller 4 2 15" xfId="5827"/>
    <cellStyle name="BM Input Modeller 4 2 15 2" xfId="5828"/>
    <cellStyle name="BM Input Modeller 4 2 15 2 2" xfId="5829"/>
    <cellStyle name="BM Input Modeller 4 2 15 3" xfId="5830"/>
    <cellStyle name="BM Input Modeller 4 2 16" xfId="5831"/>
    <cellStyle name="BM Input Modeller 4 2 16 2" xfId="5832"/>
    <cellStyle name="BM Input Modeller 4 2 16 2 2" xfId="5833"/>
    <cellStyle name="BM Input Modeller 4 2 16 3" xfId="5834"/>
    <cellStyle name="BM Input Modeller 4 2 17" xfId="5835"/>
    <cellStyle name="BM Input Modeller 4 2 17 2" xfId="5836"/>
    <cellStyle name="BM Input Modeller 4 2 17 2 2" xfId="5837"/>
    <cellStyle name="BM Input Modeller 4 2 17 3" xfId="5838"/>
    <cellStyle name="BM Input Modeller 4 2 18" xfId="5839"/>
    <cellStyle name="BM Input Modeller 4 2 18 2" xfId="5840"/>
    <cellStyle name="BM Input Modeller 4 2 18 2 2" xfId="5841"/>
    <cellStyle name="BM Input Modeller 4 2 18 3" xfId="5842"/>
    <cellStyle name="BM Input Modeller 4 2 19" xfId="5843"/>
    <cellStyle name="BM Input Modeller 4 2 19 2" xfId="5844"/>
    <cellStyle name="BM Input Modeller 4 2 19 2 2" xfId="5845"/>
    <cellStyle name="BM Input Modeller 4 2 19 3" xfId="5846"/>
    <cellStyle name="BM Input Modeller 4 2 2" xfId="5847"/>
    <cellStyle name="BM Input Modeller 4 2 2 2" xfId="5848"/>
    <cellStyle name="BM Input Modeller 4 2 2 2 2" xfId="5849"/>
    <cellStyle name="BM Input Modeller 4 2 2 2 2 2" xfId="5850"/>
    <cellStyle name="BM Input Modeller 4 2 2 2 2 3" xfId="5851"/>
    <cellStyle name="BM Input Modeller 4 2 2 2 3" xfId="5852"/>
    <cellStyle name="BM Input Modeller 4 2 2 2 3 2" xfId="5853"/>
    <cellStyle name="BM Input Modeller 4 2 2 2 4" xfId="5854"/>
    <cellStyle name="BM Input Modeller 4 2 2 2 5" xfId="5855"/>
    <cellStyle name="BM Input Modeller 4 2 2 3" xfId="5856"/>
    <cellStyle name="BM Input Modeller 4 2 2 3 2" xfId="5857"/>
    <cellStyle name="BM Input Modeller 4 2 2 3 3" xfId="5858"/>
    <cellStyle name="BM Input Modeller 4 2 2 4" xfId="5859"/>
    <cellStyle name="BM Input Modeller 4 2 2 4 2" xfId="5860"/>
    <cellStyle name="BM Input Modeller 4 2 2 5" xfId="5861"/>
    <cellStyle name="BM Input Modeller 4 2 2 6" xfId="5862"/>
    <cellStyle name="BM Input Modeller 4 2 20" xfId="5863"/>
    <cellStyle name="BM Input Modeller 4 2 20 2" xfId="5864"/>
    <cellStyle name="BM Input Modeller 4 2 20 2 2" xfId="5865"/>
    <cellStyle name="BM Input Modeller 4 2 20 3" xfId="5866"/>
    <cellStyle name="BM Input Modeller 4 2 21" xfId="5867"/>
    <cellStyle name="BM Input Modeller 4 2 21 2" xfId="5868"/>
    <cellStyle name="BM Input Modeller 4 2 22" xfId="5869"/>
    <cellStyle name="BM Input Modeller 4 2 23" xfId="5870"/>
    <cellStyle name="BM Input Modeller 4 2 24" xfId="5871"/>
    <cellStyle name="BM Input Modeller 4 2 3" xfId="5872"/>
    <cellStyle name="BM Input Modeller 4 2 3 2" xfId="5873"/>
    <cellStyle name="BM Input Modeller 4 2 3 2 2" xfId="5874"/>
    <cellStyle name="BM Input Modeller 4 2 3 2 3" xfId="5875"/>
    <cellStyle name="BM Input Modeller 4 2 3 2 4" xfId="5876"/>
    <cellStyle name="BM Input Modeller 4 2 3 3" xfId="5877"/>
    <cellStyle name="BM Input Modeller 4 2 3 3 2" xfId="5878"/>
    <cellStyle name="BM Input Modeller 4 2 3 3 3" xfId="5879"/>
    <cellStyle name="BM Input Modeller 4 2 3 4" xfId="5880"/>
    <cellStyle name="BM Input Modeller 4 2 3 5" xfId="5881"/>
    <cellStyle name="BM Input Modeller 4 2 4" xfId="5882"/>
    <cellStyle name="BM Input Modeller 4 2 4 2" xfId="5883"/>
    <cellStyle name="BM Input Modeller 4 2 4 2 2" xfId="5884"/>
    <cellStyle name="BM Input Modeller 4 2 4 3" xfId="5885"/>
    <cellStyle name="BM Input Modeller 4 2 4 4" xfId="5886"/>
    <cellStyle name="BM Input Modeller 4 2 4 5" xfId="5887"/>
    <cellStyle name="BM Input Modeller 4 2 5" xfId="5888"/>
    <cellStyle name="BM Input Modeller 4 2 5 2" xfId="5889"/>
    <cellStyle name="BM Input Modeller 4 2 5 2 2" xfId="5890"/>
    <cellStyle name="BM Input Modeller 4 2 5 3" xfId="5891"/>
    <cellStyle name="BM Input Modeller 4 2 5 4" xfId="5892"/>
    <cellStyle name="BM Input Modeller 4 2 5 5" xfId="5893"/>
    <cellStyle name="BM Input Modeller 4 2 6" xfId="5894"/>
    <cellStyle name="BM Input Modeller 4 2 6 2" xfId="5895"/>
    <cellStyle name="BM Input Modeller 4 2 6 2 2" xfId="5896"/>
    <cellStyle name="BM Input Modeller 4 2 6 3" xfId="5897"/>
    <cellStyle name="BM Input Modeller 4 2 7" xfId="5898"/>
    <cellStyle name="BM Input Modeller 4 2 7 2" xfId="5899"/>
    <cellStyle name="BM Input Modeller 4 2 7 2 2" xfId="5900"/>
    <cellStyle name="BM Input Modeller 4 2 7 3" xfId="5901"/>
    <cellStyle name="BM Input Modeller 4 2 8" xfId="5902"/>
    <cellStyle name="BM Input Modeller 4 2 8 2" xfId="5903"/>
    <cellStyle name="BM Input Modeller 4 2 8 2 2" xfId="5904"/>
    <cellStyle name="BM Input Modeller 4 2 8 3" xfId="5905"/>
    <cellStyle name="BM Input Modeller 4 2 9" xfId="5906"/>
    <cellStyle name="BM Input Modeller 4 2 9 2" xfId="5907"/>
    <cellStyle name="BM Input Modeller 4 2 9 2 2" xfId="5908"/>
    <cellStyle name="BM Input Modeller 4 2 9 3" xfId="5909"/>
    <cellStyle name="BM Input Modeller 4 20" xfId="5910"/>
    <cellStyle name="BM Input Modeller 4 21" xfId="5911"/>
    <cellStyle name="BM Input Modeller 4 3" xfId="5912"/>
    <cellStyle name="BM Input Modeller 4 3 2" xfId="5913"/>
    <cellStyle name="BM Input Modeller 4 3 2 2" xfId="5914"/>
    <cellStyle name="BM Input Modeller 4 3 2 2 2" xfId="5915"/>
    <cellStyle name="BM Input Modeller 4 3 2 2 3" xfId="5916"/>
    <cellStyle name="BM Input Modeller 4 3 2 3" xfId="5917"/>
    <cellStyle name="BM Input Modeller 4 3 2 3 2" xfId="5918"/>
    <cellStyle name="BM Input Modeller 4 3 2 4" xfId="5919"/>
    <cellStyle name="BM Input Modeller 4 3 2 5" xfId="5920"/>
    <cellStyle name="BM Input Modeller 4 3 3" xfId="5921"/>
    <cellStyle name="BM Input Modeller 4 3 3 2" xfId="5922"/>
    <cellStyle name="BM Input Modeller 4 3 3 3" xfId="5923"/>
    <cellStyle name="BM Input Modeller 4 3 4" xfId="5924"/>
    <cellStyle name="BM Input Modeller 4 3 4 2" xfId="5925"/>
    <cellStyle name="BM Input Modeller 4 3 5" xfId="5926"/>
    <cellStyle name="BM Input Modeller 4 3 6" xfId="5927"/>
    <cellStyle name="BM Input Modeller 4 4" xfId="5928"/>
    <cellStyle name="BM Input Modeller 4 4 2" xfId="5929"/>
    <cellStyle name="BM Input Modeller 4 4 2 2" xfId="5930"/>
    <cellStyle name="BM Input Modeller 4 4 2 3" xfId="5931"/>
    <cellStyle name="BM Input Modeller 4 4 2 4" xfId="5932"/>
    <cellStyle name="BM Input Modeller 4 4 3" xfId="5933"/>
    <cellStyle name="BM Input Modeller 4 4 3 2" xfId="5934"/>
    <cellStyle name="BM Input Modeller 4 4 3 3" xfId="5935"/>
    <cellStyle name="BM Input Modeller 4 4 4" xfId="5936"/>
    <cellStyle name="BM Input Modeller 4 4 5" xfId="5937"/>
    <cellStyle name="BM Input Modeller 4 5" xfId="5938"/>
    <cellStyle name="BM Input Modeller 4 5 2" xfId="5939"/>
    <cellStyle name="BM Input Modeller 4 5 2 2" xfId="5940"/>
    <cellStyle name="BM Input Modeller 4 5 2 3" xfId="5941"/>
    <cellStyle name="BM Input Modeller 4 5 2 4" xfId="5942"/>
    <cellStyle name="BM Input Modeller 4 5 3" xfId="5943"/>
    <cellStyle name="BM Input Modeller 4 5 4" xfId="5944"/>
    <cellStyle name="BM Input Modeller 4 5 5" xfId="5945"/>
    <cellStyle name="BM Input Modeller 4 6" xfId="5946"/>
    <cellStyle name="BM Input Modeller 4 6 2" xfId="5947"/>
    <cellStyle name="BM Input Modeller 4 6 2 2" xfId="5948"/>
    <cellStyle name="BM Input Modeller 4 6 3" xfId="5949"/>
    <cellStyle name="BM Input Modeller 4 6 4" xfId="5950"/>
    <cellStyle name="BM Input Modeller 4 6 5" xfId="5951"/>
    <cellStyle name="BM Input Modeller 4 7" xfId="5952"/>
    <cellStyle name="BM Input Modeller 4 7 2" xfId="5953"/>
    <cellStyle name="BM Input Modeller 4 7 2 2" xfId="5954"/>
    <cellStyle name="BM Input Modeller 4 7 3" xfId="5955"/>
    <cellStyle name="BM Input Modeller 4 8" xfId="5956"/>
    <cellStyle name="BM Input Modeller 4 8 2" xfId="5957"/>
    <cellStyle name="BM Input Modeller 4 8 2 2" xfId="5958"/>
    <cellStyle name="BM Input Modeller 4 8 3" xfId="5959"/>
    <cellStyle name="BM Input Modeller 4 9" xfId="5960"/>
    <cellStyle name="BM Input Modeller 4 9 2" xfId="5961"/>
    <cellStyle name="BM Input Modeller 4 9 2 2" xfId="5962"/>
    <cellStyle name="BM Input Modeller 4 9 3" xfId="5963"/>
    <cellStyle name="BM Input Modeller 5" xfId="5964"/>
    <cellStyle name="BM Input Modeller 5 10" xfId="5965"/>
    <cellStyle name="BM Input Modeller 5 10 2" xfId="5966"/>
    <cellStyle name="BM Input Modeller 5 10 2 2" xfId="5967"/>
    <cellStyle name="BM Input Modeller 5 10 3" xfId="5968"/>
    <cellStyle name="BM Input Modeller 5 11" xfId="5969"/>
    <cellStyle name="BM Input Modeller 5 11 2" xfId="5970"/>
    <cellStyle name="BM Input Modeller 5 11 2 2" xfId="5971"/>
    <cellStyle name="BM Input Modeller 5 11 3" xfId="5972"/>
    <cellStyle name="BM Input Modeller 5 12" xfId="5973"/>
    <cellStyle name="BM Input Modeller 5 12 2" xfId="5974"/>
    <cellStyle name="BM Input Modeller 5 12 2 2" xfId="5975"/>
    <cellStyle name="BM Input Modeller 5 12 3" xfId="5976"/>
    <cellStyle name="BM Input Modeller 5 13" xfId="5977"/>
    <cellStyle name="BM Input Modeller 5 13 2" xfId="5978"/>
    <cellStyle name="BM Input Modeller 5 13 2 2" xfId="5979"/>
    <cellStyle name="BM Input Modeller 5 13 3" xfId="5980"/>
    <cellStyle name="BM Input Modeller 5 14" xfId="5981"/>
    <cellStyle name="BM Input Modeller 5 14 2" xfId="5982"/>
    <cellStyle name="BM Input Modeller 5 14 2 2" xfId="5983"/>
    <cellStyle name="BM Input Modeller 5 14 3" xfId="5984"/>
    <cellStyle name="BM Input Modeller 5 15" xfId="5985"/>
    <cellStyle name="BM Input Modeller 5 15 2" xfId="5986"/>
    <cellStyle name="BM Input Modeller 5 15 2 2" xfId="5987"/>
    <cellStyle name="BM Input Modeller 5 15 3" xfId="5988"/>
    <cellStyle name="BM Input Modeller 5 16" xfId="5989"/>
    <cellStyle name="BM Input Modeller 5 16 2" xfId="5990"/>
    <cellStyle name="BM Input Modeller 5 16 2 2" xfId="5991"/>
    <cellStyle name="BM Input Modeller 5 16 3" xfId="5992"/>
    <cellStyle name="BM Input Modeller 5 17" xfId="5993"/>
    <cellStyle name="BM Input Modeller 5 17 2" xfId="5994"/>
    <cellStyle name="BM Input Modeller 5 17 2 2" xfId="5995"/>
    <cellStyle name="BM Input Modeller 5 17 3" xfId="5996"/>
    <cellStyle name="BM Input Modeller 5 18" xfId="5997"/>
    <cellStyle name="BM Input Modeller 5 18 2" xfId="5998"/>
    <cellStyle name="BM Input Modeller 5 18 2 2" xfId="5999"/>
    <cellStyle name="BM Input Modeller 5 18 3" xfId="6000"/>
    <cellStyle name="BM Input Modeller 5 19" xfId="6001"/>
    <cellStyle name="BM Input Modeller 5 19 2" xfId="6002"/>
    <cellStyle name="BM Input Modeller 5 19 2 2" xfId="6003"/>
    <cellStyle name="BM Input Modeller 5 19 3" xfId="6004"/>
    <cellStyle name="BM Input Modeller 5 2" xfId="6005"/>
    <cellStyle name="BM Input Modeller 5 2 10" xfId="6006"/>
    <cellStyle name="BM Input Modeller 5 2 10 2" xfId="6007"/>
    <cellStyle name="BM Input Modeller 5 2 10 2 2" xfId="6008"/>
    <cellStyle name="BM Input Modeller 5 2 10 3" xfId="6009"/>
    <cellStyle name="BM Input Modeller 5 2 11" xfId="6010"/>
    <cellStyle name="BM Input Modeller 5 2 11 2" xfId="6011"/>
    <cellStyle name="BM Input Modeller 5 2 11 2 2" xfId="6012"/>
    <cellStyle name="BM Input Modeller 5 2 11 3" xfId="6013"/>
    <cellStyle name="BM Input Modeller 5 2 12" xfId="6014"/>
    <cellStyle name="BM Input Modeller 5 2 12 2" xfId="6015"/>
    <cellStyle name="BM Input Modeller 5 2 12 2 2" xfId="6016"/>
    <cellStyle name="BM Input Modeller 5 2 12 3" xfId="6017"/>
    <cellStyle name="BM Input Modeller 5 2 13" xfId="6018"/>
    <cellStyle name="BM Input Modeller 5 2 13 2" xfId="6019"/>
    <cellStyle name="BM Input Modeller 5 2 13 2 2" xfId="6020"/>
    <cellStyle name="BM Input Modeller 5 2 13 3" xfId="6021"/>
    <cellStyle name="BM Input Modeller 5 2 14" xfId="6022"/>
    <cellStyle name="BM Input Modeller 5 2 14 2" xfId="6023"/>
    <cellStyle name="BM Input Modeller 5 2 14 2 2" xfId="6024"/>
    <cellStyle name="BM Input Modeller 5 2 14 3" xfId="6025"/>
    <cellStyle name="BM Input Modeller 5 2 15" xfId="6026"/>
    <cellStyle name="BM Input Modeller 5 2 15 2" xfId="6027"/>
    <cellStyle name="BM Input Modeller 5 2 15 2 2" xfId="6028"/>
    <cellStyle name="BM Input Modeller 5 2 15 3" xfId="6029"/>
    <cellStyle name="BM Input Modeller 5 2 16" xfId="6030"/>
    <cellStyle name="BM Input Modeller 5 2 16 2" xfId="6031"/>
    <cellStyle name="BM Input Modeller 5 2 16 2 2" xfId="6032"/>
    <cellStyle name="BM Input Modeller 5 2 16 3" xfId="6033"/>
    <cellStyle name="BM Input Modeller 5 2 17" xfId="6034"/>
    <cellStyle name="BM Input Modeller 5 2 17 2" xfId="6035"/>
    <cellStyle name="BM Input Modeller 5 2 17 2 2" xfId="6036"/>
    <cellStyle name="BM Input Modeller 5 2 17 3" xfId="6037"/>
    <cellStyle name="BM Input Modeller 5 2 18" xfId="6038"/>
    <cellStyle name="BM Input Modeller 5 2 18 2" xfId="6039"/>
    <cellStyle name="BM Input Modeller 5 2 18 2 2" xfId="6040"/>
    <cellStyle name="BM Input Modeller 5 2 18 3" xfId="6041"/>
    <cellStyle name="BM Input Modeller 5 2 19" xfId="6042"/>
    <cellStyle name="BM Input Modeller 5 2 19 2" xfId="6043"/>
    <cellStyle name="BM Input Modeller 5 2 19 2 2" xfId="6044"/>
    <cellStyle name="BM Input Modeller 5 2 19 3" xfId="6045"/>
    <cellStyle name="BM Input Modeller 5 2 2" xfId="6046"/>
    <cellStyle name="BM Input Modeller 5 2 2 2" xfId="6047"/>
    <cellStyle name="BM Input Modeller 5 2 2 2 2" xfId="6048"/>
    <cellStyle name="BM Input Modeller 5 2 2 2 3" xfId="6049"/>
    <cellStyle name="BM Input Modeller 5 2 2 2 4" xfId="6050"/>
    <cellStyle name="BM Input Modeller 5 2 2 3" xfId="6051"/>
    <cellStyle name="BM Input Modeller 5 2 2 3 2" xfId="6052"/>
    <cellStyle name="BM Input Modeller 5 2 2 3 3" xfId="6053"/>
    <cellStyle name="BM Input Modeller 5 2 2 4" xfId="6054"/>
    <cellStyle name="BM Input Modeller 5 2 2 5" xfId="6055"/>
    <cellStyle name="BM Input Modeller 5 2 20" xfId="6056"/>
    <cellStyle name="BM Input Modeller 5 2 20 2" xfId="6057"/>
    <cellStyle name="BM Input Modeller 5 2 20 2 2" xfId="6058"/>
    <cellStyle name="BM Input Modeller 5 2 20 3" xfId="6059"/>
    <cellStyle name="BM Input Modeller 5 2 21" xfId="6060"/>
    <cellStyle name="BM Input Modeller 5 2 21 2" xfId="6061"/>
    <cellStyle name="BM Input Modeller 5 2 22" xfId="6062"/>
    <cellStyle name="BM Input Modeller 5 2 23" xfId="6063"/>
    <cellStyle name="BM Input Modeller 5 2 24" xfId="6064"/>
    <cellStyle name="BM Input Modeller 5 2 3" xfId="6065"/>
    <cellStyle name="BM Input Modeller 5 2 3 2" xfId="6066"/>
    <cellStyle name="BM Input Modeller 5 2 3 2 2" xfId="6067"/>
    <cellStyle name="BM Input Modeller 5 2 3 3" xfId="6068"/>
    <cellStyle name="BM Input Modeller 5 2 3 4" xfId="6069"/>
    <cellStyle name="BM Input Modeller 5 2 3 5" xfId="6070"/>
    <cellStyle name="BM Input Modeller 5 2 4" xfId="6071"/>
    <cellStyle name="BM Input Modeller 5 2 4 2" xfId="6072"/>
    <cellStyle name="BM Input Modeller 5 2 4 2 2" xfId="6073"/>
    <cellStyle name="BM Input Modeller 5 2 4 3" xfId="6074"/>
    <cellStyle name="BM Input Modeller 5 2 4 4" xfId="6075"/>
    <cellStyle name="BM Input Modeller 5 2 4 5" xfId="6076"/>
    <cellStyle name="BM Input Modeller 5 2 5" xfId="6077"/>
    <cellStyle name="BM Input Modeller 5 2 5 2" xfId="6078"/>
    <cellStyle name="BM Input Modeller 5 2 5 2 2" xfId="6079"/>
    <cellStyle name="BM Input Modeller 5 2 5 3" xfId="6080"/>
    <cellStyle name="BM Input Modeller 5 2 6" xfId="6081"/>
    <cellStyle name="BM Input Modeller 5 2 6 2" xfId="6082"/>
    <cellStyle name="BM Input Modeller 5 2 6 2 2" xfId="6083"/>
    <cellStyle name="BM Input Modeller 5 2 6 3" xfId="6084"/>
    <cellStyle name="BM Input Modeller 5 2 7" xfId="6085"/>
    <cellStyle name="BM Input Modeller 5 2 7 2" xfId="6086"/>
    <cellStyle name="BM Input Modeller 5 2 7 2 2" xfId="6087"/>
    <cellStyle name="BM Input Modeller 5 2 7 3" xfId="6088"/>
    <cellStyle name="BM Input Modeller 5 2 8" xfId="6089"/>
    <cellStyle name="BM Input Modeller 5 2 8 2" xfId="6090"/>
    <cellStyle name="BM Input Modeller 5 2 8 2 2" xfId="6091"/>
    <cellStyle name="BM Input Modeller 5 2 8 3" xfId="6092"/>
    <cellStyle name="BM Input Modeller 5 2 9" xfId="6093"/>
    <cellStyle name="BM Input Modeller 5 2 9 2" xfId="6094"/>
    <cellStyle name="BM Input Modeller 5 2 9 2 2" xfId="6095"/>
    <cellStyle name="BM Input Modeller 5 2 9 3" xfId="6096"/>
    <cellStyle name="BM Input Modeller 5 20" xfId="6097"/>
    <cellStyle name="BM Input Modeller 5 20 2" xfId="6098"/>
    <cellStyle name="BM Input Modeller 5 20 2 2" xfId="6099"/>
    <cellStyle name="BM Input Modeller 5 20 3" xfId="6100"/>
    <cellStyle name="BM Input Modeller 5 21" xfId="6101"/>
    <cellStyle name="BM Input Modeller 5 21 2" xfId="6102"/>
    <cellStyle name="BM Input Modeller 5 21 2 2" xfId="6103"/>
    <cellStyle name="BM Input Modeller 5 21 3" xfId="6104"/>
    <cellStyle name="BM Input Modeller 5 22" xfId="6105"/>
    <cellStyle name="BM Input Modeller 5 22 2" xfId="6106"/>
    <cellStyle name="BM Input Modeller 5 23" xfId="6107"/>
    <cellStyle name="BM Input Modeller 5 24" xfId="6108"/>
    <cellStyle name="BM Input Modeller 5 25" xfId="6109"/>
    <cellStyle name="BM Input Modeller 5 3" xfId="6110"/>
    <cellStyle name="BM Input Modeller 5 3 2" xfId="6111"/>
    <cellStyle name="BM Input Modeller 5 3 2 2" xfId="6112"/>
    <cellStyle name="BM Input Modeller 5 3 2 2 2" xfId="6113"/>
    <cellStyle name="BM Input Modeller 5 3 2 3" xfId="6114"/>
    <cellStyle name="BM Input Modeller 5 3 2 3 2" xfId="6115"/>
    <cellStyle name="BM Input Modeller 5 3 2 4" xfId="6116"/>
    <cellStyle name="BM Input Modeller 5 3 3" xfId="6117"/>
    <cellStyle name="BM Input Modeller 5 3 3 2" xfId="6118"/>
    <cellStyle name="BM Input Modeller 5 3 3 3" xfId="6119"/>
    <cellStyle name="BM Input Modeller 5 3 4" xfId="6120"/>
    <cellStyle name="BM Input Modeller 5 3 5" xfId="6121"/>
    <cellStyle name="BM Input Modeller 5 4" xfId="6122"/>
    <cellStyle name="BM Input Modeller 5 4 2" xfId="6123"/>
    <cellStyle name="BM Input Modeller 5 4 2 2" xfId="6124"/>
    <cellStyle name="BM Input Modeller 5 4 3" xfId="6125"/>
    <cellStyle name="BM Input Modeller 5 4 3 2" xfId="6126"/>
    <cellStyle name="BM Input Modeller 5 4 4" xfId="6127"/>
    <cellStyle name="BM Input Modeller 5 4 5" xfId="6128"/>
    <cellStyle name="BM Input Modeller 5 5" xfId="6129"/>
    <cellStyle name="BM Input Modeller 5 5 2" xfId="6130"/>
    <cellStyle name="BM Input Modeller 5 5 2 2" xfId="6131"/>
    <cellStyle name="BM Input Modeller 5 5 3" xfId="6132"/>
    <cellStyle name="BM Input Modeller 5 5 4" xfId="6133"/>
    <cellStyle name="BM Input Modeller 5 5 5" xfId="6134"/>
    <cellStyle name="BM Input Modeller 5 6" xfId="6135"/>
    <cellStyle name="BM Input Modeller 5 6 2" xfId="6136"/>
    <cellStyle name="BM Input Modeller 5 6 2 2" xfId="6137"/>
    <cellStyle name="BM Input Modeller 5 6 3" xfId="6138"/>
    <cellStyle name="BM Input Modeller 5 7" xfId="6139"/>
    <cellStyle name="BM Input Modeller 5 7 2" xfId="6140"/>
    <cellStyle name="BM Input Modeller 5 7 2 2" xfId="6141"/>
    <cellStyle name="BM Input Modeller 5 7 3" xfId="6142"/>
    <cellStyle name="BM Input Modeller 5 8" xfId="6143"/>
    <cellStyle name="BM Input Modeller 5 8 2" xfId="6144"/>
    <cellStyle name="BM Input Modeller 5 8 2 2" xfId="6145"/>
    <cellStyle name="BM Input Modeller 5 8 3" xfId="6146"/>
    <cellStyle name="BM Input Modeller 5 9" xfId="6147"/>
    <cellStyle name="BM Input Modeller 5 9 2" xfId="6148"/>
    <cellStyle name="BM Input Modeller 5 9 2 2" xfId="6149"/>
    <cellStyle name="BM Input Modeller 5 9 3" xfId="6150"/>
    <cellStyle name="BM Input Modeller 6" xfId="6151"/>
    <cellStyle name="BM Input Modeller 6 10" xfId="6152"/>
    <cellStyle name="BM Input Modeller 6 10 2" xfId="6153"/>
    <cellStyle name="BM Input Modeller 6 10 2 2" xfId="6154"/>
    <cellStyle name="BM Input Modeller 6 10 3" xfId="6155"/>
    <cellStyle name="BM Input Modeller 6 11" xfId="6156"/>
    <cellStyle name="BM Input Modeller 6 11 2" xfId="6157"/>
    <cellStyle name="BM Input Modeller 6 11 2 2" xfId="6158"/>
    <cellStyle name="BM Input Modeller 6 11 3" xfId="6159"/>
    <cellStyle name="BM Input Modeller 6 12" xfId="6160"/>
    <cellStyle name="BM Input Modeller 6 12 2" xfId="6161"/>
    <cellStyle name="BM Input Modeller 6 12 2 2" xfId="6162"/>
    <cellStyle name="BM Input Modeller 6 12 3" xfId="6163"/>
    <cellStyle name="BM Input Modeller 6 13" xfId="6164"/>
    <cellStyle name="BM Input Modeller 6 13 2" xfId="6165"/>
    <cellStyle name="BM Input Modeller 6 13 2 2" xfId="6166"/>
    <cellStyle name="BM Input Modeller 6 13 3" xfId="6167"/>
    <cellStyle name="BM Input Modeller 6 14" xfId="6168"/>
    <cellStyle name="BM Input Modeller 6 14 2" xfId="6169"/>
    <cellStyle name="BM Input Modeller 6 14 2 2" xfId="6170"/>
    <cellStyle name="BM Input Modeller 6 14 3" xfId="6171"/>
    <cellStyle name="BM Input Modeller 6 15" xfId="6172"/>
    <cellStyle name="BM Input Modeller 6 15 2" xfId="6173"/>
    <cellStyle name="BM Input Modeller 6 15 2 2" xfId="6174"/>
    <cellStyle name="BM Input Modeller 6 15 3" xfId="6175"/>
    <cellStyle name="BM Input Modeller 6 16" xfId="6176"/>
    <cellStyle name="BM Input Modeller 6 16 2" xfId="6177"/>
    <cellStyle name="BM Input Modeller 6 16 2 2" xfId="6178"/>
    <cellStyle name="BM Input Modeller 6 16 3" xfId="6179"/>
    <cellStyle name="BM Input Modeller 6 17" xfId="6180"/>
    <cellStyle name="BM Input Modeller 6 17 2" xfId="6181"/>
    <cellStyle name="BM Input Modeller 6 17 2 2" xfId="6182"/>
    <cellStyle name="BM Input Modeller 6 17 3" xfId="6183"/>
    <cellStyle name="BM Input Modeller 6 18" xfId="6184"/>
    <cellStyle name="BM Input Modeller 6 18 2" xfId="6185"/>
    <cellStyle name="BM Input Modeller 6 18 2 2" xfId="6186"/>
    <cellStyle name="BM Input Modeller 6 18 3" xfId="6187"/>
    <cellStyle name="BM Input Modeller 6 19" xfId="6188"/>
    <cellStyle name="BM Input Modeller 6 19 2" xfId="6189"/>
    <cellStyle name="BM Input Modeller 6 19 2 2" xfId="6190"/>
    <cellStyle name="BM Input Modeller 6 19 3" xfId="6191"/>
    <cellStyle name="BM Input Modeller 6 2" xfId="6192"/>
    <cellStyle name="BM Input Modeller 6 2 2" xfId="6193"/>
    <cellStyle name="BM Input Modeller 6 2 2 2" xfId="6194"/>
    <cellStyle name="BM Input Modeller 6 2 2 2 2" xfId="6195"/>
    <cellStyle name="BM Input Modeller 6 2 2 3" xfId="6196"/>
    <cellStyle name="BM Input Modeller 6 2 2 3 2" xfId="6197"/>
    <cellStyle name="BM Input Modeller 6 2 2 4" xfId="6198"/>
    <cellStyle name="BM Input Modeller 6 2 3" xfId="6199"/>
    <cellStyle name="BM Input Modeller 6 2 3 2" xfId="6200"/>
    <cellStyle name="BM Input Modeller 6 2 3 3" xfId="6201"/>
    <cellStyle name="BM Input Modeller 6 2 4" xfId="6202"/>
    <cellStyle name="BM Input Modeller 6 2 5" xfId="6203"/>
    <cellStyle name="BM Input Modeller 6 20" xfId="6204"/>
    <cellStyle name="BM Input Modeller 6 20 2" xfId="6205"/>
    <cellStyle name="BM Input Modeller 6 20 2 2" xfId="6206"/>
    <cellStyle name="BM Input Modeller 6 20 3" xfId="6207"/>
    <cellStyle name="BM Input Modeller 6 21" xfId="6208"/>
    <cellStyle name="BM Input Modeller 6 21 2" xfId="6209"/>
    <cellStyle name="BM Input Modeller 6 22" xfId="6210"/>
    <cellStyle name="BM Input Modeller 6 23" xfId="6211"/>
    <cellStyle name="BM Input Modeller 6 24" xfId="6212"/>
    <cellStyle name="BM Input Modeller 6 3" xfId="6213"/>
    <cellStyle name="BM Input Modeller 6 3 2" xfId="6214"/>
    <cellStyle name="BM Input Modeller 6 3 2 2" xfId="6215"/>
    <cellStyle name="BM Input Modeller 6 3 3" xfId="6216"/>
    <cellStyle name="BM Input Modeller 6 3 3 2" xfId="6217"/>
    <cellStyle name="BM Input Modeller 6 3 4" xfId="6218"/>
    <cellStyle name="BM Input Modeller 6 3 5" xfId="6219"/>
    <cellStyle name="BM Input Modeller 6 4" xfId="6220"/>
    <cellStyle name="BM Input Modeller 6 4 2" xfId="6221"/>
    <cellStyle name="BM Input Modeller 6 4 2 2" xfId="6222"/>
    <cellStyle name="BM Input Modeller 6 4 3" xfId="6223"/>
    <cellStyle name="BM Input Modeller 6 4 4" xfId="6224"/>
    <cellStyle name="BM Input Modeller 6 4 5" xfId="6225"/>
    <cellStyle name="BM Input Modeller 6 5" xfId="6226"/>
    <cellStyle name="BM Input Modeller 6 5 2" xfId="6227"/>
    <cellStyle name="BM Input Modeller 6 5 2 2" xfId="6228"/>
    <cellStyle name="BM Input Modeller 6 5 3" xfId="6229"/>
    <cellStyle name="BM Input Modeller 6 6" xfId="6230"/>
    <cellStyle name="BM Input Modeller 6 6 2" xfId="6231"/>
    <cellStyle name="BM Input Modeller 6 6 2 2" xfId="6232"/>
    <cellStyle name="BM Input Modeller 6 6 3" xfId="6233"/>
    <cellStyle name="BM Input Modeller 6 7" xfId="6234"/>
    <cellStyle name="BM Input Modeller 6 7 2" xfId="6235"/>
    <cellStyle name="BM Input Modeller 6 7 2 2" xfId="6236"/>
    <cellStyle name="BM Input Modeller 6 7 3" xfId="6237"/>
    <cellStyle name="BM Input Modeller 6 8" xfId="6238"/>
    <cellStyle name="BM Input Modeller 6 8 2" xfId="6239"/>
    <cellStyle name="BM Input Modeller 6 8 2 2" xfId="6240"/>
    <cellStyle name="BM Input Modeller 6 8 3" xfId="6241"/>
    <cellStyle name="BM Input Modeller 6 9" xfId="6242"/>
    <cellStyle name="BM Input Modeller 6 9 2" xfId="6243"/>
    <cellStyle name="BM Input Modeller 6 9 2 2" xfId="6244"/>
    <cellStyle name="BM Input Modeller 6 9 3" xfId="6245"/>
    <cellStyle name="BM Input Modeller 7" xfId="6246"/>
    <cellStyle name="BM Input Modeller 7 2" xfId="6247"/>
    <cellStyle name="BM Input Modeller 7 2 2" xfId="6248"/>
    <cellStyle name="BM Input Modeller 7 2 2 2" xfId="6249"/>
    <cellStyle name="BM Input Modeller 7 2 3" xfId="6250"/>
    <cellStyle name="BM Input Modeller 7 2 3 2" xfId="6251"/>
    <cellStyle name="BM Input Modeller 7 2 4" xfId="6252"/>
    <cellStyle name="BM Input Modeller 7 3" xfId="6253"/>
    <cellStyle name="BM Input Modeller 7 3 2" xfId="6254"/>
    <cellStyle name="BM Input Modeller 7 3 3" xfId="6255"/>
    <cellStyle name="BM Input Modeller 7 4" xfId="6256"/>
    <cellStyle name="BM Input Modeller 7 5" xfId="6257"/>
    <cellStyle name="BM Input Modeller 8" xfId="6258"/>
    <cellStyle name="BM Input Modeller 8 2" xfId="6259"/>
    <cellStyle name="BM Input Modeller 8 2 2" xfId="6260"/>
    <cellStyle name="BM Input Modeller 8 2 2 2" xfId="6261"/>
    <cellStyle name="BM Input Modeller 8 2 3" xfId="6262"/>
    <cellStyle name="BM Input Modeller 8 2 3 2" xfId="6263"/>
    <cellStyle name="BM Input Modeller 8 2 4" xfId="6264"/>
    <cellStyle name="BM Input Modeller 8 3" xfId="6265"/>
    <cellStyle name="BM Input Modeller 8 3 2" xfId="6266"/>
    <cellStyle name="BM Input Modeller 8 4" xfId="6267"/>
    <cellStyle name="BM Input Modeller 8 5" xfId="6268"/>
    <cellStyle name="BM Input Modeller 9" xfId="6269"/>
    <cellStyle name="BM Input Modeller 9 2" xfId="6270"/>
    <cellStyle name="BM Input Modeller 9 2 2" xfId="6271"/>
    <cellStyle name="BM Input Modeller 9 3" xfId="6272"/>
    <cellStyle name="BM Input Modeller 9 4" xfId="6273"/>
    <cellStyle name="BM Input Modeller 9 5" xfId="6274"/>
    <cellStyle name="BM Input Static" xfId="6275"/>
    <cellStyle name="BM Input Static 10" xfId="6276"/>
    <cellStyle name="BM Input Static 10 2" xfId="6277"/>
    <cellStyle name="BM Input Static 10 2 2" xfId="6278"/>
    <cellStyle name="BM Input Static 10 3" xfId="6279"/>
    <cellStyle name="BM Input Static 11" xfId="6280"/>
    <cellStyle name="BM Input Static 11 2" xfId="6281"/>
    <cellStyle name="BM Input Static 11 2 2" xfId="6282"/>
    <cellStyle name="BM Input Static 11 3" xfId="6283"/>
    <cellStyle name="BM Input Static 12" xfId="6284"/>
    <cellStyle name="BM Input Static 12 2" xfId="6285"/>
    <cellStyle name="BM Input Static 12 2 2" xfId="6286"/>
    <cellStyle name="BM Input Static 12 3" xfId="6287"/>
    <cellStyle name="BM Input Static 13" xfId="6288"/>
    <cellStyle name="BM Input Static 13 2" xfId="6289"/>
    <cellStyle name="BM Input Static 13 2 2" xfId="6290"/>
    <cellStyle name="BM Input Static 13 3" xfId="6291"/>
    <cellStyle name="BM Input Static 14" xfId="6292"/>
    <cellStyle name="BM Input Static 14 2" xfId="6293"/>
    <cellStyle name="BM Input Static 14 2 2" xfId="6294"/>
    <cellStyle name="BM Input Static 14 3" xfId="6295"/>
    <cellStyle name="BM Input Static 15" xfId="6296"/>
    <cellStyle name="BM Input Static 15 2" xfId="6297"/>
    <cellStyle name="BM Input Static 15 2 2" xfId="6298"/>
    <cellStyle name="BM Input Static 15 3" xfId="6299"/>
    <cellStyle name="BM Input Static 16" xfId="6300"/>
    <cellStyle name="BM Input Static 16 2" xfId="6301"/>
    <cellStyle name="BM Input Static 16 2 2" xfId="6302"/>
    <cellStyle name="BM Input Static 16 3" xfId="6303"/>
    <cellStyle name="BM Input Static 17" xfId="6304"/>
    <cellStyle name="BM Input Static 17 2" xfId="6305"/>
    <cellStyle name="BM Input Static 17 2 2" xfId="6306"/>
    <cellStyle name="BM Input Static 17 3" xfId="6307"/>
    <cellStyle name="BM Input Static 18" xfId="6308"/>
    <cellStyle name="BM Input Static 18 2" xfId="6309"/>
    <cellStyle name="BM Input Static 18 2 2" xfId="6310"/>
    <cellStyle name="BM Input Static 18 3" xfId="6311"/>
    <cellStyle name="BM Input Static 19" xfId="6312"/>
    <cellStyle name="BM Input Static 19 2" xfId="6313"/>
    <cellStyle name="BM Input Static 19 2 2" xfId="6314"/>
    <cellStyle name="BM Input Static 19 3" xfId="6315"/>
    <cellStyle name="BM Input Static 2" xfId="6316"/>
    <cellStyle name="BM Input Static 2 10" xfId="6317"/>
    <cellStyle name="BM Input Static 2 10 2" xfId="6318"/>
    <cellStyle name="BM Input Static 2 10 2 2" xfId="6319"/>
    <cellStyle name="BM Input Static 2 10 3" xfId="6320"/>
    <cellStyle name="BM Input Static 2 11" xfId="6321"/>
    <cellStyle name="BM Input Static 2 11 2" xfId="6322"/>
    <cellStyle name="BM Input Static 2 11 2 2" xfId="6323"/>
    <cellStyle name="BM Input Static 2 11 3" xfId="6324"/>
    <cellStyle name="BM Input Static 2 12" xfId="6325"/>
    <cellStyle name="BM Input Static 2 12 2" xfId="6326"/>
    <cellStyle name="BM Input Static 2 12 2 2" xfId="6327"/>
    <cellStyle name="BM Input Static 2 12 3" xfId="6328"/>
    <cellStyle name="BM Input Static 2 13" xfId="6329"/>
    <cellStyle name="BM Input Static 2 13 2" xfId="6330"/>
    <cellStyle name="BM Input Static 2 13 2 2" xfId="6331"/>
    <cellStyle name="BM Input Static 2 13 3" xfId="6332"/>
    <cellStyle name="BM Input Static 2 14" xfId="6333"/>
    <cellStyle name="BM Input Static 2 14 2" xfId="6334"/>
    <cellStyle name="BM Input Static 2 14 2 2" xfId="6335"/>
    <cellStyle name="BM Input Static 2 14 3" xfId="6336"/>
    <cellStyle name="BM Input Static 2 15" xfId="6337"/>
    <cellStyle name="BM Input Static 2 15 2" xfId="6338"/>
    <cellStyle name="BM Input Static 2 15 2 2" xfId="6339"/>
    <cellStyle name="BM Input Static 2 15 3" xfId="6340"/>
    <cellStyle name="BM Input Static 2 16" xfId="6341"/>
    <cellStyle name="BM Input Static 2 16 2" xfId="6342"/>
    <cellStyle name="BM Input Static 2 16 2 2" xfId="6343"/>
    <cellStyle name="BM Input Static 2 16 3" xfId="6344"/>
    <cellStyle name="BM Input Static 2 17" xfId="6345"/>
    <cellStyle name="BM Input Static 2 17 2" xfId="6346"/>
    <cellStyle name="BM Input Static 2 17 2 2" xfId="6347"/>
    <cellStyle name="BM Input Static 2 17 3" xfId="6348"/>
    <cellStyle name="BM Input Static 2 18" xfId="6349"/>
    <cellStyle name="BM Input Static 2 18 2" xfId="6350"/>
    <cellStyle name="BM Input Static 2 18 2 2" xfId="6351"/>
    <cellStyle name="BM Input Static 2 18 3" xfId="6352"/>
    <cellStyle name="BM Input Static 2 19" xfId="6353"/>
    <cellStyle name="BM Input Static 2 19 2" xfId="6354"/>
    <cellStyle name="BM Input Static 2 19 2 2" xfId="6355"/>
    <cellStyle name="BM Input Static 2 19 3" xfId="6356"/>
    <cellStyle name="BM Input Static 2 2" xfId="6357"/>
    <cellStyle name="BM Input Static 2 2 10" xfId="6358"/>
    <cellStyle name="BM Input Static 2 2 10 2" xfId="6359"/>
    <cellStyle name="BM Input Static 2 2 10 2 2" xfId="6360"/>
    <cellStyle name="BM Input Static 2 2 10 3" xfId="6361"/>
    <cellStyle name="BM Input Static 2 2 11" xfId="6362"/>
    <cellStyle name="BM Input Static 2 2 11 2" xfId="6363"/>
    <cellStyle name="BM Input Static 2 2 11 2 2" xfId="6364"/>
    <cellStyle name="BM Input Static 2 2 11 3" xfId="6365"/>
    <cellStyle name="BM Input Static 2 2 12" xfId="6366"/>
    <cellStyle name="BM Input Static 2 2 12 2" xfId="6367"/>
    <cellStyle name="BM Input Static 2 2 12 2 2" xfId="6368"/>
    <cellStyle name="BM Input Static 2 2 12 3" xfId="6369"/>
    <cellStyle name="BM Input Static 2 2 13" xfId="6370"/>
    <cellStyle name="BM Input Static 2 2 13 2" xfId="6371"/>
    <cellStyle name="BM Input Static 2 2 13 2 2" xfId="6372"/>
    <cellStyle name="BM Input Static 2 2 13 3" xfId="6373"/>
    <cellStyle name="BM Input Static 2 2 14" xfId="6374"/>
    <cellStyle name="BM Input Static 2 2 14 2" xfId="6375"/>
    <cellStyle name="BM Input Static 2 2 14 2 2" xfId="6376"/>
    <cellStyle name="BM Input Static 2 2 14 3" xfId="6377"/>
    <cellStyle name="BM Input Static 2 2 15" xfId="6378"/>
    <cellStyle name="BM Input Static 2 2 15 2" xfId="6379"/>
    <cellStyle name="BM Input Static 2 2 15 2 2" xfId="6380"/>
    <cellStyle name="BM Input Static 2 2 15 3" xfId="6381"/>
    <cellStyle name="BM Input Static 2 2 16" xfId="6382"/>
    <cellStyle name="BM Input Static 2 2 16 2" xfId="6383"/>
    <cellStyle name="BM Input Static 2 2 16 2 2" xfId="6384"/>
    <cellStyle name="BM Input Static 2 2 16 3" xfId="6385"/>
    <cellStyle name="BM Input Static 2 2 17" xfId="6386"/>
    <cellStyle name="BM Input Static 2 2 17 2" xfId="6387"/>
    <cellStyle name="BM Input Static 2 2 17 2 2" xfId="6388"/>
    <cellStyle name="BM Input Static 2 2 17 3" xfId="6389"/>
    <cellStyle name="BM Input Static 2 2 18" xfId="6390"/>
    <cellStyle name="BM Input Static 2 2 18 2" xfId="6391"/>
    <cellStyle name="BM Input Static 2 2 19" xfId="6392"/>
    <cellStyle name="BM Input Static 2 2 2" xfId="6393"/>
    <cellStyle name="BM Input Static 2 2 2 10" xfId="6394"/>
    <cellStyle name="BM Input Static 2 2 2 10 2" xfId="6395"/>
    <cellStyle name="BM Input Static 2 2 2 10 2 2" xfId="6396"/>
    <cellStyle name="BM Input Static 2 2 2 10 3" xfId="6397"/>
    <cellStyle name="BM Input Static 2 2 2 11" xfId="6398"/>
    <cellStyle name="BM Input Static 2 2 2 11 2" xfId="6399"/>
    <cellStyle name="BM Input Static 2 2 2 11 2 2" xfId="6400"/>
    <cellStyle name="BM Input Static 2 2 2 11 3" xfId="6401"/>
    <cellStyle name="BM Input Static 2 2 2 12" xfId="6402"/>
    <cellStyle name="BM Input Static 2 2 2 12 2" xfId="6403"/>
    <cellStyle name="BM Input Static 2 2 2 12 2 2" xfId="6404"/>
    <cellStyle name="BM Input Static 2 2 2 12 3" xfId="6405"/>
    <cellStyle name="BM Input Static 2 2 2 13" xfId="6406"/>
    <cellStyle name="BM Input Static 2 2 2 13 2" xfId="6407"/>
    <cellStyle name="BM Input Static 2 2 2 13 2 2" xfId="6408"/>
    <cellStyle name="BM Input Static 2 2 2 13 3" xfId="6409"/>
    <cellStyle name="BM Input Static 2 2 2 14" xfId="6410"/>
    <cellStyle name="BM Input Static 2 2 2 14 2" xfId="6411"/>
    <cellStyle name="BM Input Static 2 2 2 14 2 2" xfId="6412"/>
    <cellStyle name="BM Input Static 2 2 2 14 3" xfId="6413"/>
    <cellStyle name="BM Input Static 2 2 2 15" xfId="6414"/>
    <cellStyle name="BM Input Static 2 2 2 15 2" xfId="6415"/>
    <cellStyle name="BM Input Static 2 2 2 15 2 2" xfId="6416"/>
    <cellStyle name="BM Input Static 2 2 2 15 3" xfId="6417"/>
    <cellStyle name="BM Input Static 2 2 2 16" xfId="6418"/>
    <cellStyle name="BM Input Static 2 2 2 16 2" xfId="6419"/>
    <cellStyle name="BM Input Static 2 2 2 16 2 2" xfId="6420"/>
    <cellStyle name="BM Input Static 2 2 2 16 3" xfId="6421"/>
    <cellStyle name="BM Input Static 2 2 2 17" xfId="6422"/>
    <cellStyle name="BM Input Static 2 2 2 17 2" xfId="6423"/>
    <cellStyle name="BM Input Static 2 2 2 17 2 2" xfId="6424"/>
    <cellStyle name="BM Input Static 2 2 2 17 3" xfId="6425"/>
    <cellStyle name="BM Input Static 2 2 2 18" xfId="6426"/>
    <cellStyle name="BM Input Static 2 2 2 18 2" xfId="6427"/>
    <cellStyle name="BM Input Static 2 2 2 18 2 2" xfId="6428"/>
    <cellStyle name="BM Input Static 2 2 2 18 3" xfId="6429"/>
    <cellStyle name="BM Input Static 2 2 2 19" xfId="6430"/>
    <cellStyle name="BM Input Static 2 2 2 19 2" xfId="6431"/>
    <cellStyle name="BM Input Static 2 2 2 19 2 2" xfId="6432"/>
    <cellStyle name="BM Input Static 2 2 2 19 3" xfId="6433"/>
    <cellStyle name="BM Input Static 2 2 2 2" xfId="6434"/>
    <cellStyle name="BM Input Static 2 2 2 2 2" xfId="6435"/>
    <cellStyle name="BM Input Static 2 2 2 2 2 2" xfId="6436"/>
    <cellStyle name="BM Input Static 2 2 2 2 2 3" xfId="6437"/>
    <cellStyle name="BM Input Static 2 2 2 2 2 4" xfId="6438"/>
    <cellStyle name="BM Input Static 2 2 2 2 3" xfId="6439"/>
    <cellStyle name="BM Input Static 2 2 2 2 3 2" xfId="6440"/>
    <cellStyle name="BM Input Static 2 2 2 2 3 3" xfId="6441"/>
    <cellStyle name="BM Input Static 2 2 2 2 4" xfId="6442"/>
    <cellStyle name="BM Input Static 2 2 2 2 5" xfId="6443"/>
    <cellStyle name="BM Input Static 2 2 2 20" xfId="6444"/>
    <cellStyle name="BM Input Static 2 2 2 20 2" xfId="6445"/>
    <cellStyle name="BM Input Static 2 2 2 20 2 2" xfId="6446"/>
    <cellStyle name="BM Input Static 2 2 2 20 3" xfId="6447"/>
    <cellStyle name="BM Input Static 2 2 2 21" xfId="6448"/>
    <cellStyle name="BM Input Static 2 2 2 21 2" xfId="6449"/>
    <cellStyle name="BM Input Static 2 2 2 22" xfId="6450"/>
    <cellStyle name="BM Input Static 2 2 2 23" xfId="6451"/>
    <cellStyle name="BM Input Static 2 2 2 24" xfId="6452"/>
    <cellStyle name="BM Input Static 2 2 2 3" xfId="6453"/>
    <cellStyle name="BM Input Static 2 2 2 3 2" xfId="6454"/>
    <cellStyle name="BM Input Static 2 2 2 3 2 2" xfId="6455"/>
    <cellStyle name="BM Input Static 2 2 2 3 3" xfId="6456"/>
    <cellStyle name="BM Input Static 2 2 2 3 4" xfId="6457"/>
    <cellStyle name="BM Input Static 2 2 2 3 5" xfId="6458"/>
    <cellStyle name="BM Input Static 2 2 2 4" xfId="6459"/>
    <cellStyle name="BM Input Static 2 2 2 4 2" xfId="6460"/>
    <cellStyle name="BM Input Static 2 2 2 4 2 2" xfId="6461"/>
    <cellStyle name="BM Input Static 2 2 2 4 3" xfId="6462"/>
    <cellStyle name="BM Input Static 2 2 2 4 4" xfId="6463"/>
    <cellStyle name="BM Input Static 2 2 2 4 5" xfId="6464"/>
    <cellStyle name="BM Input Static 2 2 2 5" xfId="6465"/>
    <cellStyle name="BM Input Static 2 2 2 5 2" xfId="6466"/>
    <cellStyle name="BM Input Static 2 2 2 5 2 2" xfId="6467"/>
    <cellStyle name="BM Input Static 2 2 2 5 3" xfId="6468"/>
    <cellStyle name="BM Input Static 2 2 2 6" xfId="6469"/>
    <cellStyle name="BM Input Static 2 2 2 6 2" xfId="6470"/>
    <cellStyle name="BM Input Static 2 2 2 6 2 2" xfId="6471"/>
    <cellStyle name="BM Input Static 2 2 2 6 3" xfId="6472"/>
    <cellStyle name="BM Input Static 2 2 2 7" xfId="6473"/>
    <cellStyle name="BM Input Static 2 2 2 7 2" xfId="6474"/>
    <cellStyle name="BM Input Static 2 2 2 7 2 2" xfId="6475"/>
    <cellStyle name="BM Input Static 2 2 2 7 3" xfId="6476"/>
    <cellStyle name="BM Input Static 2 2 2 8" xfId="6477"/>
    <cellStyle name="BM Input Static 2 2 2 8 2" xfId="6478"/>
    <cellStyle name="BM Input Static 2 2 2 8 2 2" xfId="6479"/>
    <cellStyle name="BM Input Static 2 2 2 8 3" xfId="6480"/>
    <cellStyle name="BM Input Static 2 2 2 9" xfId="6481"/>
    <cellStyle name="BM Input Static 2 2 2 9 2" xfId="6482"/>
    <cellStyle name="BM Input Static 2 2 2 9 2 2" xfId="6483"/>
    <cellStyle name="BM Input Static 2 2 2 9 3" xfId="6484"/>
    <cellStyle name="BM Input Static 2 2 20" xfId="6485"/>
    <cellStyle name="BM Input Static 2 2 21" xfId="6486"/>
    <cellStyle name="BM Input Static 2 2 3" xfId="6487"/>
    <cellStyle name="BM Input Static 2 2 3 2" xfId="6488"/>
    <cellStyle name="BM Input Static 2 2 3 2 2" xfId="6489"/>
    <cellStyle name="BM Input Static 2 2 3 2 3" xfId="6490"/>
    <cellStyle name="BM Input Static 2 2 3 2 4" xfId="6491"/>
    <cellStyle name="BM Input Static 2 2 3 3" xfId="6492"/>
    <cellStyle name="BM Input Static 2 2 3 3 2" xfId="6493"/>
    <cellStyle name="BM Input Static 2 2 3 3 3" xfId="6494"/>
    <cellStyle name="BM Input Static 2 2 3 4" xfId="6495"/>
    <cellStyle name="BM Input Static 2 2 3 5" xfId="6496"/>
    <cellStyle name="BM Input Static 2 2 4" xfId="6497"/>
    <cellStyle name="BM Input Static 2 2 4 2" xfId="6498"/>
    <cellStyle name="BM Input Static 2 2 4 2 2" xfId="6499"/>
    <cellStyle name="BM Input Static 2 2 4 3" xfId="6500"/>
    <cellStyle name="BM Input Static 2 2 4 4" xfId="6501"/>
    <cellStyle name="BM Input Static 2 2 4 5" xfId="6502"/>
    <cellStyle name="BM Input Static 2 2 5" xfId="6503"/>
    <cellStyle name="BM Input Static 2 2 5 2" xfId="6504"/>
    <cellStyle name="BM Input Static 2 2 5 2 2" xfId="6505"/>
    <cellStyle name="BM Input Static 2 2 5 3" xfId="6506"/>
    <cellStyle name="BM Input Static 2 2 5 4" xfId="6507"/>
    <cellStyle name="BM Input Static 2 2 5 5" xfId="6508"/>
    <cellStyle name="BM Input Static 2 2 6" xfId="6509"/>
    <cellStyle name="BM Input Static 2 2 6 2" xfId="6510"/>
    <cellStyle name="BM Input Static 2 2 6 2 2" xfId="6511"/>
    <cellStyle name="BM Input Static 2 2 6 3" xfId="6512"/>
    <cellStyle name="BM Input Static 2 2 7" xfId="6513"/>
    <cellStyle name="BM Input Static 2 2 7 2" xfId="6514"/>
    <cellStyle name="BM Input Static 2 2 7 2 2" xfId="6515"/>
    <cellStyle name="BM Input Static 2 2 7 3" xfId="6516"/>
    <cellStyle name="BM Input Static 2 2 8" xfId="6517"/>
    <cellStyle name="BM Input Static 2 2 8 2" xfId="6518"/>
    <cellStyle name="BM Input Static 2 2 8 2 2" xfId="6519"/>
    <cellStyle name="BM Input Static 2 2 8 3" xfId="6520"/>
    <cellStyle name="BM Input Static 2 2 9" xfId="6521"/>
    <cellStyle name="BM Input Static 2 2 9 2" xfId="6522"/>
    <cellStyle name="BM Input Static 2 2 9 2 2" xfId="6523"/>
    <cellStyle name="BM Input Static 2 2 9 3" xfId="6524"/>
    <cellStyle name="BM Input Static 2 20" xfId="6525"/>
    <cellStyle name="BM Input Static 2 20 2" xfId="6526"/>
    <cellStyle name="BM Input Static 2 20 2 2" xfId="6527"/>
    <cellStyle name="BM Input Static 2 20 3" xfId="6528"/>
    <cellStyle name="BM Input Static 2 21" xfId="6529"/>
    <cellStyle name="BM Input Static 2 21 2" xfId="6530"/>
    <cellStyle name="BM Input Static 2 22" xfId="6531"/>
    <cellStyle name="BM Input Static 2 23" xfId="6532"/>
    <cellStyle name="BM Input Static 2 24" xfId="6533"/>
    <cellStyle name="BM Input Static 2 3" xfId="6534"/>
    <cellStyle name="BM Input Static 2 3 10" xfId="6535"/>
    <cellStyle name="BM Input Static 2 3 10 2" xfId="6536"/>
    <cellStyle name="BM Input Static 2 3 10 2 2" xfId="6537"/>
    <cellStyle name="BM Input Static 2 3 10 3" xfId="6538"/>
    <cellStyle name="BM Input Static 2 3 11" xfId="6539"/>
    <cellStyle name="BM Input Static 2 3 11 2" xfId="6540"/>
    <cellStyle name="BM Input Static 2 3 11 2 2" xfId="6541"/>
    <cellStyle name="BM Input Static 2 3 11 3" xfId="6542"/>
    <cellStyle name="BM Input Static 2 3 12" xfId="6543"/>
    <cellStyle name="BM Input Static 2 3 12 2" xfId="6544"/>
    <cellStyle name="BM Input Static 2 3 12 2 2" xfId="6545"/>
    <cellStyle name="BM Input Static 2 3 12 3" xfId="6546"/>
    <cellStyle name="BM Input Static 2 3 13" xfId="6547"/>
    <cellStyle name="BM Input Static 2 3 13 2" xfId="6548"/>
    <cellStyle name="BM Input Static 2 3 13 2 2" xfId="6549"/>
    <cellStyle name="BM Input Static 2 3 13 3" xfId="6550"/>
    <cellStyle name="BM Input Static 2 3 14" xfId="6551"/>
    <cellStyle name="BM Input Static 2 3 14 2" xfId="6552"/>
    <cellStyle name="BM Input Static 2 3 14 2 2" xfId="6553"/>
    <cellStyle name="BM Input Static 2 3 14 3" xfId="6554"/>
    <cellStyle name="BM Input Static 2 3 15" xfId="6555"/>
    <cellStyle name="BM Input Static 2 3 15 2" xfId="6556"/>
    <cellStyle name="BM Input Static 2 3 15 2 2" xfId="6557"/>
    <cellStyle name="BM Input Static 2 3 15 3" xfId="6558"/>
    <cellStyle name="BM Input Static 2 3 16" xfId="6559"/>
    <cellStyle name="BM Input Static 2 3 16 2" xfId="6560"/>
    <cellStyle name="BM Input Static 2 3 16 2 2" xfId="6561"/>
    <cellStyle name="BM Input Static 2 3 16 3" xfId="6562"/>
    <cellStyle name="BM Input Static 2 3 17" xfId="6563"/>
    <cellStyle name="BM Input Static 2 3 17 2" xfId="6564"/>
    <cellStyle name="BM Input Static 2 3 17 2 2" xfId="6565"/>
    <cellStyle name="BM Input Static 2 3 17 3" xfId="6566"/>
    <cellStyle name="BM Input Static 2 3 18" xfId="6567"/>
    <cellStyle name="BM Input Static 2 3 18 2" xfId="6568"/>
    <cellStyle name="BM Input Static 2 3 19" xfId="6569"/>
    <cellStyle name="BM Input Static 2 3 2" xfId="6570"/>
    <cellStyle name="BM Input Static 2 3 2 10" xfId="6571"/>
    <cellStyle name="BM Input Static 2 3 2 10 2" xfId="6572"/>
    <cellStyle name="BM Input Static 2 3 2 10 2 2" xfId="6573"/>
    <cellStyle name="BM Input Static 2 3 2 10 3" xfId="6574"/>
    <cellStyle name="BM Input Static 2 3 2 11" xfId="6575"/>
    <cellStyle name="BM Input Static 2 3 2 11 2" xfId="6576"/>
    <cellStyle name="BM Input Static 2 3 2 11 2 2" xfId="6577"/>
    <cellStyle name="BM Input Static 2 3 2 11 3" xfId="6578"/>
    <cellStyle name="BM Input Static 2 3 2 12" xfId="6579"/>
    <cellStyle name="BM Input Static 2 3 2 12 2" xfId="6580"/>
    <cellStyle name="BM Input Static 2 3 2 12 2 2" xfId="6581"/>
    <cellStyle name="BM Input Static 2 3 2 12 3" xfId="6582"/>
    <cellStyle name="BM Input Static 2 3 2 13" xfId="6583"/>
    <cellStyle name="BM Input Static 2 3 2 13 2" xfId="6584"/>
    <cellStyle name="BM Input Static 2 3 2 13 2 2" xfId="6585"/>
    <cellStyle name="BM Input Static 2 3 2 13 3" xfId="6586"/>
    <cellStyle name="BM Input Static 2 3 2 14" xfId="6587"/>
    <cellStyle name="BM Input Static 2 3 2 14 2" xfId="6588"/>
    <cellStyle name="BM Input Static 2 3 2 14 2 2" xfId="6589"/>
    <cellStyle name="BM Input Static 2 3 2 14 3" xfId="6590"/>
    <cellStyle name="BM Input Static 2 3 2 15" xfId="6591"/>
    <cellStyle name="BM Input Static 2 3 2 15 2" xfId="6592"/>
    <cellStyle name="BM Input Static 2 3 2 15 2 2" xfId="6593"/>
    <cellStyle name="BM Input Static 2 3 2 15 3" xfId="6594"/>
    <cellStyle name="BM Input Static 2 3 2 16" xfId="6595"/>
    <cellStyle name="BM Input Static 2 3 2 16 2" xfId="6596"/>
    <cellStyle name="BM Input Static 2 3 2 16 2 2" xfId="6597"/>
    <cellStyle name="BM Input Static 2 3 2 16 3" xfId="6598"/>
    <cellStyle name="BM Input Static 2 3 2 17" xfId="6599"/>
    <cellStyle name="BM Input Static 2 3 2 17 2" xfId="6600"/>
    <cellStyle name="BM Input Static 2 3 2 17 2 2" xfId="6601"/>
    <cellStyle name="BM Input Static 2 3 2 17 3" xfId="6602"/>
    <cellStyle name="BM Input Static 2 3 2 18" xfId="6603"/>
    <cellStyle name="BM Input Static 2 3 2 18 2" xfId="6604"/>
    <cellStyle name="BM Input Static 2 3 2 18 2 2" xfId="6605"/>
    <cellStyle name="BM Input Static 2 3 2 18 3" xfId="6606"/>
    <cellStyle name="BM Input Static 2 3 2 19" xfId="6607"/>
    <cellStyle name="BM Input Static 2 3 2 19 2" xfId="6608"/>
    <cellStyle name="BM Input Static 2 3 2 19 2 2" xfId="6609"/>
    <cellStyle name="BM Input Static 2 3 2 19 3" xfId="6610"/>
    <cellStyle name="BM Input Static 2 3 2 2" xfId="6611"/>
    <cellStyle name="BM Input Static 2 3 2 2 2" xfId="6612"/>
    <cellStyle name="BM Input Static 2 3 2 2 2 2" xfId="6613"/>
    <cellStyle name="BM Input Static 2 3 2 2 3" xfId="6614"/>
    <cellStyle name="BM Input Static 2 3 2 2 4" xfId="6615"/>
    <cellStyle name="BM Input Static 2 3 2 2 5" xfId="6616"/>
    <cellStyle name="BM Input Static 2 3 2 20" xfId="6617"/>
    <cellStyle name="BM Input Static 2 3 2 20 2" xfId="6618"/>
    <cellStyle name="BM Input Static 2 3 2 20 2 2" xfId="6619"/>
    <cellStyle name="BM Input Static 2 3 2 20 3" xfId="6620"/>
    <cellStyle name="BM Input Static 2 3 2 21" xfId="6621"/>
    <cellStyle name="BM Input Static 2 3 2 21 2" xfId="6622"/>
    <cellStyle name="BM Input Static 2 3 2 22" xfId="6623"/>
    <cellStyle name="BM Input Static 2 3 2 23" xfId="6624"/>
    <cellStyle name="BM Input Static 2 3 2 24" xfId="6625"/>
    <cellStyle name="BM Input Static 2 3 2 3" xfId="6626"/>
    <cellStyle name="BM Input Static 2 3 2 3 2" xfId="6627"/>
    <cellStyle name="BM Input Static 2 3 2 3 2 2" xfId="6628"/>
    <cellStyle name="BM Input Static 2 3 2 3 3" xfId="6629"/>
    <cellStyle name="BM Input Static 2 3 2 3 4" xfId="6630"/>
    <cellStyle name="BM Input Static 2 3 2 3 5" xfId="6631"/>
    <cellStyle name="BM Input Static 2 3 2 4" xfId="6632"/>
    <cellStyle name="BM Input Static 2 3 2 4 2" xfId="6633"/>
    <cellStyle name="BM Input Static 2 3 2 4 2 2" xfId="6634"/>
    <cellStyle name="BM Input Static 2 3 2 4 3" xfId="6635"/>
    <cellStyle name="BM Input Static 2 3 2 5" xfId="6636"/>
    <cellStyle name="BM Input Static 2 3 2 5 2" xfId="6637"/>
    <cellStyle name="BM Input Static 2 3 2 5 2 2" xfId="6638"/>
    <cellStyle name="BM Input Static 2 3 2 5 3" xfId="6639"/>
    <cellStyle name="BM Input Static 2 3 2 6" xfId="6640"/>
    <cellStyle name="BM Input Static 2 3 2 6 2" xfId="6641"/>
    <cellStyle name="BM Input Static 2 3 2 6 2 2" xfId="6642"/>
    <cellStyle name="BM Input Static 2 3 2 6 3" xfId="6643"/>
    <cellStyle name="BM Input Static 2 3 2 7" xfId="6644"/>
    <cellStyle name="BM Input Static 2 3 2 7 2" xfId="6645"/>
    <cellStyle name="BM Input Static 2 3 2 7 2 2" xfId="6646"/>
    <cellStyle name="BM Input Static 2 3 2 7 3" xfId="6647"/>
    <cellStyle name="BM Input Static 2 3 2 8" xfId="6648"/>
    <cellStyle name="BM Input Static 2 3 2 8 2" xfId="6649"/>
    <cellStyle name="BM Input Static 2 3 2 8 2 2" xfId="6650"/>
    <cellStyle name="BM Input Static 2 3 2 8 3" xfId="6651"/>
    <cellStyle name="BM Input Static 2 3 2 9" xfId="6652"/>
    <cellStyle name="BM Input Static 2 3 2 9 2" xfId="6653"/>
    <cellStyle name="BM Input Static 2 3 2 9 2 2" xfId="6654"/>
    <cellStyle name="BM Input Static 2 3 2 9 3" xfId="6655"/>
    <cellStyle name="BM Input Static 2 3 20" xfId="6656"/>
    <cellStyle name="BM Input Static 2 3 21" xfId="6657"/>
    <cellStyle name="BM Input Static 2 3 3" xfId="6658"/>
    <cellStyle name="BM Input Static 2 3 3 2" xfId="6659"/>
    <cellStyle name="BM Input Static 2 3 3 2 2" xfId="6660"/>
    <cellStyle name="BM Input Static 2 3 3 3" xfId="6661"/>
    <cellStyle name="BM Input Static 2 3 3 4" xfId="6662"/>
    <cellStyle name="BM Input Static 2 3 3 5" xfId="6663"/>
    <cellStyle name="BM Input Static 2 3 4" xfId="6664"/>
    <cellStyle name="BM Input Static 2 3 4 2" xfId="6665"/>
    <cellStyle name="BM Input Static 2 3 4 2 2" xfId="6666"/>
    <cellStyle name="BM Input Static 2 3 4 3" xfId="6667"/>
    <cellStyle name="BM Input Static 2 3 4 4" xfId="6668"/>
    <cellStyle name="BM Input Static 2 3 4 5" xfId="6669"/>
    <cellStyle name="BM Input Static 2 3 5" xfId="6670"/>
    <cellStyle name="BM Input Static 2 3 5 2" xfId="6671"/>
    <cellStyle name="BM Input Static 2 3 5 2 2" xfId="6672"/>
    <cellStyle name="BM Input Static 2 3 5 3" xfId="6673"/>
    <cellStyle name="BM Input Static 2 3 6" xfId="6674"/>
    <cellStyle name="BM Input Static 2 3 6 2" xfId="6675"/>
    <cellStyle name="BM Input Static 2 3 6 2 2" xfId="6676"/>
    <cellStyle name="BM Input Static 2 3 6 3" xfId="6677"/>
    <cellStyle name="BM Input Static 2 3 7" xfId="6678"/>
    <cellStyle name="BM Input Static 2 3 7 2" xfId="6679"/>
    <cellStyle name="BM Input Static 2 3 7 2 2" xfId="6680"/>
    <cellStyle name="BM Input Static 2 3 7 3" xfId="6681"/>
    <cellStyle name="BM Input Static 2 3 8" xfId="6682"/>
    <cellStyle name="BM Input Static 2 3 8 2" xfId="6683"/>
    <cellStyle name="BM Input Static 2 3 8 2 2" xfId="6684"/>
    <cellStyle name="BM Input Static 2 3 8 3" xfId="6685"/>
    <cellStyle name="BM Input Static 2 3 9" xfId="6686"/>
    <cellStyle name="BM Input Static 2 3 9 2" xfId="6687"/>
    <cellStyle name="BM Input Static 2 3 9 2 2" xfId="6688"/>
    <cellStyle name="BM Input Static 2 3 9 3" xfId="6689"/>
    <cellStyle name="BM Input Static 2 4" xfId="6690"/>
    <cellStyle name="BM Input Static 2 4 10" xfId="6691"/>
    <cellStyle name="BM Input Static 2 4 10 2" xfId="6692"/>
    <cellStyle name="BM Input Static 2 4 10 2 2" xfId="6693"/>
    <cellStyle name="BM Input Static 2 4 10 3" xfId="6694"/>
    <cellStyle name="BM Input Static 2 4 11" xfId="6695"/>
    <cellStyle name="BM Input Static 2 4 11 2" xfId="6696"/>
    <cellStyle name="BM Input Static 2 4 11 2 2" xfId="6697"/>
    <cellStyle name="BM Input Static 2 4 11 3" xfId="6698"/>
    <cellStyle name="BM Input Static 2 4 12" xfId="6699"/>
    <cellStyle name="BM Input Static 2 4 12 2" xfId="6700"/>
    <cellStyle name="BM Input Static 2 4 12 2 2" xfId="6701"/>
    <cellStyle name="BM Input Static 2 4 12 3" xfId="6702"/>
    <cellStyle name="BM Input Static 2 4 13" xfId="6703"/>
    <cellStyle name="BM Input Static 2 4 13 2" xfId="6704"/>
    <cellStyle name="BM Input Static 2 4 13 2 2" xfId="6705"/>
    <cellStyle name="BM Input Static 2 4 13 3" xfId="6706"/>
    <cellStyle name="BM Input Static 2 4 14" xfId="6707"/>
    <cellStyle name="BM Input Static 2 4 14 2" xfId="6708"/>
    <cellStyle name="BM Input Static 2 4 14 2 2" xfId="6709"/>
    <cellStyle name="BM Input Static 2 4 14 3" xfId="6710"/>
    <cellStyle name="BM Input Static 2 4 15" xfId="6711"/>
    <cellStyle name="BM Input Static 2 4 15 2" xfId="6712"/>
    <cellStyle name="BM Input Static 2 4 15 2 2" xfId="6713"/>
    <cellStyle name="BM Input Static 2 4 15 3" xfId="6714"/>
    <cellStyle name="BM Input Static 2 4 16" xfId="6715"/>
    <cellStyle name="BM Input Static 2 4 16 2" xfId="6716"/>
    <cellStyle name="BM Input Static 2 4 16 2 2" xfId="6717"/>
    <cellStyle name="BM Input Static 2 4 16 3" xfId="6718"/>
    <cellStyle name="BM Input Static 2 4 17" xfId="6719"/>
    <cellStyle name="BM Input Static 2 4 17 2" xfId="6720"/>
    <cellStyle name="BM Input Static 2 4 17 2 2" xfId="6721"/>
    <cellStyle name="BM Input Static 2 4 17 3" xfId="6722"/>
    <cellStyle name="BM Input Static 2 4 18" xfId="6723"/>
    <cellStyle name="BM Input Static 2 4 18 2" xfId="6724"/>
    <cellStyle name="BM Input Static 2 4 18 2 2" xfId="6725"/>
    <cellStyle name="BM Input Static 2 4 18 3" xfId="6726"/>
    <cellStyle name="BM Input Static 2 4 19" xfId="6727"/>
    <cellStyle name="BM Input Static 2 4 19 2" xfId="6728"/>
    <cellStyle name="BM Input Static 2 4 19 2 2" xfId="6729"/>
    <cellStyle name="BM Input Static 2 4 19 3" xfId="6730"/>
    <cellStyle name="BM Input Static 2 4 2" xfId="6731"/>
    <cellStyle name="BM Input Static 2 4 2 10" xfId="6732"/>
    <cellStyle name="BM Input Static 2 4 2 10 2" xfId="6733"/>
    <cellStyle name="BM Input Static 2 4 2 10 2 2" xfId="6734"/>
    <cellStyle name="BM Input Static 2 4 2 10 3" xfId="6735"/>
    <cellStyle name="BM Input Static 2 4 2 11" xfId="6736"/>
    <cellStyle name="BM Input Static 2 4 2 11 2" xfId="6737"/>
    <cellStyle name="BM Input Static 2 4 2 11 2 2" xfId="6738"/>
    <cellStyle name="BM Input Static 2 4 2 11 3" xfId="6739"/>
    <cellStyle name="BM Input Static 2 4 2 12" xfId="6740"/>
    <cellStyle name="BM Input Static 2 4 2 12 2" xfId="6741"/>
    <cellStyle name="BM Input Static 2 4 2 12 2 2" xfId="6742"/>
    <cellStyle name="BM Input Static 2 4 2 12 3" xfId="6743"/>
    <cellStyle name="BM Input Static 2 4 2 13" xfId="6744"/>
    <cellStyle name="BM Input Static 2 4 2 13 2" xfId="6745"/>
    <cellStyle name="BM Input Static 2 4 2 13 2 2" xfId="6746"/>
    <cellStyle name="BM Input Static 2 4 2 13 3" xfId="6747"/>
    <cellStyle name="BM Input Static 2 4 2 14" xfId="6748"/>
    <cellStyle name="BM Input Static 2 4 2 14 2" xfId="6749"/>
    <cellStyle name="BM Input Static 2 4 2 14 2 2" xfId="6750"/>
    <cellStyle name="BM Input Static 2 4 2 14 3" xfId="6751"/>
    <cellStyle name="BM Input Static 2 4 2 15" xfId="6752"/>
    <cellStyle name="BM Input Static 2 4 2 15 2" xfId="6753"/>
    <cellStyle name="BM Input Static 2 4 2 15 2 2" xfId="6754"/>
    <cellStyle name="BM Input Static 2 4 2 15 3" xfId="6755"/>
    <cellStyle name="BM Input Static 2 4 2 16" xfId="6756"/>
    <cellStyle name="BM Input Static 2 4 2 16 2" xfId="6757"/>
    <cellStyle name="BM Input Static 2 4 2 16 2 2" xfId="6758"/>
    <cellStyle name="BM Input Static 2 4 2 16 3" xfId="6759"/>
    <cellStyle name="BM Input Static 2 4 2 17" xfId="6760"/>
    <cellStyle name="BM Input Static 2 4 2 17 2" xfId="6761"/>
    <cellStyle name="BM Input Static 2 4 2 17 2 2" xfId="6762"/>
    <cellStyle name="BM Input Static 2 4 2 17 3" xfId="6763"/>
    <cellStyle name="BM Input Static 2 4 2 18" xfId="6764"/>
    <cellStyle name="BM Input Static 2 4 2 18 2" xfId="6765"/>
    <cellStyle name="BM Input Static 2 4 2 18 2 2" xfId="6766"/>
    <cellStyle name="BM Input Static 2 4 2 18 3" xfId="6767"/>
    <cellStyle name="BM Input Static 2 4 2 19" xfId="6768"/>
    <cellStyle name="BM Input Static 2 4 2 19 2" xfId="6769"/>
    <cellStyle name="BM Input Static 2 4 2 19 2 2" xfId="6770"/>
    <cellStyle name="BM Input Static 2 4 2 19 3" xfId="6771"/>
    <cellStyle name="BM Input Static 2 4 2 2" xfId="6772"/>
    <cellStyle name="BM Input Static 2 4 2 2 2" xfId="6773"/>
    <cellStyle name="BM Input Static 2 4 2 2 2 2" xfId="6774"/>
    <cellStyle name="BM Input Static 2 4 2 2 3" xfId="6775"/>
    <cellStyle name="BM Input Static 2 4 2 2 4" xfId="6776"/>
    <cellStyle name="BM Input Static 2 4 2 2 5" xfId="6777"/>
    <cellStyle name="BM Input Static 2 4 2 20" xfId="6778"/>
    <cellStyle name="BM Input Static 2 4 2 20 2" xfId="6779"/>
    <cellStyle name="BM Input Static 2 4 2 20 2 2" xfId="6780"/>
    <cellStyle name="BM Input Static 2 4 2 20 3" xfId="6781"/>
    <cellStyle name="BM Input Static 2 4 2 21" xfId="6782"/>
    <cellStyle name="BM Input Static 2 4 2 21 2" xfId="6783"/>
    <cellStyle name="BM Input Static 2 4 2 22" xfId="6784"/>
    <cellStyle name="BM Input Static 2 4 2 23" xfId="6785"/>
    <cellStyle name="BM Input Static 2 4 2 24" xfId="6786"/>
    <cellStyle name="BM Input Static 2 4 2 3" xfId="6787"/>
    <cellStyle name="BM Input Static 2 4 2 3 2" xfId="6788"/>
    <cellStyle name="BM Input Static 2 4 2 3 2 2" xfId="6789"/>
    <cellStyle name="BM Input Static 2 4 2 3 3" xfId="6790"/>
    <cellStyle name="BM Input Static 2 4 2 4" xfId="6791"/>
    <cellStyle name="BM Input Static 2 4 2 4 2" xfId="6792"/>
    <cellStyle name="BM Input Static 2 4 2 4 2 2" xfId="6793"/>
    <cellStyle name="BM Input Static 2 4 2 4 3" xfId="6794"/>
    <cellStyle name="BM Input Static 2 4 2 5" xfId="6795"/>
    <cellStyle name="BM Input Static 2 4 2 5 2" xfId="6796"/>
    <cellStyle name="BM Input Static 2 4 2 5 2 2" xfId="6797"/>
    <cellStyle name="BM Input Static 2 4 2 5 3" xfId="6798"/>
    <cellStyle name="BM Input Static 2 4 2 6" xfId="6799"/>
    <cellStyle name="BM Input Static 2 4 2 6 2" xfId="6800"/>
    <cellStyle name="BM Input Static 2 4 2 6 2 2" xfId="6801"/>
    <cellStyle name="BM Input Static 2 4 2 6 3" xfId="6802"/>
    <cellStyle name="BM Input Static 2 4 2 7" xfId="6803"/>
    <cellStyle name="BM Input Static 2 4 2 7 2" xfId="6804"/>
    <cellStyle name="BM Input Static 2 4 2 7 2 2" xfId="6805"/>
    <cellStyle name="BM Input Static 2 4 2 7 3" xfId="6806"/>
    <cellStyle name="BM Input Static 2 4 2 8" xfId="6807"/>
    <cellStyle name="BM Input Static 2 4 2 8 2" xfId="6808"/>
    <cellStyle name="BM Input Static 2 4 2 8 2 2" xfId="6809"/>
    <cellStyle name="BM Input Static 2 4 2 8 3" xfId="6810"/>
    <cellStyle name="BM Input Static 2 4 2 9" xfId="6811"/>
    <cellStyle name="BM Input Static 2 4 2 9 2" xfId="6812"/>
    <cellStyle name="BM Input Static 2 4 2 9 2 2" xfId="6813"/>
    <cellStyle name="BM Input Static 2 4 2 9 3" xfId="6814"/>
    <cellStyle name="BM Input Static 2 4 20" xfId="6815"/>
    <cellStyle name="BM Input Static 2 4 20 2" xfId="6816"/>
    <cellStyle name="BM Input Static 2 4 20 2 2" xfId="6817"/>
    <cellStyle name="BM Input Static 2 4 20 3" xfId="6818"/>
    <cellStyle name="BM Input Static 2 4 21" xfId="6819"/>
    <cellStyle name="BM Input Static 2 4 21 2" xfId="6820"/>
    <cellStyle name="BM Input Static 2 4 21 2 2" xfId="6821"/>
    <cellStyle name="BM Input Static 2 4 21 3" xfId="6822"/>
    <cellStyle name="BM Input Static 2 4 22" xfId="6823"/>
    <cellStyle name="BM Input Static 2 4 22 2" xfId="6824"/>
    <cellStyle name="BM Input Static 2 4 23" xfId="6825"/>
    <cellStyle name="BM Input Static 2 4 24" xfId="6826"/>
    <cellStyle name="BM Input Static 2 4 25" xfId="6827"/>
    <cellStyle name="BM Input Static 2 4 3" xfId="6828"/>
    <cellStyle name="BM Input Static 2 4 3 2" xfId="6829"/>
    <cellStyle name="BM Input Static 2 4 3 2 2" xfId="6830"/>
    <cellStyle name="BM Input Static 2 4 3 3" xfId="6831"/>
    <cellStyle name="BM Input Static 2 4 3 4" xfId="6832"/>
    <cellStyle name="BM Input Static 2 4 3 5" xfId="6833"/>
    <cellStyle name="BM Input Static 2 4 4" xfId="6834"/>
    <cellStyle name="BM Input Static 2 4 4 2" xfId="6835"/>
    <cellStyle name="BM Input Static 2 4 4 2 2" xfId="6836"/>
    <cellStyle name="BM Input Static 2 4 4 3" xfId="6837"/>
    <cellStyle name="BM Input Static 2 4 4 4" xfId="6838"/>
    <cellStyle name="BM Input Static 2 4 4 5" xfId="6839"/>
    <cellStyle name="BM Input Static 2 4 5" xfId="6840"/>
    <cellStyle name="BM Input Static 2 4 5 2" xfId="6841"/>
    <cellStyle name="BM Input Static 2 4 5 2 2" xfId="6842"/>
    <cellStyle name="BM Input Static 2 4 5 3" xfId="6843"/>
    <cellStyle name="BM Input Static 2 4 6" xfId="6844"/>
    <cellStyle name="BM Input Static 2 4 6 2" xfId="6845"/>
    <cellStyle name="BM Input Static 2 4 6 2 2" xfId="6846"/>
    <cellStyle name="BM Input Static 2 4 6 3" xfId="6847"/>
    <cellStyle name="BM Input Static 2 4 7" xfId="6848"/>
    <cellStyle name="BM Input Static 2 4 7 2" xfId="6849"/>
    <cellStyle name="BM Input Static 2 4 7 2 2" xfId="6850"/>
    <cellStyle name="BM Input Static 2 4 7 3" xfId="6851"/>
    <cellStyle name="BM Input Static 2 4 8" xfId="6852"/>
    <cellStyle name="BM Input Static 2 4 8 2" xfId="6853"/>
    <cellStyle name="BM Input Static 2 4 8 2 2" xfId="6854"/>
    <cellStyle name="BM Input Static 2 4 8 3" xfId="6855"/>
    <cellStyle name="BM Input Static 2 4 9" xfId="6856"/>
    <cellStyle name="BM Input Static 2 4 9 2" xfId="6857"/>
    <cellStyle name="BM Input Static 2 4 9 2 2" xfId="6858"/>
    <cellStyle name="BM Input Static 2 4 9 3" xfId="6859"/>
    <cellStyle name="BM Input Static 2 5" xfId="6860"/>
    <cellStyle name="BM Input Static 2 5 10" xfId="6861"/>
    <cellStyle name="BM Input Static 2 5 10 2" xfId="6862"/>
    <cellStyle name="BM Input Static 2 5 10 2 2" xfId="6863"/>
    <cellStyle name="BM Input Static 2 5 10 3" xfId="6864"/>
    <cellStyle name="BM Input Static 2 5 11" xfId="6865"/>
    <cellStyle name="BM Input Static 2 5 11 2" xfId="6866"/>
    <cellStyle name="BM Input Static 2 5 11 2 2" xfId="6867"/>
    <cellStyle name="BM Input Static 2 5 11 3" xfId="6868"/>
    <cellStyle name="BM Input Static 2 5 12" xfId="6869"/>
    <cellStyle name="BM Input Static 2 5 12 2" xfId="6870"/>
    <cellStyle name="BM Input Static 2 5 12 2 2" xfId="6871"/>
    <cellStyle name="BM Input Static 2 5 12 3" xfId="6872"/>
    <cellStyle name="BM Input Static 2 5 13" xfId="6873"/>
    <cellStyle name="BM Input Static 2 5 13 2" xfId="6874"/>
    <cellStyle name="BM Input Static 2 5 13 2 2" xfId="6875"/>
    <cellStyle name="BM Input Static 2 5 13 3" xfId="6876"/>
    <cellStyle name="BM Input Static 2 5 14" xfId="6877"/>
    <cellStyle name="BM Input Static 2 5 14 2" xfId="6878"/>
    <cellStyle name="BM Input Static 2 5 14 2 2" xfId="6879"/>
    <cellStyle name="BM Input Static 2 5 14 3" xfId="6880"/>
    <cellStyle name="BM Input Static 2 5 15" xfId="6881"/>
    <cellStyle name="BM Input Static 2 5 15 2" xfId="6882"/>
    <cellStyle name="BM Input Static 2 5 15 2 2" xfId="6883"/>
    <cellStyle name="BM Input Static 2 5 15 3" xfId="6884"/>
    <cellStyle name="BM Input Static 2 5 16" xfId="6885"/>
    <cellStyle name="BM Input Static 2 5 16 2" xfId="6886"/>
    <cellStyle name="BM Input Static 2 5 16 2 2" xfId="6887"/>
    <cellStyle name="BM Input Static 2 5 16 3" xfId="6888"/>
    <cellStyle name="BM Input Static 2 5 17" xfId="6889"/>
    <cellStyle name="BM Input Static 2 5 17 2" xfId="6890"/>
    <cellStyle name="BM Input Static 2 5 17 2 2" xfId="6891"/>
    <cellStyle name="BM Input Static 2 5 17 3" xfId="6892"/>
    <cellStyle name="BM Input Static 2 5 18" xfId="6893"/>
    <cellStyle name="BM Input Static 2 5 18 2" xfId="6894"/>
    <cellStyle name="BM Input Static 2 5 18 2 2" xfId="6895"/>
    <cellStyle name="BM Input Static 2 5 18 3" xfId="6896"/>
    <cellStyle name="BM Input Static 2 5 19" xfId="6897"/>
    <cellStyle name="BM Input Static 2 5 19 2" xfId="6898"/>
    <cellStyle name="BM Input Static 2 5 19 2 2" xfId="6899"/>
    <cellStyle name="BM Input Static 2 5 19 3" xfId="6900"/>
    <cellStyle name="BM Input Static 2 5 2" xfId="6901"/>
    <cellStyle name="BM Input Static 2 5 2 2" xfId="6902"/>
    <cellStyle name="BM Input Static 2 5 2 2 2" xfId="6903"/>
    <cellStyle name="BM Input Static 2 5 2 3" xfId="6904"/>
    <cellStyle name="BM Input Static 2 5 2 4" xfId="6905"/>
    <cellStyle name="BM Input Static 2 5 2 5" xfId="6906"/>
    <cellStyle name="BM Input Static 2 5 20" xfId="6907"/>
    <cellStyle name="BM Input Static 2 5 20 2" xfId="6908"/>
    <cellStyle name="BM Input Static 2 5 20 2 2" xfId="6909"/>
    <cellStyle name="BM Input Static 2 5 20 3" xfId="6910"/>
    <cellStyle name="BM Input Static 2 5 21" xfId="6911"/>
    <cellStyle name="BM Input Static 2 5 21 2" xfId="6912"/>
    <cellStyle name="BM Input Static 2 5 22" xfId="6913"/>
    <cellStyle name="BM Input Static 2 5 23" xfId="6914"/>
    <cellStyle name="BM Input Static 2 5 24" xfId="6915"/>
    <cellStyle name="BM Input Static 2 5 3" xfId="6916"/>
    <cellStyle name="BM Input Static 2 5 3 2" xfId="6917"/>
    <cellStyle name="BM Input Static 2 5 3 2 2" xfId="6918"/>
    <cellStyle name="BM Input Static 2 5 3 3" xfId="6919"/>
    <cellStyle name="BM Input Static 2 5 4" xfId="6920"/>
    <cellStyle name="BM Input Static 2 5 4 2" xfId="6921"/>
    <cellStyle name="BM Input Static 2 5 4 2 2" xfId="6922"/>
    <cellStyle name="BM Input Static 2 5 4 3" xfId="6923"/>
    <cellStyle name="BM Input Static 2 5 5" xfId="6924"/>
    <cellStyle name="BM Input Static 2 5 5 2" xfId="6925"/>
    <cellStyle name="BM Input Static 2 5 5 2 2" xfId="6926"/>
    <cellStyle name="BM Input Static 2 5 5 3" xfId="6927"/>
    <cellStyle name="BM Input Static 2 5 6" xfId="6928"/>
    <cellStyle name="BM Input Static 2 5 6 2" xfId="6929"/>
    <cellStyle name="BM Input Static 2 5 6 2 2" xfId="6930"/>
    <cellStyle name="BM Input Static 2 5 6 3" xfId="6931"/>
    <cellStyle name="BM Input Static 2 5 7" xfId="6932"/>
    <cellStyle name="BM Input Static 2 5 7 2" xfId="6933"/>
    <cellStyle name="BM Input Static 2 5 7 2 2" xfId="6934"/>
    <cellStyle name="BM Input Static 2 5 7 3" xfId="6935"/>
    <cellStyle name="BM Input Static 2 5 8" xfId="6936"/>
    <cellStyle name="BM Input Static 2 5 8 2" xfId="6937"/>
    <cellStyle name="BM Input Static 2 5 8 2 2" xfId="6938"/>
    <cellStyle name="BM Input Static 2 5 8 3" xfId="6939"/>
    <cellStyle name="BM Input Static 2 5 9" xfId="6940"/>
    <cellStyle name="BM Input Static 2 5 9 2" xfId="6941"/>
    <cellStyle name="BM Input Static 2 5 9 2 2" xfId="6942"/>
    <cellStyle name="BM Input Static 2 5 9 3" xfId="6943"/>
    <cellStyle name="BM Input Static 2 6" xfId="6944"/>
    <cellStyle name="BM Input Static 2 6 2" xfId="6945"/>
    <cellStyle name="BM Input Static 2 6 2 2" xfId="6946"/>
    <cellStyle name="BM Input Static 2 6 3" xfId="6947"/>
    <cellStyle name="BM Input Static 2 6 4" xfId="6948"/>
    <cellStyle name="BM Input Static 2 6 5" xfId="6949"/>
    <cellStyle name="BM Input Static 2 7" xfId="6950"/>
    <cellStyle name="BM Input Static 2 7 2" xfId="6951"/>
    <cellStyle name="BM Input Static 2 7 2 2" xfId="6952"/>
    <cellStyle name="BM Input Static 2 7 3" xfId="6953"/>
    <cellStyle name="BM Input Static 2 8" xfId="6954"/>
    <cellStyle name="BM Input Static 2 8 2" xfId="6955"/>
    <cellStyle name="BM Input Static 2 8 2 2" xfId="6956"/>
    <cellStyle name="BM Input Static 2 8 3" xfId="6957"/>
    <cellStyle name="BM Input Static 2 9" xfId="6958"/>
    <cellStyle name="BM Input Static 2 9 2" xfId="6959"/>
    <cellStyle name="BM Input Static 2 9 2 2" xfId="6960"/>
    <cellStyle name="BM Input Static 2 9 3" xfId="6961"/>
    <cellStyle name="BM Input Static 20" xfId="6962"/>
    <cellStyle name="BM Input Static 20 2" xfId="6963"/>
    <cellStyle name="BM Input Static 20 2 2" xfId="6964"/>
    <cellStyle name="BM Input Static 20 3" xfId="6965"/>
    <cellStyle name="BM Input Static 21" xfId="6966"/>
    <cellStyle name="BM Input Static 21 2" xfId="6967"/>
    <cellStyle name="BM Input Static 21 2 2" xfId="6968"/>
    <cellStyle name="BM Input Static 21 3" xfId="6969"/>
    <cellStyle name="BM Input Static 22" xfId="6970"/>
    <cellStyle name="BM Input Static 22 2" xfId="6971"/>
    <cellStyle name="BM Input Static 23" xfId="6972"/>
    <cellStyle name="BM Input Static 24" xfId="6973"/>
    <cellStyle name="BM Input Static 25" xfId="6974"/>
    <cellStyle name="BM Input Static 26" xfId="6975"/>
    <cellStyle name="BM Input Static 27" xfId="6976"/>
    <cellStyle name="BM Input Static 28" xfId="6977"/>
    <cellStyle name="BM Input Static 3" xfId="6978"/>
    <cellStyle name="BM Input Static 3 10" xfId="6979"/>
    <cellStyle name="BM Input Static 3 10 2" xfId="6980"/>
    <cellStyle name="BM Input Static 3 10 2 2" xfId="6981"/>
    <cellStyle name="BM Input Static 3 10 3" xfId="6982"/>
    <cellStyle name="BM Input Static 3 11" xfId="6983"/>
    <cellStyle name="BM Input Static 3 11 2" xfId="6984"/>
    <cellStyle name="BM Input Static 3 11 2 2" xfId="6985"/>
    <cellStyle name="BM Input Static 3 11 3" xfId="6986"/>
    <cellStyle name="BM Input Static 3 12" xfId="6987"/>
    <cellStyle name="BM Input Static 3 12 2" xfId="6988"/>
    <cellStyle name="BM Input Static 3 12 2 2" xfId="6989"/>
    <cellStyle name="BM Input Static 3 12 3" xfId="6990"/>
    <cellStyle name="BM Input Static 3 13" xfId="6991"/>
    <cellStyle name="BM Input Static 3 13 2" xfId="6992"/>
    <cellStyle name="BM Input Static 3 13 2 2" xfId="6993"/>
    <cellStyle name="BM Input Static 3 13 3" xfId="6994"/>
    <cellStyle name="BM Input Static 3 14" xfId="6995"/>
    <cellStyle name="BM Input Static 3 14 2" xfId="6996"/>
    <cellStyle name="BM Input Static 3 14 2 2" xfId="6997"/>
    <cellStyle name="BM Input Static 3 14 3" xfId="6998"/>
    <cellStyle name="BM Input Static 3 15" xfId="6999"/>
    <cellStyle name="BM Input Static 3 15 2" xfId="7000"/>
    <cellStyle name="BM Input Static 3 15 2 2" xfId="7001"/>
    <cellStyle name="BM Input Static 3 15 3" xfId="7002"/>
    <cellStyle name="BM Input Static 3 16" xfId="7003"/>
    <cellStyle name="BM Input Static 3 16 2" xfId="7004"/>
    <cellStyle name="BM Input Static 3 16 2 2" xfId="7005"/>
    <cellStyle name="BM Input Static 3 16 3" xfId="7006"/>
    <cellStyle name="BM Input Static 3 17" xfId="7007"/>
    <cellStyle name="BM Input Static 3 17 2" xfId="7008"/>
    <cellStyle name="BM Input Static 3 17 2 2" xfId="7009"/>
    <cellStyle name="BM Input Static 3 17 3" xfId="7010"/>
    <cellStyle name="BM Input Static 3 18" xfId="7011"/>
    <cellStyle name="BM Input Static 3 18 2" xfId="7012"/>
    <cellStyle name="BM Input Static 3 19" xfId="7013"/>
    <cellStyle name="BM Input Static 3 2" xfId="7014"/>
    <cellStyle name="BM Input Static 3 2 10" xfId="7015"/>
    <cellStyle name="BM Input Static 3 2 10 2" xfId="7016"/>
    <cellStyle name="BM Input Static 3 2 10 2 2" xfId="7017"/>
    <cellStyle name="BM Input Static 3 2 10 3" xfId="7018"/>
    <cellStyle name="BM Input Static 3 2 11" xfId="7019"/>
    <cellStyle name="BM Input Static 3 2 11 2" xfId="7020"/>
    <cellStyle name="BM Input Static 3 2 11 2 2" xfId="7021"/>
    <cellStyle name="BM Input Static 3 2 11 3" xfId="7022"/>
    <cellStyle name="BM Input Static 3 2 12" xfId="7023"/>
    <cellStyle name="BM Input Static 3 2 12 2" xfId="7024"/>
    <cellStyle name="BM Input Static 3 2 12 2 2" xfId="7025"/>
    <cellStyle name="BM Input Static 3 2 12 3" xfId="7026"/>
    <cellStyle name="BM Input Static 3 2 13" xfId="7027"/>
    <cellStyle name="BM Input Static 3 2 13 2" xfId="7028"/>
    <cellStyle name="BM Input Static 3 2 13 2 2" xfId="7029"/>
    <cellStyle name="BM Input Static 3 2 13 3" xfId="7030"/>
    <cellStyle name="BM Input Static 3 2 14" xfId="7031"/>
    <cellStyle name="BM Input Static 3 2 14 2" xfId="7032"/>
    <cellStyle name="BM Input Static 3 2 14 2 2" xfId="7033"/>
    <cellStyle name="BM Input Static 3 2 14 3" xfId="7034"/>
    <cellStyle name="BM Input Static 3 2 15" xfId="7035"/>
    <cellStyle name="BM Input Static 3 2 15 2" xfId="7036"/>
    <cellStyle name="BM Input Static 3 2 15 2 2" xfId="7037"/>
    <cellStyle name="BM Input Static 3 2 15 3" xfId="7038"/>
    <cellStyle name="BM Input Static 3 2 16" xfId="7039"/>
    <cellStyle name="BM Input Static 3 2 16 2" xfId="7040"/>
    <cellStyle name="BM Input Static 3 2 16 2 2" xfId="7041"/>
    <cellStyle name="BM Input Static 3 2 16 3" xfId="7042"/>
    <cellStyle name="BM Input Static 3 2 17" xfId="7043"/>
    <cellStyle name="BM Input Static 3 2 17 2" xfId="7044"/>
    <cellStyle name="BM Input Static 3 2 17 2 2" xfId="7045"/>
    <cellStyle name="BM Input Static 3 2 17 3" xfId="7046"/>
    <cellStyle name="BM Input Static 3 2 18" xfId="7047"/>
    <cellStyle name="BM Input Static 3 2 18 2" xfId="7048"/>
    <cellStyle name="BM Input Static 3 2 18 2 2" xfId="7049"/>
    <cellStyle name="BM Input Static 3 2 18 3" xfId="7050"/>
    <cellStyle name="BM Input Static 3 2 19" xfId="7051"/>
    <cellStyle name="BM Input Static 3 2 19 2" xfId="7052"/>
    <cellStyle name="BM Input Static 3 2 19 2 2" xfId="7053"/>
    <cellStyle name="BM Input Static 3 2 19 3" xfId="7054"/>
    <cellStyle name="BM Input Static 3 2 2" xfId="7055"/>
    <cellStyle name="BM Input Static 3 2 2 2" xfId="7056"/>
    <cellStyle name="BM Input Static 3 2 2 2 2" xfId="7057"/>
    <cellStyle name="BM Input Static 3 2 2 2 2 2" xfId="7058"/>
    <cellStyle name="BM Input Static 3 2 2 2 2 3" xfId="7059"/>
    <cellStyle name="BM Input Static 3 2 2 2 3" xfId="7060"/>
    <cellStyle name="BM Input Static 3 2 2 2 3 2" xfId="7061"/>
    <cellStyle name="BM Input Static 3 2 2 2 4" xfId="7062"/>
    <cellStyle name="BM Input Static 3 2 2 2 5" xfId="7063"/>
    <cellStyle name="BM Input Static 3 2 2 3" xfId="7064"/>
    <cellStyle name="BM Input Static 3 2 2 3 2" xfId="7065"/>
    <cellStyle name="BM Input Static 3 2 2 3 3" xfId="7066"/>
    <cellStyle name="BM Input Static 3 2 2 4" xfId="7067"/>
    <cellStyle name="BM Input Static 3 2 2 4 2" xfId="7068"/>
    <cellStyle name="BM Input Static 3 2 2 5" xfId="7069"/>
    <cellStyle name="BM Input Static 3 2 2 6" xfId="7070"/>
    <cellStyle name="BM Input Static 3 2 20" xfId="7071"/>
    <cellStyle name="BM Input Static 3 2 20 2" xfId="7072"/>
    <cellStyle name="BM Input Static 3 2 20 2 2" xfId="7073"/>
    <cellStyle name="BM Input Static 3 2 20 3" xfId="7074"/>
    <cellStyle name="BM Input Static 3 2 21" xfId="7075"/>
    <cellStyle name="BM Input Static 3 2 21 2" xfId="7076"/>
    <cellStyle name="BM Input Static 3 2 22" xfId="7077"/>
    <cellStyle name="BM Input Static 3 2 23" xfId="7078"/>
    <cellStyle name="BM Input Static 3 2 24" xfId="7079"/>
    <cellStyle name="BM Input Static 3 2 3" xfId="7080"/>
    <cellStyle name="BM Input Static 3 2 3 2" xfId="7081"/>
    <cellStyle name="BM Input Static 3 2 3 2 2" xfId="7082"/>
    <cellStyle name="BM Input Static 3 2 3 2 3" xfId="7083"/>
    <cellStyle name="BM Input Static 3 2 3 2 4" xfId="7084"/>
    <cellStyle name="BM Input Static 3 2 3 3" xfId="7085"/>
    <cellStyle name="BM Input Static 3 2 3 3 2" xfId="7086"/>
    <cellStyle name="BM Input Static 3 2 3 3 3" xfId="7087"/>
    <cellStyle name="BM Input Static 3 2 3 4" xfId="7088"/>
    <cellStyle name="BM Input Static 3 2 3 5" xfId="7089"/>
    <cellStyle name="BM Input Static 3 2 4" xfId="7090"/>
    <cellStyle name="BM Input Static 3 2 4 2" xfId="7091"/>
    <cellStyle name="BM Input Static 3 2 4 2 2" xfId="7092"/>
    <cellStyle name="BM Input Static 3 2 4 3" xfId="7093"/>
    <cellStyle name="BM Input Static 3 2 4 4" xfId="7094"/>
    <cellStyle name="BM Input Static 3 2 4 5" xfId="7095"/>
    <cellStyle name="BM Input Static 3 2 5" xfId="7096"/>
    <cellStyle name="BM Input Static 3 2 5 2" xfId="7097"/>
    <cellStyle name="BM Input Static 3 2 5 2 2" xfId="7098"/>
    <cellStyle name="BM Input Static 3 2 5 3" xfId="7099"/>
    <cellStyle name="BM Input Static 3 2 5 4" xfId="7100"/>
    <cellStyle name="BM Input Static 3 2 5 5" xfId="7101"/>
    <cellStyle name="BM Input Static 3 2 6" xfId="7102"/>
    <cellStyle name="BM Input Static 3 2 6 2" xfId="7103"/>
    <cellStyle name="BM Input Static 3 2 6 2 2" xfId="7104"/>
    <cellStyle name="BM Input Static 3 2 6 3" xfId="7105"/>
    <cellStyle name="BM Input Static 3 2 7" xfId="7106"/>
    <cellStyle name="BM Input Static 3 2 7 2" xfId="7107"/>
    <cellStyle name="BM Input Static 3 2 7 2 2" xfId="7108"/>
    <cellStyle name="BM Input Static 3 2 7 3" xfId="7109"/>
    <cellStyle name="BM Input Static 3 2 8" xfId="7110"/>
    <cellStyle name="BM Input Static 3 2 8 2" xfId="7111"/>
    <cellStyle name="BM Input Static 3 2 8 2 2" xfId="7112"/>
    <cellStyle name="BM Input Static 3 2 8 3" xfId="7113"/>
    <cellStyle name="BM Input Static 3 2 9" xfId="7114"/>
    <cellStyle name="BM Input Static 3 2 9 2" xfId="7115"/>
    <cellStyle name="BM Input Static 3 2 9 2 2" xfId="7116"/>
    <cellStyle name="BM Input Static 3 2 9 3" xfId="7117"/>
    <cellStyle name="BM Input Static 3 20" xfId="7118"/>
    <cellStyle name="BM Input Static 3 21" xfId="7119"/>
    <cellStyle name="BM Input Static 3 3" xfId="7120"/>
    <cellStyle name="BM Input Static 3 3 2" xfId="7121"/>
    <cellStyle name="BM Input Static 3 3 2 2" xfId="7122"/>
    <cellStyle name="BM Input Static 3 3 2 2 2" xfId="7123"/>
    <cellStyle name="BM Input Static 3 3 2 2 3" xfId="7124"/>
    <cellStyle name="BM Input Static 3 3 2 3" xfId="7125"/>
    <cellStyle name="BM Input Static 3 3 2 3 2" xfId="7126"/>
    <cellStyle name="BM Input Static 3 3 2 4" xfId="7127"/>
    <cellStyle name="BM Input Static 3 3 2 5" xfId="7128"/>
    <cellStyle name="BM Input Static 3 3 3" xfId="7129"/>
    <cellStyle name="BM Input Static 3 3 3 2" xfId="7130"/>
    <cellStyle name="BM Input Static 3 3 3 3" xfId="7131"/>
    <cellStyle name="BM Input Static 3 3 4" xfId="7132"/>
    <cellStyle name="BM Input Static 3 3 4 2" xfId="7133"/>
    <cellStyle name="BM Input Static 3 3 5" xfId="7134"/>
    <cellStyle name="BM Input Static 3 3 6" xfId="7135"/>
    <cellStyle name="BM Input Static 3 4" xfId="7136"/>
    <cellStyle name="BM Input Static 3 4 2" xfId="7137"/>
    <cellStyle name="BM Input Static 3 4 2 2" xfId="7138"/>
    <cellStyle name="BM Input Static 3 4 2 3" xfId="7139"/>
    <cellStyle name="BM Input Static 3 4 2 4" xfId="7140"/>
    <cellStyle name="BM Input Static 3 4 3" xfId="7141"/>
    <cellStyle name="BM Input Static 3 4 3 2" xfId="7142"/>
    <cellStyle name="BM Input Static 3 4 3 3" xfId="7143"/>
    <cellStyle name="BM Input Static 3 4 4" xfId="7144"/>
    <cellStyle name="BM Input Static 3 4 5" xfId="7145"/>
    <cellStyle name="BM Input Static 3 5" xfId="7146"/>
    <cellStyle name="BM Input Static 3 5 2" xfId="7147"/>
    <cellStyle name="BM Input Static 3 5 2 2" xfId="7148"/>
    <cellStyle name="BM Input Static 3 5 2 3" xfId="7149"/>
    <cellStyle name="BM Input Static 3 5 2 4" xfId="7150"/>
    <cellStyle name="BM Input Static 3 5 3" xfId="7151"/>
    <cellStyle name="BM Input Static 3 5 4" xfId="7152"/>
    <cellStyle name="BM Input Static 3 5 5" xfId="7153"/>
    <cellStyle name="BM Input Static 3 6" xfId="7154"/>
    <cellStyle name="BM Input Static 3 6 2" xfId="7155"/>
    <cellStyle name="BM Input Static 3 6 2 2" xfId="7156"/>
    <cellStyle name="BM Input Static 3 6 3" xfId="7157"/>
    <cellStyle name="BM Input Static 3 6 4" xfId="7158"/>
    <cellStyle name="BM Input Static 3 6 5" xfId="7159"/>
    <cellStyle name="BM Input Static 3 7" xfId="7160"/>
    <cellStyle name="BM Input Static 3 7 2" xfId="7161"/>
    <cellStyle name="BM Input Static 3 7 2 2" xfId="7162"/>
    <cellStyle name="BM Input Static 3 7 3" xfId="7163"/>
    <cellStyle name="BM Input Static 3 8" xfId="7164"/>
    <cellStyle name="BM Input Static 3 8 2" xfId="7165"/>
    <cellStyle name="BM Input Static 3 8 2 2" xfId="7166"/>
    <cellStyle name="BM Input Static 3 8 3" xfId="7167"/>
    <cellStyle name="BM Input Static 3 9" xfId="7168"/>
    <cellStyle name="BM Input Static 3 9 2" xfId="7169"/>
    <cellStyle name="BM Input Static 3 9 2 2" xfId="7170"/>
    <cellStyle name="BM Input Static 3 9 3" xfId="7171"/>
    <cellStyle name="BM Input Static 4" xfId="7172"/>
    <cellStyle name="BM Input Static 4 10" xfId="7173"/>
    <cellStyle name="BM Input Static 4 10 2" xfId="7174"/>
    <cellStyle name="BM Input Static 4 10 2 2" xfId="7175"/>
    <cellStyle name="BM Input Static 4 10 3" xfId="7176"/>
    <cellStyle name="BM Input Static 4 11" xfId="7177"/>
    <cellStyle name="BM Input Static 4 11 2" xfId="7178"/>
    <cellStyle name="BM Input Static 4 11 2 2" xfId="7179"/>
    <cellStyle name="BM Input Static 4 11 3" xfId="7180"/>
    <cellStyle name="BM Input Static 4 12" xfId="7181"/>
    <cellStyle name="BM Input Static 4 12 2" xfId="7182"/>
    <cellStyle name="BM Input Static 4 12 2 2" xfId="7183"/>
    <cellStyle name="BM Input Static 4 12 3" xfId="7184"/>
    <cellStyle name="BM Input Static 4 13" xfId="7185"/>
    <cellStyle name="BM Input Static 4 13 2" xfId="7186"/>
    <cellStyle name="BM Input Static 4 13 2 2" xfId="7187"/>
    <cellStyle name="BM Input Static 4 13 3" xfId="7188"/>
    <cellStyle name="BM Input Static 4 14" xfId="7189"/>
    <cellStyle name="BM Input Static 4 14 2" xfId="7190"/>
    <cellStyle name="BM Input Static 4 14 2 2" xfId="7191"/>
    <cellStyle name="BM Input Static 4 14 3" xfId="7192"/>
    <cellStyle name="BM Input Static 4 15" xfId="7193"/>
    <cellStyle name="BM Input Static 4 15 2" xfId="7194"/>
    <cellStyle name="BM Input Static 4 15 2 2" xfId="7195"/>
    <cellStyle name="BM Input Static 4 15 3" xfId="7196"/>
    <cellStyle name="BM Input Static 4 16" xfId="7197"/>
    <cellStyle name="BM Input Static 4 16 2" xfId="7198"/>
    <cellStyle name="BM Input Static 4 16 2 2" xfId="7199"/>
    <cellStyle name="BM Input Static 4 16 3" xfId="7200"/>
    <cellStyle name="BM Input Static 4 17" xfId="7201"/>
    <cellStyle name="BM Input Static 4 17 2" xfId="7202"/>
    <cellStyle name="BM Input Static 4 17 2 2" xfId="7203"/>
    <cellStyle name="BM Input Static 4 17 3" xfId="7204"/>
    <cellStyle name="BM Input Static 4 18" xfId="7205"/>
    <cellStyle name="BM Input Static 4 18 2" xfId="7206"/>
    <cellStyle name="BM Input Static 4 19" xfId="7207"/>
    <cellStyle name="BM Input Static 4 2" xfId="7208"/>
    <cellStyle name="BM Input Static 4 2 10" xfId="7209"/>
    <cellStyle name="BM Input Static 4 2 10 2" xfId="7210"/>
    <cellStyle name="BM Input Static 4 2 10 2 2" xfId="7211"/>
    <cellStyle name="BM Input Static 4 2 10 3" xfId="7212"/>
    <cellStyle name="BM Input Static 4 2 11" xfId="7213"/>
    <cellStyle name="BM Input Static 4 2 11 2" xfId="7214"/>
    <cellStyle name="BM Input Static 4 2 11 2 2" xfId="7215"/>
    <cellStyle name="BM Input Static 4 2 11 3" xfId="7216"/>
    <cellStyle name="BM Input Static 4 2 12" xfId="7217"/>
    <cellStyle name="BM Input Static 4 2 12 2" xfId="7218"/>
    <cellStyle name="BM Input Static 4 2 12 2 2" xfId="7219"/>
    <cellStyle name="BM Input Static 4 2 12 3" xfId="7220"/>
    <cellStyle name="BM Input Static 4 2 13" xfId="7221"/>
    <cellStyle name="BM Input Static 4 2 13 2" xfId="7222"/>
    <cellStyle name="BM Input Static 4 2 13 2 2" xfId="7223"/>
    <cellStyle name="BM Input Static 4 2 13 3" xfId="7224"/>
    <cellStyle name="BM Input Static 4 2 14" xfId="7225"/>
    <cellStyle name="BM Input Static 4 2 14 2" xfId="7226"/>
    <cellStyle name="BM Input Static 4 2 14 2 2" xfId="7227"/>
    <cellStyle name="BM Input Static 4 2 14 3" xfId="7228"/>
    <cellStyle name="BM Input Static 4 2 15" xfId="7229"/>
    <cellStyle name="BM Input Static 4 2 15 2" xfId="7230"/>
    <cellStyle name="BM Input Static 4 2 15 2 2" xfId="7231"/>
    <cellStyle name="BM Input Static 4 2 15 3" xfId="7232"/>
    <cellStyle name="BM Input Static 4 2 16" xfId="7233"/>
    <cellStyle name="BM Input Static 4 2 16 2" xfId="7234"/>
    <cellStyle name="BM Input Static 4 2 16 2 2" xfId="7235"/>
    <cellStyle name="BM Input Static 4 2 16 3" xfId="7236"/>
    <cellStyle name="BM Input Static 4 2 17" xfId="7237"/>
    <cellStyle name="BM Input Static 4 2 17 2" xfId="7238"/>
    <cellStyle name="BM Input Static 4 2 17 2 2" xfId="7239"/>
    <cellStyle name="BM Input Static 4 2 17 3" xfId="7240"/>
    <cellStyle name="BM Input Static 4 2 18" xfId="7241"/>
    <cellStyle name="BM Input Static 4 2 18 2" xfId="7242"/>
    <cellStyle name="BM Input Static 4 2 18 2 2" xfId="7243"/>
    <cellStyle name="BM Input Static 4 2 18 3" xfId="7244"/>
    <cellStyle name="BM Input Static 4 2 19" xfId="7245"/>
    <cellStyle name="BM Input Static 4 2 19 2" xfId="7246"/>
    <cellStyle name="BM Input Static 4 2 19 2 2" xfId="7247"/>
    <cellStyle name="BM Input Static 4 2 19 3" xfId="7248"/>
    <cellStyle name="BM Input Static 4 2 2" xfId="7249"/>
    <cellStyle name="BM Input Static 4 2 2 2" xfId="7250"/>
    <cellStyle name="BM Input Static 4 2 2 2 2" xfId="7251"/>
    <cellStyle name="BM Input Static 4 2 2 2 2 2" xfId="7252"/>
    <cellStyle name="BM Input Static 4 2 2 2 2 3" xfId="7253"/>
    <cellStyle name="BM Input Static 4 2 2 2 3" xfId="7254"/>
    <cellStyle name="BM Input Static 4 2 2 2 3 2" xfId="7255"/>
    <cellStyle name="BM Input Static 4 2 2 2 4" xfId="7256"/>
    <cellStyle name="BM Input Static 4 2 2 2 5" xfId="7257"/>
    <cellStyle name="BM Input Static 4 2 2 3" xfId="7258"/>
    <cellStyle name="BM Input Static 4 2 2 3 2" xfId="7259"/>
    <cellStyle name="BM Input Static 4 2 2 3 3" xfId="7260"/>
    <cellStyle name="BM Input Static 4 2 2 4" xfId="7261"/>
    <cellStyle name="BM Input Static 4 2 2 4 2" xfId="7262"/>
    <cellStyle name="BM Input Static 4 2 2 5" xfId="7263"/>
    <cellStyle name="BM Input Static 4 2 2 6" xfId="7264"/>
    <cellStyle name="BM Input Static 4 2 20" xfId="7265"/>
    <cellStyle name="BM Input Static 4 2 20 2" xfId="7266"/>
    <cellStyle name="BM Input Static 4 2 20 2 2" xfId="7267"/>
    <cellStyle name="BM Input Static 4 2 20 3" xfId="7268"/>
    <cellStyle name="BM Input Static 4 2 21" xfId="7269"/>
    <cellStyle name="BM Input Static 4 2 21 2" xfId="7270"/>
    <cellStyle name="BM Input Static 4 2 22" xfId="7271"/>
    <cellStyle name="BM Input Static 4 2 23" xfId="7272"/>
    <cellStyle name="BM Input Static 4 2 24" xfId="7273"/>
    <cellStyle name="BM Input Static 4 2 3" xfId="7274"/>
    <cellStyle name="BM Input Static 4 2 3 2" xfId="7275"/>
    <cellStyle name="BM Input Static 4 2 3 2 2" xfId="7276"/>
    <cellStyle name="BM Input Static 4 2 3 2 3" xfId="7277"/>
    <cellStyle name="BM Input Static 4 2 3 2 4" xfId="7278"/>
    <cellStyle name="BM Input Static 4 2 3 3" xfId="7279"/>
    <cellStyle name="BM Input Static 4 2 3 3 2" xfId="7280"/>
    <cellStyle name="BM Input Static 4 2 3 3 3" xfId="7281"/>
    <cellStyle name="BM Input Static 4 2 3 4" xfId="7282"/>
    <cellStyle name="BM Input Static 4 2 3 5" xfId="7283"/>
    <cellStyle name="BM Input Static 4 2 4" xfId="7284"/>
    <cellStyle name="BM Input Static 4 2 4 2" xfId="7285"/>
    <cellStyle name="BM Input Static 4 2 4 2 2" xfId="7286"/>
    <cellStyle name="BM Input Static 4 2 4 3" xfId="7287"/>
    <cellStyle name="BM Input Static 4 2 4 4" xfId="7288"/>
    <cellStyle name="BM Input Static 4 2 4 5" xfId="7289"/>
    <cellStyle name="BM Input Static 4 2 5" xfId="7290"/>
    <cellStyle name="BM Input Static 4 2 5 2" xfId="7291"/>
    <cellStyle name="BM Input Static 4 2 5 2 2" xfId="7292"/>
    <cellStyle name="BM Input Static 4 2 5 3" xfId="7293"/>
    <cellStyle name="BM Input Static 4 2 5 4" xfId="7294"/>
    <cellStyle name="BM Input Static 4 2 5 5" xfId="7295"/>
    <cellStyle name="BM Input Static 4 2 6" xfId="7296"/>
    <cellStyle name="BM Input Static 4 2 6 2" xfId="7297"/>
    <cellStyle name="BM Input Static 4 2 6 2 2" xfId="7298"/>
    <cellStyle name="BM Input Static 4 2 6 3" xfId="7299"/>
    <cellStyle name="BM Input Static 4 2 7" xfId="7300"/>
    <cellStyle name="BM Input Static 4 2 7 2" xfId="7301"/>
    <cellStyle name="BM Input Static 4 2 7 2 2" xfId="7302"/>
    <cellStyle name="BM Input Static 4 2 7 3" xfId="7303"/>
    <cellStyle name="BM Input Static 4 2 8" xfId="7304"/>
    <cellStyle name="BM Input Static 4 2 8 2" xfId="7305"/>
    <cellStyle name="BM Input Static 4 2 8 2 2" xfId="7306"/>
    <cellStyle name="BM Input Static 4 2 8 3" xfId="7307"/>
    <cellStyle name="BM Input Static 4 2 9" xfId="7308"/>
    <cellStyle name="BM Input Static 4 2 9 2" xfId="7309"/>
    <cellStyle name="BM Input Static 4 2 9 2 2" xfId="7310"/>
    <cellStyle name="BM Input Static 4 2 9 3" xfId="7311"/>
    <cellStyle name="BM Input Static 4 20" xfId="7312"/>
    <cellStyle name="BM Input Static 4 21" xfId="7313"/>
    <cellStyle name="BM Input Static 4 3" xfId="7314"/>
    <cellStyle name="BM Input Static 4 3 2" xfId="7315"/>
    <cellStyle name="BM Input Static 4 3 2 2" xfId="7316"/>
    <cellStyle name="BM Input Static 4 3 2 2 2" xfId="7317"/>
    <cellStyle name="BM Input Static 4 3 2 2 3" xfId="7318"/>
    <cellStyle name="BM Input Static 4 3 2 3" xfId="7319"/>
    <cellStyle name="BM Input Static 4 3 2 3 2" xfId="7320"/>
    <cellStyle name="BM Input Static 4 3 2 4" xfId="7321"/>
    <cellStyle name="BM Input Static 4 3 2 5" xfId="7322"/>
    <cellStyle name="BM Input Static 4 3 3" xfId="7323"/>
    <cellStyle name="BM Input Static 4 3 3 2" xfId="7324"/>
    <cellStyle name="BM Input Static 4 3 3 3" xfId="7325"/>
    <cellStyle name="BM Input Static 4 3 4" xfId="7326"/>
    <cellStyle name="BM Input Static 4 3 4 2" xfId="7327"/>
    <cellStyle name="BM Input Static 4 3 5" xfId="7328"/>
    <cellStyle name="BM Input Static 4 3 6" xfId="7329"/>
    <cellStyle name="BM Input Static 4 4" xfId="7330"/>
    <cellStyle name="BM Input Static 4 4 2" xfId="7331"/>
    <cellStyle name="BM Input Static 4 4 2 2" xfId="7332"/>
    <cellStyle name="BM Input Static 4 4 2 3" xfId="7333"/>
    <cellStyle name="BM Input Static 4 4 2 4" xfId="7334"/>
    <cellStyle name="BM Input Static 4 4 3" xfId="7335"/>
    <cellStyle name="BM Input Static 4 4 3 2" xfId="7336"/>
    <cellStyle name="BM Input Static 4 4 3 3" xfId="7337"/>
    <cellStyle name="BM Input Static 4 4 4" xfId="7338"/>
    <cellStyle name="BM Input Static 4 4 5" xfId="7339"/>
    <cellStyle name="BM Input Static 4 5" xfId="7340"/>
    <cellStyle name="BM Input Static 4 5 2" xfId="7341"/>
    <cellStyle name="BM Input Static 4 5 2 2" xfId="7342"/>
    <cellStyle name="BM Input Static 4 5 2 3" xfId="7343"/>
    <cellStyle name="BM Input Static 4 5 2 4" xfId="7344"/>
    <cellStyle name="BM Input Static 4 5 3" xfId="7345"/>
    <cellStyle name="BM Input Static 4 5 4" xfId="7346"/>
    <cellStyle name="BM Input Static 4 5 5" xfId="7347"/>
    <cellStyle name="BM Input Static 4 6" xfId="7348"/>
    <cellStyle name="BM Input Static 4 6 2" xfId="7349"/>
    <cellStyle name="BM Input Static 4 6 2 2" xfId="7350"/>
    <cellStyle name="BM Input Static 4 6 3" xfId="7351"/>
    <cellStyle name="BM Input Static 4 6 4" xfId="7352"/>
    <cellStyle name="BM Input Static 4 6 5" xfId="7353"/>
    <cellStyle name="BM Input Static 4 7" xfId="7354"/>
    <cellStyle name="BM Input Static 4 7 2" xfId="7355"/>
    <cellStyle name="BM Input Static 4 7 2 2" xfId="7356"/>
    <cellStyle name="BM Input Static 4 7 3" xfId="7357"/>
    <cellStyle name="BM Input Static 4 8" xfId="7358"/>
    <cellStyle name="BM Input Static 4 8 2" xfId="7359"/>
    <cellStyle name="BM Input Static 4 8 2 2" xfId="7360"/>
    <cellStyle name="BM Input Static 4 8 3" xfId="7361"/>
    <cellStyle name="BM Input Static 4 9" xfId="7362"/>
    <cellStyle name="BM Input Static 4 9 2" xfId="7363"/>
    <cellStyle name="BM Input Static 4 9 2 2" xfId="7364"/>
    <cellStyle name="BM Input Static 4 9 3" xfId="7365"/>
    <cellStyle name="BM Input Static 5" xfId="7366"/>
    <cellStyle name="BM Input Static 5 10" xfId="7367"/>
    <cellStyle name="BM Input Static 5 10 2" xfId="7368"/>
    <cellStyle name="BM Input Static 5 10 2 2" xfId="7369"/>
    <cellStyle name="BM Input Static 5 10 3" xfId="7370"/>
    <cellStyle name="BM Input Static 5 11" xfId="7371"/>
    <cellStyle name="BM Input Static 5 11 2" xfId="7372"/>
    <cellStyle name="BM Input Static 5 11 2 2" xfId="7373"/>
    <cellStyle name="BM Input Static 5 11 3" xfId="7374"/>
    <cellStyle name="BM Input Static 5 12" xfId="7375"/>
    <cellStyle name="BM Input Static 5 12 2" xfId="7376"/>
    <cellStyle name="BM Input Static 5 12 2 2" xfId="7377"/>
    <cellStyle name="BM Input Static 5 12 3" xfId="7378"/>
    <cellStyle name="BM Input Static 5 13" xfId="7379"/>
    <cellStyle name="BM Input Static 5 13 2" xfId="7380"/>
    <cellStyle name="BM Input Static 5 13 2 2" xfId="7381"/>
    <cellStyle name="BM Input Static 5 13 3" xfId="7382"/>
    <cellStyle name="BM Input Static 5 14" xfId="7383"/>
    <cellStyle name="BM Input Static 5 14 2" xfId="7384"/>
    <cellStyle name="BM Input Static 5 14 2 2" xfId="7385"/>
    <cellStyle name="BM Input Static 5 14 3" xfId="7386"/>
    <cellStyle name="BM Input Static 5 15" xfId="7387"/>
    <cellStyle name="BM Input Static 5 15 2" xfId="7388"/>
    <cellStyle name="BM Input Static 5 15 2 2" xfId="7389"/>
    <cellStyle name="BM Input Static 5 15 3" xfId="7390"/>
    <cellStyle name="BM Input Static 5 16" xfId="7391"/>
    <cellStyle name="BM Input Static 5 16 2" xfId="7392"/>
    <cellStyle name="BM Input Static 5 16 2 2" xfId="7393"/>
    <cellStyle name="BM Input Static 5 16 3" xfId="7394"/>
    <cellStyle name="BM Input Static 5 17" xfId="7395"/>
    <cellStyle name="BM Input Static 5 17 2" xfId="7396"/>
    <cellStyle name="BM Input Static 5 17 2 2" xfId="7397"/>
    <cellStyle name="BM Input Static 5 17 3" xfId="7398"/>
    <cellStyle name="BM Input Static 5 18" xfId="7399"/>
    <cellStyle name="BM Input Static 5 18 2" xfId="7400"/>
    <cellStyle name="BM Input Static 5 18 2 2" xfId="7401"/>
    <cellStyle name="BM Input Static 5 18 3" xfId="7402"/>
    <cellStyle name="BM Input Static 5 19" xfId="7403"/>
    <cellStyle name="BM Input Static 5 19 2" xfId="7404"/>
    <cellStyle name="BM Input Static 5 19 2 2" xfId="7405"/>
    <cellStyle name="BM Input Static 5 19 3" xfId="7406"/>
    <cellStyle name="BM Input Static 5 2" xfId="7407"/>
    <cellStyle name="BM Input Static 5 2 10" xfId="7408"/>
    <cellStyle name="BM Input Static 5 2 10 2" xfId="7409"/>
    <cellStyle name="BM Input Static 5 2 10 2 2" xfId="7410"/>
    <cellStyle name="BM Input Static 5 2 10 3" xfId="7411"/>
    <cellStyle name="BM Input Static 5 2 11" xfId="7412"/>
    <cellStyle name="BM Input Static 5 2 11 2" xfId="7413"/>
    <cellStyle name="BM Input Static 5 2 11 2 2" xfId="7414"/>
    <cellStyle name="BM Input Static 5 2 11 3" xfId="7415"/>
    <cellStyle name="BM Input Static 5 2 12" xfId="7416"/>
    <cellStyle name="BM Input Static 5 2 12 2" xfId="7417"/>
    <cellStyle name="BM Input Static 5 2 12 2 2" xfId="7418"/>
    <cellStyle name="BM Input Static 5 2 12 3" xfId="7419"/>
    <cellStyle name="BM Input Static 5 2 13" xfId="7420"/>
    <cellStyle name="BM Input Static 5 2 13 2" xfId="7421"/>
    <cellStyle name="BM Input Static 5 2 13 2 2" xfId="7422"/>
    <cellStyle name="BM Input Static 5 2 13 3" xfId="7423"/>
    <cellStyle name="BM Input Static 5 2 14" xfId="7424"/>
    <cellStyle name="BM Input Static 5 2 14 2" xfId="7425"/>
    <cellStyle name="BM Input Static 5 2 14 2 2" xfId="7426"/>
    <cellStyle name="BM Input Static 5 2 14 3" xfId="7427"/>
    <cellStyle name="BM Input Static 5 2 15" xfId="7428"/>
    <cellStyle name="BM Input Static 5 2 15 2" xfId="7429"/>
    <cellStyle name="BM Input Static 5 2 15 2 2" xfId="7430"/>
    <cellStyle name="BM Input Static 5 2 15 3" xfId="7431"/>
    <cellStyle name="BM Input Static 5 2 16" xfId="7432"/>
    <cellStyle name="BM Input Static 5 2 16 2" xfId="7433"/>
    <cellStyle name="BM Input Static 5 2 16 2 2" xfId="7434"/>
    <cellStyle name="BM Input Static 5 2 16 3" xfId="7435"/>
    <cellStyle name="BM Input Static 5 2 17" xfId="7436"/>
    <cellStyle name="BM Input Static 5 2 17 2" xfId="7437"/>
    <cellStyle name="BM Input Static 5 2 17 2 2" xfId="7438"/>
    <cellStyle name="BM Input Static 5 2 17 3" xfId="7439"/>
    <cellStyle name="BM Input Static 5 2 18" xfId="7440"/>
    <cellStyle name="BM Input Static 5 2 18 2" xfId="7441"/>
    <cellStyle name="BM Input Static 5 2 18 2 2" xfId="7442"/>
    <cellStyle name="BM Input Static 5 2 18 3" xfId="7443"/>
    <cellStyle name="BM Input Static 5 2 19" xfId="7444"/>
    <cellStyle name="BM Input Static 5 2 19 2" xfId="7445"/>
    <cellStyle name="BM Input Static 5 2 19 2 2" xfId="7446"/>
    <cellStyle name="BM Input Static 5 2 19 3" xfId="7447"/>
    <cellStyle name="BM Input Static 5 2 2" xfId="7448"/>
    <cellStyle name="BM Input Static 5 2 2 2" xfId="7449"/>
    <cellStyle name="BM Input Static 5 2 2 2 2" xfId="7450"/>
    <cellStyle name="BM Input Static 5 2 2 2 3" xfId="7451"/>
    <cellStyle name="BM Input Static 5 2 2 2 4" xfId="7452"/>
    <cellStyle name="BM Input Static 5 2 2 3" xfId="7453"/>
    <cellStyle name="BM Input Static 5 2 2 3 2" xfId="7454"/>
    <cellStyle name="BM Input Static 5 2 2 3 3" xfId="7455"/>
    <cellStyle name="BM Input Static 5 2 2 4" xfId="7456"/>
    <cellStyle name="BM Input Static 5 2 2 5" xfId="7457"/>
    <cellStyle name="BM Input Static 5 2 20" xfId="7458"/>
    <cellStyle name="BM Input Static 5 2 20 2" xfId="7459"/>
    <cellStyle name="BM Input Static 5 2 20 2 2" xfId="7460"/>
    <cellStyle name="BM Input Static 5 2 20 3" xfId="7461"/>
    <cellStyle name="BM Input Static 5 2 21" xfId="7462"/>
    <cellStyle name="BM Input Static 5 2 21 2" xfId="7463"/>
    <cellStyle name="BM Input Static 5 2 22" xfId="7464"/>
    <cellStyle name="BM Input Static 5 2 23" xfId="7465"/>
    <cellStyle name="BM Input Static 5 2 24" xfId="7466"/>
    <cellStyle name="BM Input Static 5 2 3" xfId="7467"/>
    <cellStyle name="BM Input Static 5 2 3 2" xfId="7468"/>
    <cellStyle name="BM Input Static 5 2 3 2 2" xfId="7469"/>
    <cellStyle name="BM Input Static 5 2 3 3" xfId="7470"/>
    <cellStyle name="BM Input Static 5 2 3 4" xfId="7471"/>
    <cellStyle name="BM Input Static 5 2 3 5" xfId="7472"/>
    <cellStyle name="BM Input Static 5 2 4" xfId="7473"/>
    <cellStyle name="BM Input Static 5 2 4 2" xfId="7474"/>
    <cellStyle name="BM Input Static 5 2 4 2 2" xfId="7475"/>
    <cellStyle name="BM Input Static 5 2 4 3" xfId="7476"/>
    <cellStyle name="BM Input Static 5 2 4 4" xfId="7477"/>
    <cellStyle name="BM Input Static 5 2 4 5" xfId="7478"/>
    <cellStyle name="BM Input Static 5 2 5" xfId="7479"/>
    <cellStyle name="BM Input Static 5 2 5 2" xfId="7480"/>
    <cellStyle name="BM Input Static 5 2 5 2 2" xfId="7481"/>
    <cellStyle name="BM Input Static 5 2 5 3" xfId="7482"/>
    <cellStyle name="BM Input Static 5 2 6" xfId="7483"/>
    <cellStyle name="BM Input Static 5 2 6 2" xfId="7484"/>
    <cellStyle name="BM Input Static 5 2 6 2 2" xfId="7485"/>
    <cellStyle name="BM Input Static 5 2 6 3" xfId="7486"/>
    <cellStyle name="BM Input Static 5 2 7" xfId="7487"/>
    <cellStyle name="BM Input Static 5 2 7 2" xfId="7488"/>
    <cellStyle name="BM Input Static 5 2 7 2 2" xfId="7489"/>
    <cellStyle name="BM Input Static 5 2 7 3" xfId="7490"/>
    <cellStyle name="BM Input Static 5 2 8" xfId="7491"/>
    <cellStyle name="BM Input Static 5 2 8 2" xfId="7492"/>
    <cellStyle name="BM Input Static 5 2 8 2 2" xfId="7493"/>
    <cellStyle name="BM Input Static 5 2 8 3" xfId="7494"/>
    <cellStyle name="BM Input Static 5 2 9" xfId="7495"/>
    <cellStyle name="BM Input Static 5 2 9 2" xfId="7496"/>
    <cellStyle name="BM Input Static 5 2 9 2 2" xfId="7497"/>
    <cellStyle name="BM Input Static 5 2 9 3" xfId="7498"/>
    <cellStyle name="BM Input Static 5 20" xfId="7499"/>
    <cellStyle name="BM Input Static 5 20 2" xfId="7500"/>
    <cellStyle name="BM Input Static 5 20 2 2" xfId="7501"/>
    <cellStyle name="BM Input Static 5 20 3" xfId="7502"/>
    <cellStyle name="BM Input Static 5 21" xfId="7503"/>
    <cellStyle name="BM Input Static 5 21 2" xfId="7504"/>
    <cellStyle name="BM Input Static 5 21 2 2" xfId="7505"/>
    <cellStyle name="BM Input Static 5 21 3" xfId="7506"/>
    <cellStyle name="BM Input Static 5 22" xfId="7507"/>
    <cellStyle name="BM Input Static 5 22 2" xfId="7508"/>
    <cellStyle name="BM Input Static 5 23" xfId="7509"/>
    <cellStyle name="BM Input Static 5 24" xfId="7510"/>
    <cellStyle name="BM Input Static 5 25" xfId="7511"/>
    <cellStyle name="BM Input Static 5 3" xfId="7512"/>
    <cellStyle name="BM Input Static 5 3 2" xfId="7513"/>
    <cellStyle name="BM Input Static 5 3 2 2" xfId="7514"/>
    <cellStyle name="BM Input Static 5 3 2 2 2" xfId="7515"/>
    <cellStyle name="BM Input Static 5 3 2 3" xfId="7516"/>
    <cellStyle name="BM Input Static 5 3 2 3 2" xfId="7517"/>
    <cellStyle name="BM Input Static 5 3 2 4" xfId="7518"/>
    <cellStyle name="BM Input Static 5 3 3" xfId="7519"/>
    <cellStyle name="BM Input Static 5 3 3 2" xfId="7520"/>
    <cellStyle name="BM Input Static 5 3 3 3" xfId="7521"/>
    <cellStyle name="BM Input Static 5 3 4" xfId="7522"/>
    <cellStyle name="BM Input Static 5 3 5" xfId="7523"/>
    <cellStyle name="BM Input Static 5 4" xfId="7524"/>
    <cellStyle name="BM Input Static 5 4 2" xfId="7525"/>
    <cellStyle name="BM Input Static 5 4 2 2" xfId="7526"/>
    <cellStyle name="BM Input Static 5 4 3" xfId="7527"/>
    <cellStyle name="BM Input Static 5 4 3 2" xfId="7528"/>
    <cellStyle name="BM Input Static 5 4 4" xfId="7529"/>
    <cellStyle name="BM Input Static 5 4 5" xfId="7530"/>
    <cellStyle name="BM Input Static 5 5" xfId="7531"/>
    <cellStyle name="BM Input Static 5 5 2" xfId="7532"/>
    <cellStyle name="BM Input Static 5 5 2 2" xfId="7533"/>
    <cellStyle name="BM Input Static 5 5 3" xfId="7534"/>
    <cellStyle name="BM Input Static 5 5 4" xfId="7535"/>
    <cellStyle name="BM Input Static 5 5 5" xfId="7536"/>
    <cellStyle name="BM Input Static 5 6" xfId="7537"/>
    <cellStyle name="BM Input Static 5 6 2" xfId="7538"/>
    <cellStyle name="BM Input Static 5 6 2 2" xfId="7539"/>
    <cellStyle name="BM Input Static 5 6 3" xfId="7540"/>
    <cellStyle name="BM Input Static 5 7" xfId="7541"/>
    <cellStyle name="BM Input Static 5 7 2" xfId="7542"/>
    <cellStyle name="BM Input Static 5 7 2 2" xfId="7543"/>
    <cellStyle name="BM Input Static 5 7 3" xfId="7544"/>
    <cellStyle name="BM Input Static 5 8" xfId="7545"/>
    <cellStyle name="BM Input Static 5 8 2" xfId="7546"/>
    <cellStyle name="BM Input Static 5 8 2 2" xfId="7547"/>
    <cellStyle name="BM Input Static 5 8 3" xfId="7548"/>
    <cellStyle name="BM Input Static 5 9" xfId="7549"/>
    <cellStyle name="BM Input Static 5 9 2" xfId="7550"/>
    <cellStyle name="BM Input Static 5 9 2 2" xfId="7551"/>
    <cellStyle name="BM Input Static 5 9 3" xfId="7552"/>
    <cellStyle name="BM Input Static 6" xfId="7553"/>
    <cellStyle name="BM Input Static 6 10" xfId="7554"/>
    <cellStyle name="BM Input Static 6 10 2" xfId="7555"/>
    <cellStyle name="BM Input Static 6 10 2 2" xfId="7556"/>
    <cellStyle name="BM Input Static 6 10 3" xfId="7557"/>
    <cellStyle name="BM Input Static 6 11" xfId="7558"/>
    <cellStyle name="BM Input Static 6 11 2" xfId="7559"/>
    <cellStyle name="BM Input Static 6 11 2 2" xfId="7560"/>
    <cellStyle name="BM Input Static 6 11 3" xfId="7561"/>
    <cellStyle name="BM Input Static 6 12" xfId="7562"/>
    <cellStyle name="BM Input Static 6 12 2" xfId="7563"/>
    <cellStyle name="BM Input Static 6 12 2 2" xfId="7564"/>
    <cellStyle name="BM Input Static 6 12 3" xfId="7565"/>
    <cellStyle name="BM Input Static 6 13" xfId="7566"/>
    <cellStyle name="BM Input Static 6 13 2" xfId="7567"/>
    <cellStyle name="BM Input Static 6 13 2 2" xfId="7568"/>
    <cellStyle name="BM Input Static 6 13 3" xfId="7569"/>
    <cellStyle name="BM Input Static 6 14" xfId="7570"/>
    <cellStyle name="BM Input Static 6 14 2" xfId="7571"/>
    <cellStyle name="BM Input Static 6 14 2 2" xfId="7572"/>
    <cellStyle name="BM Input Static 6 14 3" xfId="7573"/>
    <cellStyle name="BM Input Static 6 15" xfId="7574"/>
    <cellStyle name="BM Input Static 6 15 2" xfId="7575"/>
    <cellStyle name="BM Input Static 6 15 2 2" xfId="7576"/>
    <cellStyle name="BM Input Static 6 15 3" xfId="7577"/>
    <cellStyle name="BM Input Static 6 16" xfId="7578"/>
    <cellStyle name="BM Input Static 6 16 2" xfId="7579"/>
    <cellStyle name="BM Input Static 6 16 2 2" xfId="7580"/>
    <cellStyle name="BM Input Static 6 16 3" xfId="7581"/>
    <cellStyle name="BM Input Static 6 17" xfId="7582"/>
    <cellStyle name="BM Input Static 6 17 2" xfId="7583"/>
    <cellStyle name="BM Input Static 6 17 2 2" xfId="7584"/>
    <cellStyle name="BM Input Static 6 17 3" xfId="7585"/>
    <cellStyle name="BM Input Static 6 18" xfId="7586"/>
    <cellStyle name="BM Input Static 6 18 2" xfId="7587"/>
    <cellStyle name="BM Input Static 6 18 2 2" xfId="7588"/>
    <cellStyle name="BM Input Static 6 18 3" xfId="7589"/>
    <cellStyle name="BM Input Static 6 19" xfId="7590"/>
    <cellStyle name="BM Input Static 6 19 2" xfId="7591"/>
    <cellStyle name="BM Input Static 6 19 2 2" xfId="7592"/>
    <cellStyle name="BM Input Static 6 19 3" xfId="7593"/>
    <cellStyle name="BM Input Static 6 2" xfId="7594"/>
    <cellStyle name="BM Input Static 6 2 2" xfId="7595"/>
    <cellStyle name="BM Input Static 6 2 2 2" xfId="7596"/>
    <cellStyle name="BM Input Static 6 2 2 2 2" xfId="7597"/>
    <cellStyle name="BM Input Static 6 2 2 3" xfId="7598"/>
    <cellStyle name="BM Input Static 6 2 2 3 2" xfId="7599"/>
    <cellStyle name="BM Input Static 6 2 2 4" xfId="7600"/>
    <cellStyle name="BM Input Static 6 2 3" xfId="7601"/>
    <cellStyle name="BM Input Static 6 2 3 2" xfId="7602"/>
    <cellStyle name="BM Input Static 6 2 3 3" xfId="7603"/>
    <cellStyle name="BM Input Static 6 2 4" xfId="7604"/>
    <cellStyle name="BM Input Static 6 2 5" xfId="7605"/>
    <cellStyle name="BM Input Static 6 20" xfId="7606"/>
    <cellStyle name="BM Input Static 6 20 2" xfId="7607"/>
    <cellStyle name="BM Input Static 6 20 2 2" xfId="7608"/>
    <cellStyle name="BM Input Static 6 20 3" xfId="7609"/>
    <cellStyle name="BM Input Static 6 21" xfId="7610"/>
    <cellStyle name="BM Input Static 6 21 2" xfId="7611"/>
    <cellStyle name="BM Input Static 6 22" xfId="7612"/>
    <cellStyle name="BM Input Static 6 23" xfId="7613"/>
    <cellStyle name="BM Input Static 6 24" xfId="7614"/>
    <cellStyle name="BM Input Static 6 3" xfId="7615"/>
    <cellStyle name="BM Input Static 6 3 2" xfId="7616"/>
    <cellStyle name="BM Input Static 6 3 2 2" xfId="7617"/>
    <cellStyle name="BM Input Static 6 3 3" xfId="7618"/>
    <cellStyle name="BM Input Static 6 3 3 2" xfId="7619"/>
    <cellStyle name="BM Input Static 6 3 4" xfId="7620"/>
    <cellStyle name="BM Input Static 6 3 5" xfId="7621"/>
    <cellStyle name="BM Input Static 6 4" xfId="7622"/>
    <cellStyle name="BM Input Static 6 4 2" xfId="7623"/>
    <cellStyle name="BM Input Static 6 4 2 2" xfId="7624"/>
    <cellStyle name="BM Input Static 6 4 3" xfId="7625"/>
    <cellStyle name="BM Input Static 6 4 4" xfId="7626"/>
    <cellStyle name="BM Input Static 6 4 5" xfId="7627"/>
    <cellStyle name="BM Input Static 6 5" xfId="7628"/>
    <cellStyle name="BM Input Static 6 5 2" xfId="7629"/>
    <cellStyle name="BM Input Static 6 5 2 2" xfId="7630"/>
    <cellStyle name="BM Input Static 6 5 3" xfId="7631"/>
    <cellStyle name="BM Input Static 6 6" xfId="7632"/>
    <cellStyle name="BM Input Static 6 6 2" xfId="7633"/>
    <cellStyle name="BM Input Static 6 6 2 2" xfId="7634"/>
    <cellStyle name="BM Input Static 6 6 3" xfId="7635"/>
    <cellStyle name="BM Input Static 6 7" xfId="7636"/>
    <cellStyle name="BM Input Static 6 7 2" xfId="7637"/>
    <cellStyle name="BM Input Static 6 7 2 2" xfId="7638"/>
    <cellStyle name="BM Input Static 6 7 3" xfId="7639"/>
    <cellStyle name="BM Input Static 6 8" xfId="7640"/>
    <cellStyle name="BM Input Static 6 8 2" xfId="7641"/>
    <cellStyle name="BM Input Static 6 8 2 2" xfId="7642"/>
    <cellStyle name="BM Input Static 6 8 3" xfId="7643"/>
    <cellStyle name="BM Input Static 6 9" xfId="7644"/>
    <cellStyle name="BM Input Static 6 9 2" xfId="7645"/>
    <cellStyle name="BM Input Static 6 9 2 2" xfId="7646"/>
    <cellStyle name="BM Input Static 6 9 3" xfId="7647"/>
    <cellStyle name="BM Input Static 7" xfId="7648"/>
    <cellStyle name="BM Input Static 7 2" xfId="7649"/>
    <cellStyle name="BM Input Static 7 2 2" xfId="7650"/>
    <cellStyle name="BM Input Static 7 2 2 2" xfId="7651"/>
    <cellStyle name="BM Input Static 7 2 3" xfId="7652"/>
    <cellStyle name="BM Input Static 7 2 3 2" xfId="7653"/>
    <cellStyle name="BM Input Static 7 2 4" xfId="7654"/>
    <cellStyle name="BM Input Static 7 3" xfId="7655"/>
    <cellStyle name="BM Input Static 7 3 2" xfId="7656"/>
    <cellStyle name="BM Input Static 7 3 3" xfId="7657"/>
    <cellStyle name="BM Input Static 7 4" xfId="7658"/>
    <cellStyle name="BM Input Static 7 5" xfId="7659"/>
    <cellStyle name="BM Input Static 8" xfId="7660"/>
    <cellStyle name="BM Input Static 8 2" xfId="7661"/>
    <cellStyle name="BM Input Static 8 2 2" xfId="7662"/>
    <cellStyle name="BM Input Static 8 2 2 2" xfId="7663"/>
    <cellStyle name="BM Input Static 8 2 3" xfId="7664"/>
    <cellStyle name="BM Input Static 8 2 3 2" xfId="7665"/>
    <cellStyle name="BM Input Static 8 2 4" xfId="7666"/>
    <cellStyle name="BM Input Static 8 3" xfId="7667"/>
    <cellStyle name="BM Input Static 8 3 2" xfId="7668"/>
    <cellStyle name="BM Input Static 8 4" xfId="7669"/>
    <cellStyle name="BM Input Static 8 5" xfId="7670"/>
    <cellStyle name="BM Input Static 9" xfId="7671"/>
    <cellStyle name="BM Input Static 9 2" xfId="7672"/>
    <cellStyle name="BM Input Static 9 2 2" xfId="7673"/>
    <cellStyle name="BM Input Static 9 3" xfId="7674"/>
    <cellStyle name="BM Input Static 9 4" xfId="7675"/>
    <cellStyle name="BM Input Static 9 5" xfId="7676"/>
    <cellStyle name="BM Label" xfId="7677"/>
    <cellStyle name="BM UF in Col E" xfId="7678"/>
    <cellStyle name="BM UF in Col E 10" xfId="7679"/>
    <cellStyle name="BM UF in Col E 10 2" xfId="7680"/>
    <cellStyle name="BM UF in Col E 10 2 2" xfId="7681"/>
    <cellStyle name="BM UF in Col E 10 3" xfId="7682"/>
    <cellStyle name="BM UF in Col E 11" xfId="7683"/>
    <cellStyle name="BM UF in Col E 11 2" xfId="7684"/>
    <cellStyle name="BM UF in Col E 11 2 2" xfId="7685"/>
    <cellStyle name="BM UF in Col E 11 3" xfId="7686"/>
    <cellStyle name="BM UF in Col E 12" xfId="7687"/>
    <cellStyle name="BM UF in Col E 12 2" xfId="7688"/>
    <cellStyle name="BM UF in Col E 12 2 2" xfId="7689"/>
    <cellStyle name="BM UF in Col E 12 3" xfId="7690"/>
    <cellStyle name="BM UF in Col E 13" xfId="7691"/>
    <cellStyle name="BM UF in Col E 13 2" xfId="7692"/>
    <cellStyle name="BM UF in Col E 13 2 2" xfId="7693"/>
    <cellStyle name="BM UF in Col E 13 3" xfId="7694"/>
    <cellStyle name="BM UF in Col E 14" xfId="7695"/>
    <cellStyle name="BM UF in Col E 14 2" xfId="7696"/>
    <cellStyle name="BM UF in Col E 14 2 2" xfId="7697"/>
    <cellStyle name="BM UF in Col E 14 3" xfId="7698"/>
    <cellStyle name="BM UF in Col E 15" xfId="7699"/>
    <cellStyle name="BM UF in Col E 15 2" xfId="7700"/>
    <cellStyle name="BM UF in Col E 15 2 2" xfId="7701"/>
    <cellStyle name="BM UF in Col E 15 3" xfId="7702"/>
    <cellStyle name="BM UF in Col E 16" xfId="7703"/>
    <cellStyle name="BM UF in Col E 16 2" xfId="7704"/>
    <cellStyle name="BM UF in Col E 16 2 2" xfId="7705"/>
    <cellStyle name="BM UF in Col E 16 3" xfId="7706"/>
    <cellStyle name="BM UF in Col E 17" xfId="7707"/>
    <cellStyle name="BM UF in Col E 17 2" xfId="7708"/>
    <cellStyle name="BM UF in Col E 17 2 2" xfId="7709"/>
    <cellStyle name="BM UF in Col E 17 3" xfId="7710"/>
    <cellStyle name="BM UF in Col E 18" xfId="7711"/>
    <cellStyle name="BM UF in Col E 18 2" xfId="7712"/>
    <cellStyle name="BM UF in Col E 18 2 2" xfId="7713"/>
    <cellStyle name="BM UF in Col E 18 3" xfId="7714"/>
    <cellStyle name="BM UF in Col E 19" xfId="7715"/>
    <cellStyle name="BM UF in Col E 19 2" xfId="7716"/>
    <cellStyle name="BM UF in Col E 19 2 2" xfId="7717"/>
    <cellStyle name="BM UF in Col E 19 3" xfId="7718"/>
    <cellStyle name="BM UF in Col E 2" xfId="7719"/>
    <cellStyle name="BM UF in Col E 2 10" xfId="7720"/>
    <cellStyle name="BM UF in Col E 2 10 2" xfId="7721"/>
    <cellStyle name="BM UF in Col E 2 10 2 2" xfId="7722"/>
    <cellStyle name="BM UF in Col E 2 10 3" xfId="7723"/>
    <cellStyle name="BM UF in Col E 2 11" xfId="7724"/>
    <cellStyle name="BM UF in Col E 2 11 2" xfId="7725"/>
    <cellStyle name="BM UF in Col E 2 11 2 2" xfId="7726"/>
    <cellStyle name="BM UF in Col E 2 11 3" xfId="7727"/>
    <cellStyle name="BM UF in Col E 2 12" xfId="7728"/>
    <cellStyle name="BM UF in Col E 2 12 2" xfId="7729"/>
    <cellStyle name="BM UF in Col E 2 12 2 2" xfId="7730"/>
    <cellStyle name="BM UF in Col E 2 12 3" xfId="7731"/>
    <cellStyle name="BM UF in Col E 2 13" xfId="7732"/>
    <cellStyle name="BM UF in Col E 2 13 2" xfId="7733"/>
    <cellStyle name="BM UF in Col E 2 13 2 2" xfId="7734"/>
    <cellStyle name="BM UF in Col E 2 13 3" xfId="7735"/>
    <cellStyle name="BM UF in Col E 2 14" xfId="7736"/>
    <cellStyle name="BM UF in Col E 2 14 2" xfId="7737"/>
    <cellStyle name="BM UF in Col E 2 14 2 2" xfId="7738"/>
    <cellStyle name="BM UF in Col E 2 14 3" xfId="7739"/>
    <cellStyle name="BM UF in Col E 2 15" xfId="7740"/>
    <cellStyle name="BM UF in Col E 2 15 2" xfId="7741"/>
    <cellStyle name="BM UF in Col E 2 15 2 2" xfId="7742"/>
    <cellStyle name="BM UF in Col E 2 15 3" xfId="7743"/>
    <cellStyle name="BM UF in Col E 2 16" xfId="7744"/>
    <cellStyle name="BM UF in Col E 2 16 2" xfId="7745"/>
    <cellStyle name="BM UF in Col E 2 16 2 2" xfId="7746"/>
    <cellStyle name="BM UF in Col E 2 16 3" xfId="7747"/>
    <cellStyle name="BM UF in Col E 2 17" xfId="7748"/>
    <cellStyle name="BM UF in Col E 2 17 2" xfId="7749"/>
    <cellStyle name="BM UF in Col E 2 17 2 2" xfId="7750"/>
    <cellStyle name="BM UF in Col E 2 17 3" xfId="7751"/>
    <cellStyle name="BM UF in Col E 2 18" xfId="7752"/>
    <cellStyle name="BM UF in Col E 2 18 2" xfId="7753"/>
    <cellStyle name="BM UF in Col E 2 18 2 2" xfId="7754"/>
    <cellStyle name="BM UF in Col E 2 18 3" xfId="7755"/>
    <cellStyle name="BM UF in Col E 2 19" xfId="7756"/>
    <cellStyle name="BM UF in Col E 2 19 2" xfId="7757"/>
    <cellStyle name="BM UF in Col E 2 19 2 2" xfId="7758"/>
    <cellStyle name="BM UF in Col E 2 19 3" xfId="7759"/>
    <cellStyle name="BM UF in Col E 2 2" xfId="7760"/>
    <cellStyle name="BM UF in Col E 2 2 10" xfId="7761"/>
    <cellStyle name="BM UF in Col E 2 2 10 2" xfId="7762"/>
    <cellStyle name="BM UF in Col E 2 2 10 2 2" xfId="7763"/>
    <cellStyle name="BM UF in Col E 2 2 10 3" xfId="7764"/>
    <cellStyle name="BM UF in Col E 2 2 11" xfId="7765"/>
    <cellStyle name="BM UF in Col E 2 2 11 2" xfId="7766"/>
    <cellStyle name="BM UF in Col E 2 2 11 2 2" xfId="7767"/>
    <cellStyle name="BM UF in Col E 2 2 11 3" xfId="7768"/>
    <cellStyle name="BM UF in Col E 2 2 12" xfId="7769"/>
    <cellStyle name="BM UF in Col E 2 2 12 2" xfId="7770"/>
    <cellStyle name="BM UF in Col E 2 2 12 2 2" xfId="7771"/>
    <cellStyle name="BM UF in Col E 2 2 12 3" xfId="7772"/>
    <cellStyle name="BM UF in Col E 2 2 13" xfId="7773"/>
    <cellStyle name="BM UF in Col E 2 2 13 2" xfId="7774"/>
    <cellStyle name="BM UF in Col E 2 2 13 2 2" xfId="7775"/>
    <cellStyle name="BM UF in Col E 2 2 13 3" xfId="7776"/>
    <cellStyle name="BM UF in Col E 2 2 14" xfId="7777"/>
    <cellStyle name="BM UF in Col E 2 2 14 2" xfId="7778"/>
    <cellStyle name="BM UF in Col E 2 2 14 2 2" xfId="7779"/>
    <cellStyle name="BM UF in Col E 2 2 14 3" xfId="7780"/>
    <cellStyle name="BM UF in Col E 2 2 15" xfId="7781"/>
    <cellStyle name="BM UF in Col E 2 2 15 2" xfId="7782"/>
    <cellStyle name="BM UF in Col E 2 2 15 2 2" xfId="7783"/>
    <cellStyle name="BM UF in Col E 2 2 15 3" xfId="7784"/>
    <cellStyle name="BM UF in Col E 2 2 16" xfId="7785"/>
    <cellStyle name="BM UF in Col E 2 2 16 2" xfId="7786"/>
    <cellStyle name="BM UF in Col E 2 2 16 2 2" xfId="7787"/>
    <cellStyle name="BM UF in Col E 2 2 16 3" xfId="7788"/>
    <cellStyle name="BM UF in Col E 2 2 17" xfId="7789"/>
    <cellStyle name="BM UF in Col E 2 2 17 2" xfId="7790"/>
    <cellStyle name="BM UF in Col E 2 2 17 2 2" xfId="7791"/>
    <cellStyle name="BM UF in Col E 2 2 17 3" xfId="7792"/>
    <cellStyle name="BM UF in Col E 2 2 18" xfId="7793"/>
    <cellStyle name="BM UF in Col E 2 2 18 2" xfId="7794"/>
    <cellStyle name="BM UF in Col E 2 2 19" xfId="7795"/>
    <cellStyle name="BM UF in Col E 2 2 2" xfId="7796"/>
    <cellStyle name="BM UF in Col E 2 2 2 10" xfId="7797"/>
    <cellStyle name="BM UF in Col E 2 2 2 10 2" xfId="7798"/>
    <cellStyle name="BM UF in Col E 2 2 2 10 2 2" xfId="7799"/>
    <cellStyle name="BM UF in Col E 2 2 2 10 3" xfId="7800"/>
    <cellStyle name="BM UF in Col E 2 2 2 11" xfId="7801"/>
    <cellStyle name="BM UF in Col E 2 2 2 11 2" xfId="7802"/>
    <cellStyle name="BM UF in Col E 2 2 2 11 2 2" xfId="7803"/>
    <cellStyle name="BM UF in Col E 2 2 2 11 3" xfId="7804"/>
    <cellStyle name="BM UF in Col E 2 2 2 12" xfId="7805"/>
    <cellStyle name="BM UF in Col E 2 2 2 12 2" xfId="7806"/>
    <cellStyle name="BM UF in Col E 2 2 2 12 2 2" xfId="7807"/>
    <cellStyle name="BM UF in Col E 2 2 2 12 3" xfId="7808"/>
    <cellStyle name="BM UF in Col E 2 2 2 13" xfId="7809"/>
    <cellStyle name="BM UF in Col E 2 2 2 13 2" xfId="7810"/>
    <cellStyle name="BM UF in Col E 2 2 2 13 2 2" xfId="7811"/>
    <cellStyle name="BM UF in Col E 2 2 2 13 3" xfId="7812"/>
    <cellStyle name="BM UF in Col E 2 2 2 14" xfId="7813"/>
    <cellStyle name="BM UF in Col E 2 2 2 14 2" xfId="7814"/>
    <cellStyle name="BM UF in Col E 2 2 2 14 2 2" xfId="7815"/>
    <cellStyle name="BM UF in Col E 2 2 2 14 3" xfId="7816"/>
    <cellStyle name="BM UF in Col E 2 2 2 15" xfId="7817"/>
    <cellStyle name="BM UF in Col E 2 2 2 15 2" xfId="7818"/>
    <cellStyle name="BM UF in Col E 2 2 2 15 2 2" xfId="7819"/>
    <cellStyle name="BM UF in Col E 2 2 2 15 3" xfId="7820"/>
    <cellStyle name="BM UF in Col E 2 2 2 16" xfId="7821"/>
    <cellStyle name="BM UF in Col E 2 2 2 16 2" xfId="7822"/>
    <cellStyle name="BM UF in Col E 2 2 2 16 2 2" xfId="7823"/>
    <cellStyle name="BM UF in Col E 2 2 2 16 3" xfId="7824"/>
    <cellStyle name="BM UF in Col E 2 2 2 17" xfId="7825"/>
    <cellStyle name="BM UF in Col E 2 2 2 17 2" xfId="7826"/>
    <cellStyle name="BM UF in Col E 2 2 2 17 2 2" xfId="7827"/>
    <cellStyle name="BM UF in Col E 2 2 2 17 3" xfId="7828"/>
    <cellStyle name="BM UF in Col E 2 2 2 18" xfId="7829"/>
    <cellStyle name="BM UF in Col E 2 2 2 18 2" xfId="7830"/>
    <cellStyle name="BM UF in Col E 2 2 2 18 2 2" xfId="7831"/>
    <cellStyle name="BM UF in Col E 2 2 2 18 3" xfId="7832"/>
    <cellStyle name="BM UF in Col E 2 2 2 19" xfId="7833"/>
    <cellStyle name="BM UF in Col E 2 2 2 19 2" xfId="7834"/>
    <cellStyle name="BM UF in Col E 2 2 2 19 2 2" xfId="7835"/>
    <cellStyle name="BM UF in Col E 2 2 2 19 3" xfId="7836"/>
    <cellStyle name="BM UF in Col E 2 2 2 2" xfId="7837"/>
    <cellStyle name="BM UF in Col E 2 2 2 2 2" xfId="7838"/>
    <cellStyle name="BM UF in Col E 2 2 2 2 2 2" xfId="7839"/>
    <cellStyle name="BM UF in Col E 2 2 2 2 2 3" xfId="7840"/>
    <cellStyle name="BM UF in Col E 2 2 2 2 2 4" xfId="7841"/>
    <cellStyle name="BM UF in Col E 2 2 2 2 3" xfId="7842"/>
    <cellStyle name="BM UF in Col E 2 2 2 2 3 2" xfId="7843"/>
    <cellStyle name="BM UF in Col E 2 2 2 2 3 3" xfId="7844"/>
    <cellStyle name="BM UF in Col E 2 2 2 2 4" xfId="7845"/>
    <cellStyle name="BM UF in Col E 2 2 2 2 5" xfId="7846"/>
    <cellStyle name="BM UF in Col E 2 2 2 20" xfId="7847"/>
    <cellStyle name="BM UF in Col E 2 2 2 20 2" xfId="7848"/>
    <cellStyle name="BM UF in Col E 2 2 2 20 2 2" xfId="7849"/>
    <cellStyle name="BM UF in Col E 2 2 2 20 3" xfId="7850"/>
    <cellStyle name="BM UF in Col E 2 2 2 21" xfId="7851"/>
    <cellStyle name="BM UF in Col E 2 2 2 21 2" xfId="7852"/>
    <cellStyle name="BM UF in Col E 2 2 2 22" xfId="7853"/>
    <cellStyle name="BM UF in Col E 2 2 2 23" xfId="7854"/>
    <cellStyle name="BM UF in Col E 2 2 2 24" xfId="7855"/>
    <cellStyle name="BM UF in Col E 2 2 2 3" xfId="7856"/>
    <cellStyle name="BM UF in Col E 2 2 2 3 2" xfId="7857"/>
    <cellStyle name="BM UF in Col E 2 2 2 3 2 2" xfId="7858"/>
    <cellStyle name="BM UF in Col E 2 2 2 3 3" xfId="7859"/>
    <cellStyle name="BM UF in Col E 2 2 2 3 4" xfId="7860"/>
    <cellStyle name="BM UF in Col E 2 2 2 3 5" xfId="7861"/>
    <cellStyle name="BM UF in Col E 2 2 2 4" xfId="7862"/>
    <cellStyle name="BM UF in Col E 2 2 2 4 2" xfId="7863"/>
    <cellStyle name="BM UF in Col E 2 2 2 4 2 2" xfId="7864"/>
    <cellStyle name="BM UF in Col E 2 2 2 4 3" xfId="7865"/>
    <cellStyle name="BM UF in Col E 2 2 2 4 4" xfId="7866"/>
    <cellStyle name="BM UF in Col E 2 2 2 4 5" xfId="7867"/>
    <cellStyle name="BM UF in Col E 2 2 2 5" xfId="7868"/>
    <cellStyle name="BM UF in Col E 2 2 2 5 2" xfId="7869"/>
    <cellStyle name="BM UF in Col E 2 2 2 5 2 2" xfId="7870"/>
    <cellStyle name="BM UF in Col E 2 2 2 5 3" xfId="7871"/>
    <cellStyle name="BM UF in Col E 2 2 2 6" xfId="7872"/>
    <cellStyle name="BM UF in Col E 2 2 2 6 2" xfId="7873"/>
    <cellStyle name="BM UF in Col E 2 2 2 6 2 2" xfId="7874"/>
    <cellStyle name="BM UF in Col E 2 2 2 6 3" xfId="7875"/>
    <cellStyle name="BM UF in Col E 2 2 2 7" xfId="7876"/>
    <cellStyle name="BM UF in Col E 2 2 2 7 2" xfId="7877"/>
    <cellStyle name="BM UF in Col E 2 2 2 7 2 2" xfId="7878"/>
    <cellStyle name="BM UF in Col E 2 2 2 7 3" xfId="7879"/>
    <cellStyle name="BM UF in Col E 2 2 2 8" xfId="7880"/>
    <cellStyle name="BM UF in Col E 2 2 2 8 2" xfId="7881"/>
    <cellStyle name="BM UF in Col E 2 2 2 8 2 2" xfId="7882"/>
    <cellStyle name="BM UF in Col E 2 2 2 8 3" xfId="7883"/>
    <cellStyle name="BM UF in Col E 2 2 2 9" xfId="7884"/>
    <cellStyle name="BM UF in Col E 2 2 2 9 2" xfId="7885"/>
    <cellStyle name="BM UF in Col E 2 2 2 9 2 2" xfId="7886"/>
    <cellStyle name="BM UF in Col E 2 2 2 9 3" xfId="7887"/>
    <cellStyle name="BM UF in Col E 2 2 20" xfId="7888"/>
    <cellStyle name="BM UF in Col E 2 2 21" xfId="7889"/>
    <cellStyle name="BM UF in Col E 2 2 3" xfId="7890"/>
    <cellStyle name="BM UF in Col E 2 2 3 2" xfId="7891"/>
    <cellStyle name="BM UF in Col E 2 2 3 2 2" xfId="7892"/>
    <cellStyle name="BM UF in Col E 2 2 3 2 3" xfId="7893"/>
    <cellStyle name="BM UF in Col E 2 2 3 2 4" xfId="7894"/>
    <cellStyle name="BM UF in Col E 2 2 3 3" xfId="7895"/>
    <cellStyle name="BM UF in Col E 2 2 3 3 2" xfId="7896"/>
    <cellStyle name="BM UF in Col E 2 2 3 3 3" xfId="7897"/>
    <cellStyle name="BM UF in Col E 2 2 3 4" xfId="7898"/>
    <cellStyle name="BM UF in Col E 2 2 3 5" xfId="7899"/>
    <cellStyle name="BM UF in Col E 2 2 4" xfId="7900"/>
    <cellStyle name="BM UF in Col E 2 2 4 2" xfId="7901"/>
    <cellStyle name="BM UF in Col E 2 2 4 2 2" xfId="7902"/>
    <cellStyle name="BM UF in Col E 2 2 4 3" xfId="7903"/>
    <cellStyle name="BM UF in Col E 2 2 4 4" xfId="7904"/>
    <cellStyle name="BM UF in Col E 2 2 4 5" xfId="7905"/>
    <cellStyle name="BM UF in Col E 2 2 5" xfId="7906"/>
    <cellStyle name="BM UF in Col E 2 2 5 2" xfId="7907"/>
    <cellStyle name="BM UF in Col E 2 2 5 2 2" xfId="7908"/>
    <cellStyle name="BM UF in Col E 2 2 5 3" xfId="7909"/>
    <cellStyle name="BM UF in Col E 2 2 5 4" xfId="7910"/>
    <cellStyle name="BM UF in Col E 2 2 5 5" xfId="7911"/>
    <cellStyle name="BM UF in Col E 2 2 6" xfId="7912"/>
    <cellStyle name="BM UF in Col E 2 2 6 2" xfId="7913"/>
    <cellStyle name="BM UF in Col E 2 2 6 2 2" xfId="7914"/>
    <cellStyle name="BM UF in Col E 2 2 6 3" xfId="7915"/>
    <cellStyle name="BM UF in Col E 2 2 7" xfId="7916"/>
    <cellStyle name="BM UF in Col E 2 2 7 2" xfId="7917"/>
    <cellStyle name="BM UF in Col E 2 2 7 2 2" xfId="7918"/>
    <cellStyle name="BM UF in Col E 2 2 7 3" xfId="7919"/>
    <cellStyle name="BM UF in Col E 2 2 8" xfId="7920"/>
    <cellStyle name="BM UF in Col E 2 2 8 2" xfId="7921"/>
    <cellStyle name="BM UF in Col E 2 2 8 2 2" xfId="7922"/>
    <cellStyle name="BM UF in Col E 2 2 8 3" xfId="7923"/>
    <cellStyle name="BM UF in Col E 2 2 9" xfId="7924"/>
    <cellStyle name="BM UF in Col E 2 2 9 2" xfId="7925"/>
    <cellStyle name="BM UF in Col E 2 2 9 2 2" xfId="7926"/>
    <cellStyle name="BM UF in Col E 2 2 9 3" xfId="7927"/>
    <cellStyle name="BM UF in Col E 2 20" xfId="7928"/>
    <cellStyle name="BM UF in Col E 2 20 2" xfId="7929"/>
    <cellStyle name="BM UF in Col E 2 20 2 2" xfId="7930"/>
    <cellStyle name="BM UF in Col E 2 20 3" xfId="7931"/>
    <cellStyle name="BM UF in Col E 2 21" xfId="7932"/>
    <cellStyle name="BM UF in Col E 2 21 2" xfId="7933"/>
    <cellStyle name="BM UF in Col E 2 22" xfId="7934"/>
    <cellStyle name="BM UF in Col E 2 23" xfId="7935"/>
    <cellStyle name="BM UF in Col E 2 24" xfId="7936"/>
    <cellStyle name="BM UF in Col E 2 3" xfId="7937"/>
    <cellStyle name="BM UF in Col E 2 3 10" xfId="7938"/>
    <cellStyle name="BM UF in Col E 2 3 10 2" xfId="7939"/>
    <cellStyle name="BM UF in Col E 2 3 10 2 2" xfId="7940"/>
    <cellStyle name="BM UF in Col E 2 3 10 3" xfId="7941"/>
    <cellStyle name="BM UF in Col E 2 3 11" xfId="7942"/>
    <cellStyle name="BM UF in Col E 2 3 11 2" xfId="7943"/>
    <cellStyle name="BM UF in Col E 2 3 11 2 2" xfId="7944"/>
    <cellStyle name="BM UF in Col E 2 3 11 3" xfId="7945"/>
    <cellStyle name="BM UF in Col E 2 3 12" xfId="7946"/>
    <cellStyle name="BM UF in Col E 2 3 12 2" xfId="7947"/>
    <cellStyle name="BM UF in Col E 2 3 12 2 2" xfId="7948"/>
    <cellStyle name="BM UF in Col E 2 3 12 3" xfId="7949"/>
    <cellStyle name="BM UF in Col E 2 3 13" xfId="7950"/>
    <cellStyle name="BM UF in Col E 2 3 13 2" xfId="7951"/>
    <cellStyle name="BM UF in Col E 2 3 13 2 2" xfId="7952"/>
    <cellStyle name="BM UF in Col E 2 3 13 3" xfId="7953"/>
    <cellStyle name="BM UF in Col E 2 3 14" xfId="7954"/>
    <cellStyle name="BM UF in Col E 2 3 14 2" xfId="7955"/>
    <cellStyle name="BM UF in Col E 2 3 14 2 2" xfId="7956"/>
    <cellStyle name="BM UF in Col E 2 3 14 3" xfId="7957"/>
    <cellStyle name="BM UF in Col E 2 3 15" xfId="7958"/>
    <cellStyle name="BM UF in Col E 2 3 15 2" xfId="7959"/>
    <cellStyle name="BM UF in Col E 2 3 15 2 2" xfId="7960"/>
    <cellStyle name="BM UF in Col E 2 3 15 3" xfId="7961"/>
    <cellStyle name="BM UF in Col E 2 3 16" xfId="7962"/>
    <cellStyle name="BM UF in Col E 2 3 16 2" xfId="7963"/>
    <cellStyle name="BM UF in Col E 2 3 16 2 2" xfId="7964"/>
    <cellStyle name="BM UF in Col E 2 3 16 3" xfId="7965"/>
    <cellStyle name="BM UF in Col E 2 3 17" xfId="7966"/>
    <cellStyle name="BM UF in Col E 2 3 17 2" xfId="7967"/>
    <cellStyle name="BM UF in Col E 2 3 17 2 2" xfId="7968"/>
    <cellStyle name="BM UF in Col E 2 3 17 3" xfId="7969"/>
    <cellStyle name="BM UF in Col E 2 3 18" xfId="7970"/>
    <cellStyle name="BM UF in Col E 2 3 18 2" xfId="7971"/>
    <cellStyle name="BM UF in Col E 2 3 19" xfId="7972"/>
    <cellStyle name="BM UF in Col E 2 3 2" xfId="7973"/>
    <cellStyle name="BM UF in Col E 2 3 2 10" xfId="7974"/>
    <cellStyle name="BM UF in Col E 2 3 2 10 2" xfId="7975"/>
    <cellStyle name="BM UF in Col E 2 3 2 10 2 2" xfId="7976"/>
    <cellStyle name="BM UF in Col E 2 3 2 10 3" xfId="7977"/>
    <cellStyle name="BM UF in Col E 2 3 2 11" xfId="7978"/>
    <cellStyle name="BM UF in Col E 2 3 2 11 2" xfId="7979"/>
    <cellStyle name="BM UF in Col E 2 3 2 11 2 2" xfId="7980"/>
    <cellStyle name="BM UF in Col E 2 3 2 11 3" xfId="7981"/>
    <cellStyle name="BM UF in Col E 2 3 2 12" xfId="7982"/>
    <cellStyle name="BM UF in Col E 2 3 2 12 2" xfId="7983"/>
    <cellStyle name="BM UF in Col E 2 3 2 12 2 2" xfId="7984"/>
    <cellStyle name="BM UF in Col E 2 3 2 12 3" xfId="7985"/>
    <cellStyle name="BM UF in Col E 2 3 2 13" xfId="7986"/>
    <cellStyle name="BM UF in Col E 2 3 2 13 2" xfId="7987"/>
    <cellStyle name="BM UF in Col E 2 3 2 13 2 2" xfId="7988"/>
    <cellStyle name="BM UF in Col E 2 3 2 13 3" xfId="7989"/>
    <cellStyle name="BM UF in Col E 2 3 2 14" xfId="7990"/>
    <cellStyle name="BM UF in Col E 2 3 2 14 2" xfId="7991"/>
    <cellStyle name="BM UF in Col E 2 3 2 14 2 2" xfId="7992"/>
    <cellStyle name="BM UF in Col E 2 3 2 14 3" xfId="7993"/>
    <cellStyle name="BM UF in Col E 2 3 2 15" xfId="7994"/>
    <cellStyle name="BM UF in Col E 2 3 2 15 2" xfId="7995"/>
    <cellStyle name="BM UF in Col E 2 3 2 15 2 2" xfId="7996"/>
    <cellStyle name="BM UF in Col E 2 3 2 15 3" xfId="7997"/>
    <cellStyle name="BM UF in Col E 2 3 2 16" xfId="7998"/>
    <cellStyle name="BM UF in Col E 2 3 2 16 2" xfId="7999"/>
    <cellStyle name="BM UF in Col E 2 3 2 16 2 2" xfId="8000"/>
    <cellStyle name="BM UF in Col E 2 3 2 16 3" xfId="8001"/>
    <cellStyle name="BM UF in Col E 2 3 2 17" xfId="8002"/>
    <cellStyle name="BM UF in Col E 2 3 2 17 2" xfId="8003"/>
    <cellStyle name="BM UF in Col E 2 3 2 17 2 2" xfId="8004"/>
    <cellStyle name="BM UF in Col E 2 3 2 17 3" xfId="8005"/>
    <cellStyle name="BM UF in Col E 2 3 2 18" xfId="8006"/>
    <cellStyle name="BM UF in Col E 2 3 2 18 2" xfId="8007"/>
    <cellStyle name="BM UF in Col E 2 3 2 18 2 2" xfId="8008"/>
    <cellStyle name="BM UF in Col E 2 3 2 18 3" xfId="8009"/>
    <cellStyle name="BM UF in Col E 2 3 2 19" xfId="8010"/>
    <cellStyle name="BM UF in Col E 2 3 2 19 2" xfId="8011"/>
    <cellStyle name="BM UF in Col E 2 3 2 19 2 2" xfId="8012"/>
    <cellStyle name="BM UF in Col E 2 3 2 19 3" xfId="8013"/>
    <cellStyle name="BM UF in Col E 2 3 2 2" xfId="8014"/>
    <cellStyle name="BM UF in Col E 2 3 2 2 2" xfId="8015"/>
    <cellStyle name="BM UF in Col E 2 3 2 2 2 2" xfId="8016"/>
    <cellStyle name="BM UF in Col E 2 3 2 2 3" xfId="8017"/>
    <cellStyle name="BM UF in Col E 2 3 2 2 4" xfId="8018"/>
    <cellStyle name="BM UF in Col E 2 3 2 2 5" xfId="8019"/>
    <cellStyle name="BM UF in Col E 2 3 2 20" xfId="8020"/>
    <cellStyle name="BM UF in Col E 2 3 2 20 2" xfId="8021"/>
    <cellStyle name="BM UF in Col E 2 3 2 20 2 2" xfId="8022"/>
    <cellStyle name="BM UF in Col E 2 3 2 20 3" xfId="8023"/>
    <cellStyle name="BM UF in Col E 2 3 2 21" xfId="8024"/>
    <cellStyle name="BM UF in Col E 2 3 2 21 2" xfId="8025"/>
    <cellStyle name="BM UF in Col E 2 3 2 22" xfId="8026"/>
    <cellStyle name="BM UF in Col E 2 3 2 23" xfId="8027"/>
    <cellStyle name="BM UF in Col E 2 3 2 24" xfId="8028"/>
    <cellStyle name="BM UF in Col E 2 3 2 3" xfId="8029"/>
    <cellStyle name="BM UF in Col E 2 3 2 3 2" xfId="8030"/>
    <cellStyle name="BM UF in Col E 2 3 2 3 2 2" xfId="8031"/>
    <cellStyle name="BM UF in Col E 2 3 2 3 3" xfId="8032"/>
    <cellStyle name="BM UF in Col E 2 3 2 3 4" xfId="8033"/>
    <cellStyle name="BM UF in Col E 2 3 2 3 5" xfId="8034"/>
    <cellStyle name="BM UF in Col E 2 3 2 4" xfId="8035"/>
    <cellStyle name="BM UF in Col E 2 3 2 4 2" xfId="8036"/>
    <cellStyle name="BM UF in Col E 2 3 2 4 2 2" xfId="8037"/>
    <cellStyle name="BM UF in Col E 2 3 2 4 3" xfId="8038"/>
    <cellStyle name="BM UF in Col E 2 3 2 5" xfId="8039"/>
    <cellStyle name="BM UF in Col E 2 3 2 5 2" xfId="8040"/>
    <cellStyle name="BM UF in Col E 2 3 2 5 2 2" xfId="8041"/>
    <cellStyle name="BM UF in Col E 2 3 2 5 3" xfId="8042"/>
    <cellStyle name="BM UF in Col E 2 3 2 6" xfId="8043"/>
    <cellStyle name="BM UF in Col E 2 3 2 6 2" xfId="8044"/>
    <cellStyle name="BM UF in Col E 2 3 2 6 2 2" xfId="8045"/>
    <cellStyle name="BM UF in Col E 2 3 2 6 3" xfId="8046"/>
    <cellStyle name="BM UF in Col E 2 3 2 7" xfId="8047"/>
    <cellStyle name="BM UF in Col E 2 3 2 7 2" xfId="8048"/>
    <cellStyle name="BM UF in Col E 2 3 2 7 2 2" xfId="8049"/>
    <cellStyle name="BM UF in Col E 2 3 2 7 3" xfId="8050"/>
    <cellStyle name="BM UF in Col E 2 3 2 8" xfId="8051"/>
    <cellStyle name="BM UF in Col E 2 3 2 8 2" xfId="8052"/>
    <cellStyle name="BM UF in Col E 2 3 2 8 2 2" xfId="8053"/>
    <cellStyle name="BM UF in Col E 2 3 2 8 3" xfId="8054"/>
    <cellStyle name="BM UF in Col E 2 3 2 9" xfId="8055"/>
    <cellStyle name="BM UF in Col E 2 3 2 9 2" xfId="8056"/>
    <cellStyle name="BM UF in Col E 2 3 2 9 2 2" xfId="8057"/>
    <cellStyle name="BM UF in Col E 2 3 2 9 3" xfId="8058"/>
    <cellStyle name="BM UF in Col E 2 3 20" xfId="8059"/>
    <cellStyle name="BM UF in Col E 2 3 21" xfId="8060"/>
    <cellStyle name="BM UF in Col E 2 3 3" xfId="8061"/>
    <cellStyle name="BM UF in Col E 2 3 3 2" xfId="8062"/>
    <cellStyle name="BM UF in Col E 2 3 3 2 2" xfId="8063"/>
    <cellStyle name="BM UF in Col E 2 3 3 3" xfId="8064"/>
    <cellStyle name="BM UF in Col E 2 3 3 4" xfId="8065"/>
    <cellStyle name="BM UF in Col E 2 3 3 5" xfId="8066"/>
    <cellStyle name="BM UF in Col E 2 3 4" xfId="8067"/>
    <cellStyle name="BM UF in Col E 2 3 4 2" xfId="8068"/>
    <cellStyle name="BM UF in Col E 2 3 4 2 2" xfId="8069"/>
    <cellStyle name="BM UF in Col E 2 3 4 3" xfId="8070"/>
    <cellStyle name="BM UF in Col E 2 3 4 4" xfId="8071"/>
    <cellStyle name="BM UF in Col E 2 3 4 5" xfId="8072"/>
    <cellStyle name="BM UF in Col E 2 3 5" xfId="8073"/>
    <cellStyle name="BM UF in Col E 2 3 5 2" xfId="8074"/>
    <cellStyle name="BM UF in Col E 2 3 5 2 2" xfId="8075"/>
    <cellStyle name="BM UF in Col E 2 3 5 3" xfId="8076"/>
    <cellStyle name="BM UF in Col E 2 3 6" xfId="8077"/>
    <cellStyle name="BM UF in Col E 2 3 6 2" xfId="8078"/>
    <cellStyle name="BM UF in Col E 2 3 6 2 2" xfId="8079"/>
    <cellStyle name="BM UF in Col E 2 3 6 3" xfId="8080"/>
    <cellStyle name="BM UF in Col E 2 3 7" xfId="8081"/>
    <cellStyle name="BM UF in Col E 2 3 7 2" xfId="8082"/>
    <cellStyle name="BM UF in Col E 2 3 7 2 2" xfId="8083"/>
    <cellStyle name="BM UF in Col E 2 3 7 3" xfId="8084"/>
    <cellStyle name="BM UF in Col E 2 3 8" xfId="8085"/>
    <cellStyle name="BM UF in Col E 2 3 8 2" xfId="8086"/>
    <cellStyle name="BM UF in Col E 2 3 8 2 2" xfId="8087"/>
    <cellStyle name="BM UF in Col E 2 3 8 3" xfId="8088"/>
    <cellStyle name="BM UF in Col E 2 3 9" xfId="8089"/>
    <cellStyle name="BM UF in Col E 2 3 9 2" xfId="8090"/>
    <cellStyle name="BM UF in Col E 2 3 9 2 2" xfId="8091"/>
    <cellStyle name="BM UF in Col E 2 3 9 3" xfId="8092"/>
    <cellStyle name="BM UF in Col E 2 4" xfId="8093"/>
    <cellStyle name="BM UF in Col E 2 4 10" xfId="8094"/>
    <cellStyle name="BM UF in Col E 2 4 10 2" xfId="8095"/>
    <cellStyle name="BM UF in Col E 2 4 10 2 2" xfId="8096"/>
    <cellStyle name="BM UF in Col E 2 4 10 3" xfId="8097"/>
    <cellStyle name="BM UF in Col E 2 4 11" xfId="8098"/>
    <cellStyle name="BM UF in Col E 2 4 11 2" xfId="8099"/>
    <cellStyle name="BM UF in Col E 2 4 11 2 2" xfId="8100"/>
    <cellStyle name="BM UF in Col E 2 4 11 3" xfId="8101"/>
    <cellStyle name="BM UF in Col E 2 4 12" xfId="8102"/>
    <cellStyle name="BM UF in Col E 2 4 12 2" xfId="8103"/>
    <cellStyle name="BM UF in Col E 2 4 12 2 2" xfId="8104"/>
    <cellStyle name="BM UF in Col E 2 4 12 3" xfId="8105"/>
    <cellStyle name="BM UF in Col E 2 4 13" xfId="8106"/>
    <cellStyle name="BM UF in Col E 2 4 13 2" xfId="8107"/>
    <cellStyle name="BM UF in Col E 2 4 13 2 2" xfId="8108"/>
    <cellStyle name="BM UF in Col E 2 4 13 3" xfId="8109"/>
    <cellStyle name="BM UF in Col E 2 4 14" xfId="8110"/>
    <cellStyle name="BM UF in Col E 2 4 14 2" xfId="8111"/>
    <cellStyle name="BM UF in Col E 2 4 14 2 2" xfId="8112"/>
    <cellStyle name="BM UF in Col E 2 4 14 3" xfId="8113"/>
    <cellStyle name="BM UF in Col E 2 4 15" xfId="8114"/>
    <cellStyle name="BM UF in Col E 2 4 15 2" xfId="8115"/>
    <cellStyle name="BM UF in Col E 2 4 15 2 2" xfId="8116"/>
    <cellStyle name="BM UF in Col E 2 4 15 3" xfId="8117"/>
    <cellStyle name="BM UF in Col E 2 4 16" xfId="8118"/>
    <cellStyle name="BM UF in Col E 2 4 16 2" xfId="8119"/>
    <cellStyle name="BM UF in Col E 2 4 16 2 2" xfId="8120"/>
    <cellStyle name="BM UF in Col E 2 4 16 3" xfId="8121"/>
    <cellStyle name="BM UF in Col E 2 4 17" xfId="8122"/>
    <cellStyle name="BM UF in Col E 2 4 17 2" xfId="8123"/>
    <cellStyle name="BM UF in Col E 2 4 17 2 2" xfId="8124"/>
    <cellStyle name="BM UF in Col E 2 4 17 3" xfId="8125"/>
    <cellStyle name="BM UF in Col E 2 4 18" xfId="8126"/>
    <cellStyle name="BM UF in Col E 2 4 18 2" xfId="8127"/>
    <cellStyle name="BM UF in Col E 2 4 18 2 2" xfId="8128"/>
    <cellStyle name="BM UF in Col E 2 4 18 3" xfId="8129"/>
    <cellStyle name="BM UF in Col E 2 4 19" xfId="8130"/>
    <cellStyle name="BM UF in Col E 2 4 19 2" xfId="8131"/>
    <cellStyle name="BM UF in Col E 2 4 19 2 2" xfId="8132"/>
    <cellStyle name="BM UF in Col E 2 4 19 3" xfId="8133"/>
    <cellStyle name="BM UF in Col E 2 4 2" xfId="8134"/>
    <cellStyle name="BM UF in Col E 2 4 2 10" xfId="8135"/>
    <cellStyle name="BM UF in Col E 2 4 2 10 2" xfId="8136"/>
    <cellStyle name="BM UF in Col E 2 4 2 10 2 2" xfId="8137"/>
    <cellStyle name="BM UF in Col E 2 4 2 10 3" xfId="8138"/>
    <cellStyle name="BM UF in Col E 2 4 2 11" xfId="8139"/>
    <cellStyle name="BM UF in Col E 2 4 2 11 2" xfId="8140"/>
    <cellStyle name="BM UF in Col E 2 4 2 11 2 2" xfId="8141"/>
    <cellStyle name="BM UF in Col E 2 4 2 11 3" xfId="8142"/>
    <cellStyle name="BM UF in Col E 2 4 2 12" xfId="8143"/>
    <cellStyle name="BM UF in Col E 2 4 2 12 2" xfId="8144"/>
    <cellStyle name="BM UF in Col E 2 4 2 12 2 2" xfId="8145"/>
    <cellStyle name="BM UF in Col E 2 4 2 12 3" xfId="8146"/>
    <cellStyle name="BM UF in Col E 2 4 2 13" xfId="8147"/>
    <cellStyle name="BM UF in Col E 2 4 2 13 2" xfId="8148"/>
    <cellStyle name="BM UF in Col E 2 4 2 13 2 2" xfId="8149"/>
    <cellStyle name="BM UF in Col E 2 4 2 13 3" xfId="8150"/>
    <cellStyle name="BM UF in Col E 2 4 2 14" xfId="8151"/>
    <cellStyle name="BM UF in Col E 2 4 2 14 2" xfId="8152"/>
    <cellStyle name="BM UF in Col E 2 4 2 14 2 2" xfId="8153"/>
    <cellStyle name="BM UF in Col E 2 4 2 14 3" xfId="8154"/>
    <cellStyle name="BM UF in Col E 2 4 2 15" xfId="8155"/>
    <cellStyle name="BM UF in Col E 2 4 2 15 2" xfId="8156"/>
    <cellStyle name="BM UF in Col E 2 4 2 15 2 2" xfId="8157"/>
    <cellStyle name="BM UF in Col E 2 4 2 15 3" xfId="8158"/>
    <cellStyle name="BM UF in Col E 2 4 2 16" xfId="8159"/>
    <cellStyle name="BM UF in Col E 2 4 2 16 2" xfId="8160"/>
    <cellStyle name="BM UF in Col E 2 4 2 16 2 2" xfId="8161"/>
    <cellStyle name="BM UF in Col E 2 4 2 16 3" xfId="8162"/>
    <cellStyle name="BM UF in Col E 2 4 2 17" xfId="8163"/>
    <cellStyle name="BM UF in Col E 2 4 2 17 2" xfId="8164"/>
    <cellStyle name="BM UF in Col E 2 4 2 17 2 2" xfId="8165"/>
    <cellStyle name="BM UF in Col E 2 4 2 17 3" xfId="8166"/>
    <cellStyle name="BM UF in Col E 2 4 2 18" xfId="8167"/>
    <cellStyle name="BM UF in Col E 2 4 2 18 2" xfId="8168"/>
    <cellStyle name="BM UF in Col E 2 4 2 18 2 2" xfId="8169"/>
    <cellStyle name="BM UF in Col E 2 4 2 18 3" xfId="8170"/>
    <cellStyle name="BM UF in Col E 2 4 2 19" xfId="8171"/>
    <cellStyle name="BM UF in Col E 2 4 2 19 2" xfId="8172"/>
    <cellStyle name="BM UF in Col E 2 4 2 19 2 2" xfId="8173"/>
    <cellStyle name="BM UF in Col E 2 4 2 19 3" xfId="8174"/>
    <cellStyle name="BM UF in Col E 2 4 2 2" xfId="8175"/>
    <cellStyle name="BM UF in Col E 2 4 2 2 2" xfId="8176"/>
    <cellStyle name="BM UF in Col E 2 4 2 2 2 2" xfId="8177"/>
    <cellStyle name="BM UF in Col E 2 4 2 2 3" xfId="8178"/>
    <cellStyle name="BM UF in Col E 2 4 2 2 4" xfId="8179"/>
    <cellStyle name="BM UF in Col E 2 4 2 2 5" xfId="8180"/>
    <cellStyle name="BM UF in Col E 2 4 2 20" xfId="8181"/>
    <cellStyle name="BM UF in Col E 2 4 2 20 2" xfId="8182"/>
    <cellStyle name="BM UF in Col E 2 4 2 20 2 2" xfId="8183"/>
    <cellStyle name="BM UF in Col E 2 4 2 20 3" xfId="8184"/>
    <cellStyle name="BM UF in Col E 2 4 2 21" xfId="8185"/>
    <cellStyle name="BM UF in Col E 2 4 2 21 2" xfId="8186"/>
    <cellStyle name="BM UF in Col E 2 4 2 22" xfId="8187"/>
    <cellStyle name="BM UF in Col E 2 4 2 23" xfId="8188"/>
    <cellStyle name="BM UF in Col E 2 4 2 24" xfId="8189"/>
    <cellStyle name="BM UF in Col E 2 4 2 3" xfId="8190"/>
    <cellStyle name="BM UF in Col E 2 4 2 3 2" xfId="8191"/>
    <cellStyle name="BM UF in Col E 2 4 2 3 2 2" xfId="8192"/>
    <cellStyle name="BM UF in Col E 2 4 2 3 3" xfId="8193"/>
    <cellStyle name="BM UF in Col E 2 4 2 4" xfId="8194"/>
    <cellStyle name="BM UF in Col E 2 4 2 4 2" xfId="8195"/>
    <cellStyle name="BM UF in Col E 2 4 2 4 2 2" xfId="8196"/>
    <cellStyle name="BM UF in Col E 2 4 2 4 3" xfId="8197"/>
    <cellStyle name="BM UF in Col E 2 4 2 5" xfId="8198"/>
    <cellStyle name="BM UF in Col E 2 4 2 5 2" xfId="8199"/>
    <cellStyle name="BM UF in Col E 2 4 2 5 2 2" xfId="8200"/>
    <cellStyle name="BM UF in Col E 2 4 2 5 3" xfId="8201"/>
    <cellStyle name="BM UF in Col E 2 4 2 6" xfId="8202"/>
    <cellStyle name="BM UF in Col E 2 4 2 6 2" xfId="8203"/>
    <cellStyle name="BM UF in Col E 2 4 2 6 2 2" xfId="8204"/>
    <cellStyle name="BM UF in Col E 2 4 2 6 3" xfId="8205"/>
    <cellStyle name="BM UF in Col E 2 4 2 7" xfId="8206"/>
    <cellStyle name="BM UF in Col E 2 4 2 7 2" xfId="8207"/>
    <cellStyle name="BM UF in Col E 2 4 2 7 2 2" xfId="8208"/>
    <cellStyle name="BM UF in Col E 2 4 2 7 3" xfId="8209"/>
    <cellStyle name="BM UF in Col E 2 4 2 8" xfId="8210"/>
    <cellStyle name="BM UF in Col E 2 4 2 8 2" xfId="8211"/>
    <cellStyle name="BM UF in Col E 2 4 2 8 2 2" xfId="8212"/>
    <cellStyle name="BM UF in Col E 2 4 2 8 3" xfId="8213"/>
    <cellStyle name="BM UF in Col E 2 4 2 9" xfId="8214"/>
    <cellStyle name="BM UF in Col E 2 4 2 9 2" xfId="8215"/>
    <cellStyle name="BM UF in Col E 2 4 2 9 2 2" xfId="8216"/>
    <cellStyle name="BM UF in Col E 2 4 2 9 3" xfId="8217"/>
    <cellStyle name="BM UF in Col E 2 4 20" xfId="8218"/>
    <cellStyle name="BM UF in Col E 2 4 20 2" xfId="8219"/>
    <cellStyle name="BM UF in Col E 2 4 20 2 2" xfId="8220"/>
    <cellStyle name="BM UF in Col E 2 4 20 3" xfId="8221"/>
    <cellStyle name="BM UF in Col E 2 4 21" xfId="8222"/>
    <cellStyle name="BM UF in Col E 2 4 21 2" xfId="8223"/>
    <cellStyle name="BM UF in Col E 2 4 21 2 2" xfId="8224"/>
    <cellStyle name="BM UF in Col E 2 4 21 3" xfId="8225"/>
    <cellStyle name="BM UF in Col E 2 4 22" xfId="8226"/>
    <cellStyle name="BM UF in Col E 2 4 22 2" xfId="8227"/>
    <cellStyle name="BM UF in Col E 2 4 23" xfId="8228"/>
    <cellStyle name="BM UF in Col E 2 4 24" xfId="8229"/>
    <cellStyle name="BM UF in Col E 2 4 25" xfId="8230"/>
    <cellStyle name="BM UF in Col E 2 4 3" xfId="8231"/>
    <cellStyle name="BM UF in Col E 2 4 3 2" xfId="8232"/>
    <cellStyle name="BM UF in Col E 2 4 3 2 2" xfId="8233"/>
    <cellStyle name="BM UF in Col E 2 4 3 3" xfId="8234"/>
    <cellStyle name="BM UF in Col E 2 4 3 4" xfId="8235"/>
    <cellStyle name="BM UF in Col E 2 4 3 5" xfId="8236"/>
    <cellStyle name="BM UF in Col E 2 4 4" xfId="8237"/>
    <cellStyle name="BM UF in Col E 2 4 4 2" xfId="8238"/>
    <cellStyle name="BM UF in Col E 2 4 4 2 2" xfId="8239"/>
    <cellStyle name="BM UF in Col E 2 4 4 3" xfId="8240"/>
    <cellStyle name="BM UF in Col E 2 4 4 4" xfId="8241"/>
    <cellStyle name="BM UF in Col E 2 4 4 5" xfId="8242"/>
    <cellStyle name="BM UF in Col E 2 4 5" xfId="8243"/>
    <cellStyle name="BM UF in Col E 2 4 5 2" xfId="8244"/>
    <cellStyle name="BM UF in Col E 2 4 5 2 2" xfId="8245"/>
    <cellStyle name="BM UF in Col E 2 4 5 3" xfId="8246"/>
    <cellStyle name="BM UF in Col E 2 4 6" xfId="8247"/>
    <cellStyle name="BM UF in Col E 2 4 6 2" xfId="8248"/>
    <cellStyle name="BM UF in Col E 2 4 6 2 2" xfId="8249"/>
    <cellStyle name="BM UF in Col E 2 4 6 3" xfId="8250"/>
    <cellStyle name="BM UF in Col E 2 4 7" xfId="8251"/>
    <cellStyle name="BM UF in Col E 2 4 7 2" xfId="8252"/>
    <cellStyle name="BM UF in Col E 2 4 7 2 2" xfId="8253"/>
    <cellStyle name="BM UF in Col E 2 4 7 3" xfId="8254"/>
    <cellStyle name="BM UF in Col E 2 4 8" xfId="8255"/>
    <cellStyle name="BM UF in Col E 2 4 8 2" xfId="8256"/>
    <cellStyle name="BM UF in Col E 2 4 8 2 2" xfId="8257"/>
    <cellStyle name="BM UF in Col E 2 4 8 3" xfId="8258"/>
    <cellStyle name="BM UF in Col E 2 4 9" xfId="8259"/>
    <cellStyle name="BM UF in Col E 2 4 9 2" xfId="8260"/>
    <cellStyle name="BM UF in Col E 2 4 9 2 2" xfId="8261"/>
    <cellStyle name="BM UF in Col E 2 4 9 3" xfId="8262"/>
    <cellStyle name="BM UF in Col E 2 5" xfId="8263"/>
    <cellStyle name="BM UF in Col E 2 5 10" xfId="8264"/>
    <cellStyle name="BM UF in Col E 2 5 10 2" xfId="8265"/>
    <cellStyle name="BM UF in Col E 2 5 10 2 2" xfId="8266"/>
    <cellStyle name="BM UF in Col E 2 5 10 3" xfId="8267"/>
    <cellStyle name="BM UF in Col E 2 5 11" xfId="8268"/>
    <cellStyle name="BM UF in Col E 2 5 11 2" xfId="8269"/>
    <cellStyle name="BM UF in Col E 2 5 11 2 2" xfId="8270"/>
    <cellStyle name="BM UF in Col E 2 5 11 3" xfId="8271"/>
    <cellStyle name="BM UF in Col E 2 5 12" xfId="8272"/>
    <cellStyle name="BM UF in Col E 2 5 12 2" xfId="8273"/>
    <cellStyle name="BM UF in Col E 2 5 12 2 2" xfId="8274"/>
    <cellStyle name="BM UF in Col E 2 5 12 3" xfId="8275"/>
    <cellStyle name="BM UF in Col E 2 5 13" xfId="8276"/>
    <cellStyle name="BM UF in Col E 2 5 13 2" xfId="8277"/>
    <cellStyle name="BM UF in Col E 2 5 13 2 2" xfId="8278"/>
    <cellStyle name="BM UF in Col E 2 5 13 3" xfId="8279"/>
    <cellStyle name="BM UF in Col E 2 5 14" xfId="8280"/>
    <cellStyle name="BM UF in Col E 2 5 14 2" xfId="8281"/>
    <cellStyle name="BM UF in Col E 2 5 14 2 2" xfId="8282"/>
    <cellStyle name="BM UF in Col E 2 5 14 3" xfId="8283"/>
    <cellStyle name="BM UF in Col E 2 5 15" xfId="8284"/>
    <cellStyle name="BM UF in Col E 2 5 15 2" xfId="8285"/>
    <cellStyle name="BM UF in Col E 2 5 15 2 2" xfId="8286"/>
    <cellStyle name="BM UF in Col E 2 5 15 3" xfId="8287"/>
    <cellStyle name="BM UF in Col E 2 5 16" xfId="8288"/>
    <cellStyle name="BM UF in Col E 2 5 16 2" xfId="8289"/>
    <cellStyle name="BM UF in Col E 2 5 16 2 2" xfId="8290"/>
    <cellStyle name="BM UF in Col E 2 5 16 3" xfId="8291"/>
    <cellStyle name="BM UF in Col E 2 5 17" xfId="8292"/>
    <cellStyle name="BM UF in Col E 2 5 17 2" xfId="8293"/>
    <cellStyle name="BM UF in Col E 2 5 17 2 2" xfId="8294"/>
    <cellStyle name="BM UF in Col E 2 5 17 3" xfId="8295"/>
    <cellStyle name="BM UF in Col E 2 5 18" xfId="8296"/>
    <cellStyle name="BM UF in Col E 2 5 18 2" xfId="8297"/>
    <cellStyle name="BM UF in Col E 2 5 18 2 2" xfId="8298"/>
    <cellStyle name="BM UF in Col E 2 5 18 3" xfId="8299"/>
    <cellStyle name="BM UF in Col E 2 5 19" xfId="8300"/>
    <cellStyle name="BM UF in Col E 2 5 19 2" xfId="8301"/>
    <cellStyle name="BM UF in Col E 2 5 19 2 2" xfId="8302"/>
    <cellStyle name="BM UF in Col E 2 5 19 3" xfId="8303"/>
    <cellStyle name="BM UF in Col E 2 5 2" xfId="8304"/>
    <cellStyle name="BM UF in Col E 2 5 2 2" xfId="8305"/>
    <cellStyle name="BM UF in Col E 2 5 2 2 2" xfId="8306"/>
    <cellStyle name="BM UF in Col E 2 5 2 3" xfId="8307"/>
    <cellStyle name="BM UF in Col E 2 5 2 4" xfId="8308"/>
    <cellStyle name="BM UF in Col E 2 5 2 5" xfId="8309"/>
    <cellStyle name="BM UF in Col E 2 5 20" xfId="8310"/>
    <cellStyle name="BM UF in Col E 2 5 20 2" xfId="8311"/>
    <cellStyle name="BM UF in Col E 2 5 20 2 2" xfId="8312"/>
    <cellStyle name="BM UF in Col E 2 5 20 3" xfId="8313"/>
    <cellStyle name="BM UF in Col E 2 5 21" xfId="8314"/>
    <cellStyle name="BM UF in Col E 2 5 21 2" xfId="8315"/>
    <cellStyle name="BM UF in Col E 2 5 22" xfId="8316"/>
    <cellStyle name="BM UF in Col E 2 5 23" xfId="8317"/>
    <cellStyle name="BM UF in Col E 2 5 24" xfId="8318"/>
    <cellStyle name="BM UF in Col E 2 5 3" xfId="8319"/>
    <cellStyle name="BM UF in Col E 2 5 3 2" xfId="8320"/>
    <cellStyle name="BM UF in Col E 2 5 3 2 2" xfId="8321"/>
    <cellStyle name="BM UF in Col E 2 5 3 3" xfId="8322"/>
    <cellStyle name="BM UF in Col E 2 5 4" xfId="8323"/>
    <cellStyle name="BM UF in Col E 2 5 4 2" xfId="8324"/>
    <cellStyle name="BM UF in Col E 2 5 4 2 2" xfId="8325"/>
    <cellStyle name="BM UF in Col E 2 5 4 3" xfId="8326"/>
    <cellStyle name="BM UF in Col E 2 5 5" xfId="8327"/>
    <cellStyle name="BM UF in Col E 2 5 5 2" xfId="8328"/>
    <cellStyle name="BM UF in Col E 2 5 5 2 2" xfId="8329"/>
    <cellStyle name="BM UF in Col E 2 5 5 3" xfId="8330"/>
    <cellStyle name="BM UF in Col E 2 5 6" xfId="8331"/>
    <cellStyle name="BM UF in Col E 2 5 6 2" xfId="8332"/>
    <cellStyle name="BM UF in Col E 2 5 6 2 2" xfId="8333"/>
    <cellStyle name="BM UF in Col E 2 5 6 3" xfId="8334"/>
    <cellStyle name="BM UF in Col E 2 5 7" xfId="8335"/>
    <cellStyle name="BM UF in Col E 2 5 7 2" xfId="8336"/>
    <cellStyle name="BM UF in Col E 2 5 7 2 2" xfId="8337"/>
    <cellStyle name="BM UF in Col E 2 5 7 3" xfId="8338"/>
    <cellStyle name="BM UF in Col E 2 5 8" xfId="8339"/>
    <cellStyle name="BM UF in Col E 2 5 8 2" xfId="8340"/>
    <cellStyle name="BM UF in Col E 2 5 8 2 2" xfId="8341"/>
    <cellStyle name="BM UF in Col E 2 5 8 3" xfId="8342"/>
    <cellStyle name="BM UF in Col E 2 5 9" xfId="8343"/>
    <cellStyle name="BM UF in Col E 2 5 9 2" xfId="8344"/>
    <cellStyle name="BM UF in Col E 2 5 9 2 2" xfId="8345"/>
    <cellStyle name="BM UF in Col E 2 5 9 3" xfId="8346"/>
    <cellStyle name="BM UF in Col E 2 6" xfId="8347"/>
    <cellStyle name="BM UF in Col E 2 6 2" xfId="8348"/>
    <cellStyle name="BM UF in Col E 2 6 2 2" xfId="8349"/>
    <cellStyle name="BM UF in Col E 2 6 3" xfId="8350"/>
    <cellStyle name="BM UF in Col E 2 6 4" xfId="8351"/>
    <cellStyle name="BM UF in Col E 2 6 5" xfId="8352"/>
    <cellStyle name="BM UF in Col E 2 7" xfId="8353"/>
    <cellStyle name="BM UF in Col E 2 7 2" xfId="8354"/>
    <cellStyle name="BM UF in Col E 2 7 2 2" xfId="8355"/>
    <cellStyle name="BM UF in Col E 2 7 3" xfId="8356"/>
    <cellStyle name="BM UF in Col E 2 8" xfId="8357"/>
    <cellStyle name="BM UF in Col E 2 8 2" xfId="8358"/>
    <cellStyle name="BM UF in Col E 2 8 2 2" xfId="8359"/>
    <cellStyle name="BM UF in Col E 2 8 3" xfId="8360"/>
    <cellStyle name="BM UF in Col E 2 9" xfId="8361"/>
    <cellStyle name="BM UF in Col E 2 9 2" xfId="8362"/>
    <cellStyle name="BM UF in Col E 2 9 2 2" xfId="8363"/>
    <cellStyle name="BM UF in Col E 2 9 3" xfId="8364"/>
    <cellStyle name="BM UF in Col E 20" xfId="8365"/>
    <cellStyle name="BM UF in Col E 20 2" xfId="8366"/>
    <cellStyle name="BM UF in Col E 20 2 2" xfId="8367"/>
    <cellStyle name="BM UF in Col E 20 3" xfId="8368"/>
    <cellStyle name="BM UF in Col E 21" xfId="8369"/>
    <cellStyle name="BM UF in Col E 21 2" xfId="8370"/>
    <cellStyle name="BM UF in Col E 21 2 2" xfId="8371"/>
    <cellStyle name="BM UF in Col E 21 3" xfId="8372"/>
    <cellStyle name="BM UF in Col E 22" xfId="8373"/>
    <cellStyle name="BM UF in Col E 22 2" xfId="8374"/>
    <cellStyle name="BM UF in Col E 23" xfId="8375"/>
    <cellStyle name="BM UF in Col E 24" xfId="8376"/>
    <cellStyle name="BM UF in Col E 25" xfId="8377"/>
    <cellStyle name="BM UF in Col E 26" xfId="8378"/>
    <cellStyle name="BM UF in Col E 27" xfId="8379"/>
    <cellStyle name="BM UF in Col E 28" xfId="8380"/>
    <cellStyle name="BM UF in Col E 3" xfId="8381"/>
    <cellStyle name="BM UF in Col E 3 10" xfId="8382"/>
    <cellStyle name="BM UF in Col E 3 10 2" xfId="8383"/>
    <cellStyle name="BM UF in Col E 3 10 2 2" xfId="8384"/>
    <cellStyle name="BM UF in Col E 3 10 3" xfId="8385"/>
    <cellStyle name="BM UF in Col E 3 11" xfId="8386"/>
    <cellStyle name="BM UF in Col E 3 11 2" xfId="8387"/>
    <cellStyle name="BM UF in Col E 3 11 2 2" xfId="8388"/>
    <cellStyle name="BM UF in Col E 3 11 3" xfId="8389"/>
    <cellStyle name="BM UF in Col E 3 12" xfId="8390"/>
    <cellStyle name="BM UF in Col E 3 12 2" xfId="8391"/>
    <cellStyle name="BM UF in Col E 3 12 2 2" xfId="8392"/>
    <cellStyle name="BM UF in Col E 3 12 3" xfId="8393"/>
    <cellStyle name="BM UF in Col E 3 13" xfId="8394"/>
    <cellStyle name="BM UF in Col E 3 13 2" xfId="8395"/>
    <cellStyle name="BM UF in Col E 3 13 2 2" xfId="8396"/>
    <cellStyle name="BM UF in Col E 3 13 3" xfId="8397"/>
    <cellStyle name="BM UF in Col E 3 14" xfId="8398"/>
    <cellStyle name="BM UF in Col E 3 14 2" xfId="8399"/>
    <cellStyle name="BM UF in Col E 3 14 2 2" xfId="8400"/>
    <cellStyle name="BM UF in Col E 3 14 3" xfId="8401"/>
    <cellStyle name="BM UF in Col E 3 15" xfId="8402"/>
    <cellStyle name="BM UF in Col E 3 15 2" xfId="8403"/>
    <cellStyle name="BM UF in Col E 3 15 2 2" xfId="8404"/>
    <cellStyle name="BM UF in Col E 3 15 3" xfId="8405"/>
    <cellStyle name="BM UF in Col E 3 16" xfId="8406"/>
    <cellStyle name="BM UF in Col E 3 16 2" xfId="8407"/>
    <cellStyle name="BM UF in Col E 3 16 2 2" xfId="8408"/>
    <cellStyle name="BM UF in Col E 3 16 3" xfId="8409"/>
    <cellStyle name="BM UF in Col E 3 17" xfId="8410"/>
    <cellStyle name="BM UF in Col E 3 17 2" xfId="8411"/>
    <cellStyle name="BM UF in Col E 3 17 2 2" xfId="8412"/>
    <cellStyle name="BM UF in Col E 3 17 3" xfId="8413"/>
    <cellStyle name="BM UF in Col E 3 18" xfId="8414"/>
    <cellStyle name="BM UF in Col E 3 18 2" xfId="8415"/>
    <cellStyle name="BM UF in Col E 3 19" xfId="8416"/>
    <cellStyle name="BM UF in Col E 3 2" xfId="8417"/>
    <cellStyle name="BM UF in Col E 3 2 10" xfId="8418"/>
    <cellStyle name="BM UF in Col E 3 2 10 2" xfId="8419"/>
    <cellStyle name="BM UF in Col E 3 2 10 2 2" xfId="8420"/>
    <cellStyle name="BM UF in Col E 3 2 10 3" xfId="8421"/>
    <cellStyle name="BM UF in Col E 3 2 11" xfId="8422"/>
    <cellStyle name="BM UF in Col E 3 2 11 2" xfId="8423"/>
    <cellStyle name="BM UF in Col E 3 2 11 2 2" xfId="8424"/>
    <cellStyle name="BM UF in Col E 3 2 11 3" xfId="8425"/>
    <cellStyle name="BM UF in Col E 3 2 12" xfId="8426"/>
    <cellStyle name="BM UF in Col E 3 2 12 2" xfId="8427"/>
    <cellStyle name="BM UF in Col E 3 2 12 2 2" xfId="8428"/>
    <cellStyle name="BM UF in Col E 3 2 12 3" xfId="8429"/>
    <cellStyle name="BM UF in Col E 3 2 13" xfId="8430"/>
    <cellStyle name="BM UF in Col E 3 2 13 2" xfId="8431"/>
    <cellStyle name="BM UF in Col E 3 2 13 2 2" xfId="8432"/>
    <cellStyle name="BM UF in Col E 3 2 13 3" xfId="8433"/>
    <cellStyle name="BM UF in Col E 3 2 14" xfId="8434"/>
    <cellStyle name="BM UF in Col E 3 2 14 2" xfId="8435"/>
    <cellStyle name="BM UF in Col E 3 2 14 2 2" xfId="8436"/>
    <cellStyle name="BM UF in Col E 3 2 14 3" xfId="8437"/>
    <cellStyle name="BM UF in Col E 3 2 15" xfId="8438"/>
    <cellStyle name="BM UF in Col E 3 2 15 2" xfId="8439"/>
    <cellStyle name="BM UF in Col E 3 2 15 2 2" xfId="8440"/>
    <cellStyle name="BM UF in Col E 3 2 15 3" xfId="8441"/>
    <cellStyle name="BM UF in Col E 3 2 16" xfId="8442"/>
    <cellStyle name="BM UF in Col E 3 2 16 2" xfId="8443"/>
    <cellStyle name="BM UF in Col E 3 2 16 2 2" xfId="8444"/>
    <cellStyle name="BM UF in Col E 3 2 16 3" xfId="8445"/>
    <cellStyle name="BM UF in Col E 3 2 17" xfId="8446"/>
    <cellStyle name="BM UF in Col E 3 2 17 2" xfId="8447"/>
    <cellStyle name="BM UF in Col E 3 2 17 2 2" xfId="8448"/>
    <cellStyle name="BM UF in Col E 3 2 17 3" xfId="8449"/>
    <cellStyle name="BM UF in Col E 3 2 18" xfId="8450"/>
    <cellStyle name="BM UF in Col E 3 2 18 2" xfId="8451"/>
    <cellStyle name="BM UF in Col E 3 2 18 2 2" xfId="8452"/>
    <cellStyle name="BM UF in Col E 3 2 18 3" xfId="8453"/>
    <cellStyle name="BM UF in Col E 3 2 19" xfId="8454"/>
    <cellStyle name="BM UF in Col E 3 2 19 2" xfId="8455"/>
    <cellStyle name="BM UF in Col E 3 2 19 2 2" xfId="8456"/>
    <cellStyle name="BM UF in Col E 3 2 19 3" xfId="8457"/>
    <cellStyle name="BM UF in Col E 3 2 2" xfId="8458"/>
    <cellStyle name="BM UF in Col E 3 2 2 2" xfId="8459"/>
    <cellStyle name="BM UF in Col E 3 2 2 2 2" xfId="8460"/>
    <cellStyle name="BM UF in Col E 3 2 2 2 2 2" xfId="8461"/>
    <cellStyle name="BM UF in Col E 3 2 2 2 2 3" xfId="8462"/>
    <cellStyle name="BM UF in Col E 3 2 2 2 3" xfId="8463"/>
    <cellStyle name="BM UF in Col E 3 2 2 2 3 2" xfId="8464"/>
    <cellStyle name="BM UF in Col E 3 2 2 2 4" xfId="8465"/>
    <cellStyle name="BM UF in Col E 3 2 2 2 5" xfId="8466"/>
    <cellStyle name="BM UF in Col E 3 2 2 3" xfId="8467"/>
    <cellStyle name="BM UF in Col E 3 2 2 3 2" xfId="8468"/>
    <cellStyle name="BM UF in Col E 3 2 2 3 3" xfId="8469"/>
    <cellStyle name="BM UF in Col E 3 2 2 4" xfId="8470"/>
    <cellStyle name="BM UF in Col E 3 2 2 4 2" xfId="8471"/>
    <cellStyle name="BM UF in Col E 3 2 2 5" xfId="8472"/>
    <cellStyle name="BM UF in Col E 3 2 2 6" xfId="8473"/>
    <cellStyle name="BM UF in Col E 3 2 20" xfId="8474"/>
    <cellStyle name="BM UF in Col E 3 2 20 2" xfId="8475"/>
    <cellStyle name="BM UF in Col E 3 2 20 2 2" xfId="8476"/>
    <cellStyle name="BM UF in Col E 3 2 20 3" xfId="8477"/>
    <cellStyle name="BM UF in Col E 3 2 21" xfId="8478"/>
    <cellStyle name="BM UF in Col E 3 2 21 2" xfId="8479"/>
    <cellStyle name="BM UF in Col E 3 2 22" xfId="8480"/>
    <cellStyle name="BM UF in Col E 3 2 23" xfId="8481"/>
    <cellStyle name="BM UF in Col E 3 2 24" xfId="8482"/>
    <cellStyle name="BM UF in Col E 3 2 3" xfId="8483"/>
    <cellStyle name="BM UF in Col E 3 2 3 2" xfId="8484"/>
    <cellStyle name="BM UF in Col E 3 2 3 2 2" xfId="8485"/>
    <cellStyle name="BM UF in Col E 3 2 3 2 3" xfId="8486"/>
    <cellStyle name="BM UF in Col E 3 2 3 2 4" xfId="8487"/>
    <cellStyle name="BM UF in Col E 3 2 3 3" xfId="8488"/>
    <cellStyle name="BM UF in Col E 3 2 3 3 2" xfId="8489"/>
    <cellStyle name="BM UF in Col E 3 2 3 3 3" xfId="8490"/>
    <cellStyle name="BM UF in Col E 3 2 3 4" xfId="8491"/>
    <cellStyle name="BM UF in Col E 3 2 3 5" xfId="8492"/>
    <cellStyle name="BM UF in Col E 3 2 4" xfId="8493"/>
    <cellStyle name="BM UF in Col E 3 2 4 2" xfId="8494"/>
    <cellStyle name="BM UF in Col E 3 2 4 2 2" xfId="8495"/>
    <cellStyle name="BM UF in Col E 3 2 4 3" xfId="8496"/>
    <cellStyle name="BM UF in Col E 3 2 4 4" xfId="8497"/>
    <cellStyle name="BM UF in Col E 3 2 4 5" xfId="8498"/>
    <cellStyle name="BM UF in Col E 3 2 5" xfId="8499"/>
    <cellStyle name="BM UF in Col E 3 2 5 2" xfId="8500"/>
    <cellStyle name="BM UF in Col E 3 2 5 2 2" xfId="8501"/>
    <cellStyle name="BM UF in Col E 3 2 5 3" xfId="8502"/>
    <cellStyle name="BM UF in Col E 3 2 5 4" xfId="8503"/>
    <cellStyle name="BM UF in Col E 3 2 5 5" xfId="8504"/>
    <cellStyle name="BM UF in Col E 3 2 6" xfId="8505"/>
    <cellStyle name="BM UF in Col E 3 2 6 2" xfId="8506"/>
    <cellStyle name="BM UF in Col E 3 2 6 2 2" xfId="8507"/>
    <cellStyle name="BM UF in Col E 3 2 6 3" xfId="8508"/>
    <cellStyle name="BM UF in Col E 3 2 7" xfId="8509"/>
    <cellStyle name="BM UF in Col E 3 2 7 2" xfId="8510"/>
    <cellStyle name="BM UF in Col E 3 2 7 2 2" xfId="8511"/>
    <cellStyle name="BM UF in Col E 3 2 7 3" xfId="8512"/>
    <cellStyle name="BM UF in Col E 3 2 8" xfId="8513"/>
    <cellStyle name="BM UF in Col E 3 2 8 2" xfId="8514"/>
    <cellStyle name="BM UF in Col E 3 2 8 2 2" xfId="8515"/>
    <cellStyle name="BM UF in Col E 3 2 8 3" xfId="8516"/>
    <cellStyle name="BM UF in Col E 3 2 9" xfId="8517"/>
    <cellStyle name="BM UF in Col E 3 2 9 2" xfId="8518"/>
    <cellStyle name="BM UF in Col E 3 2 9 2 2" xfId="8519"/>
    <cellStyle name="BM UF in Col E 3 2 9 3" xfId="8520"/>
    <cellStyle name="BM UF in Col E 3 20" xfId="8521"/>
    <cellStyle name="BM UF in Col E 3 21" xfId="8522"/>
    <cellStyle name="BM UF in Col E 3 3" xfId="8523"/>
    <cellStyle name="BM UF in Col E 3 3 2" xfId="8524"/>
    <cellStyle name="BM UF in Col E 3 3 2 2" xfId="8525"/>
    <cellStyle name="BM UF in Col E 3 3 2 2 2" xfId="8526"/>
    <cellStyle name="BM UF in Col E 3 3 2 2 3" xfId="8527"/>
    <cellStyle name="BM UF in Col E 3 3 2 3" xfId="8528"/>
    <cellStyle name="BM UF in Col E 3 3 2 3 2" xfId="8529"/>
    <cellStyle name="BM UF in Col E 3 3 2 4" xfId="8530"/>
    <cellStyle name="BM UF in Col E 3 3 2 5" xfId="8531"/>
    <cellStyle name="BM UF in Col E 3 3 3" xfId="8532"/>
    <cellStyle name="BM UF in Col E 3 3 3 2" xfId="8533"/>
    <cellStyle name="BM UF in Col E 3 3 3 3" xfId="8534"/>
    <cellStyle name="BM UF in Col E 3 3 4" xfId="8535"/>
    <cellStyle name="BM UF in Col E 3 3 4 2" xfId="8536"/>
    <cellStyle name="BM UF in Col E 3 3 5" xfId="8537"/>
    <cellStyle name="BM UF in Col E 3 3 6" xfId="8538"/>
    <cellStyle name="BM UF in Col E 3 4" xfId="8539"/>
    <cellStyle name="BM UF in Col E 3 4 2" xfId="8540"/>
    <cellStyle name="BM UF in Col E 3 4 2 2" xfId="8541"/>
    <cellStyle name="BM UF in Col E 3 4 2 3" xfId="8542"/>
    <cellStyle name="BM UF in Col E 3 4 2 4" xfId="8543"/>
    <cellStyle name="BM UF in Col E 3 4 3" xfId="8544"/>
    <cellStyle name="BM UF in Col E 3 4 3 2" xfId="8545"/>
    <cellStyle name="BM UF in Col E 3 4 3 3" xfId="8546"/>
    <cellStyle name="BM UF in Col E 3 4 4" xfId="8547"/>
    <cellStyle name="BM UF in Col E 3 4 5" xfId="8548"/>
    <cellStyle name="BM UF in Col E 3 5" xfId="8549"/>
    <cellStyle name="BM UF in Col E 3 5 2" xfId="8550"/>
    <cellStyle name="BM UF in Col E 3 5 2 2" xfId="8551"/>
    <cellStyle name="BM UF in Col E 3 5 2 3" xfId="8552"/>
    <cellStyle name="BM UF in Col E 3 5 2 4" xfId="8553"/>
    <cellStyle name="BM UF in Col E 3 5 3" xfId="8554"/>
    <cellStyle name="BM UF in Col E 3 5 4" xfId="8555"/>
    <cellStyle name="BM UF in Col E 3 5 5" xfId="8556"/>
    <cellStyle name="BM UF in Col E 3 6" xfId="8557"/>
    <cellStyle name="BM UF in Col E 3 6 2" xfId="8558"/>
    <cellStyle name="BM UF in Col E 3 6 2 2" xfId="8559"/>
    <cellStyle name="BM UF in Col E 3 6 3" xfId="8560"/>
    <cellStyle name="BM UF in Col E 3 6 4" xfId="8561"/>
    <cellStyle name="BM UF in Col E 3 6 5" xfId="8562"/>
    <cellStyle name="BM UF in Col E 3 7" xfId="8563"/>
    <cellStyle name="BM UF in Col E 3 7 2" xfId="8564"/>
    <cellStyle name="BM UF in Col E 3 7 2 2" xfId="8565"/>
    <cellStyle name="BM UF in Col E 3 7 3" xfId="8566"/>
    <cellStyle name="BM UF in Col E 3 8" xfId="8567"/>
    <cellStyle name="BM UF in Col E 3 8 2" xfId="8568"/>
    <cellStyle name="BM UF in Col E 3 8 2 2" xfId="8569"/>
    <cellStyle name="BM UF in Col E 3 8 3" xfId="8570"/>
    <cellStyle name="BM UF in Col E 3 9" xfId="8571"/>
    <cellStyle name="BM UF in Col E 3 9 2" xfId="8572"/>
    <cellStyle name="BM UF in Col E 3 9 2 2" xfId="8573"/>
    <cellStyle name="BM UF in Col E 3 9 3" xfId="8574"/>
    <cellStyle name="BM UF in Col E 4" xfId="8575"/>
    <cellStyle name="BM UF in Col E 4 10" xfId="8576"/>
    <cellStyle name="BM UF in Col E 4 10 2" xfId="8577"/>
    <cellStyle name="BM UF in Col E 4 10 2 2" xfId="8578"/>
    <cellStyle name="BM UF in Col E 4 10 3" xfId="8579"/>
    <cellStyle name="BM UF in Col E 4 11" xfId="8580"/>
    <cellStyle name="BM UF in Col E 4 11 2" xfId="8581"/>
    <cellStyle name="BM UF in Col E 4 11 2 2" xfId="8582"/>
    <cellStyle name="BM UF in Col E 4 11 3" xfId="8583"/>
    <cellStyle name="BM UF in Col E 4 12" xfId="8584"/>
    <cellStyle name="BM UF in Col E 4 12 2" xfId="8585"/>
    <cellStyle name="BM UF in Col E 4 12 2 2" xfId="8586"/>
    <cellStyle name="BM UF in Col E 4 12 3" xfId="8587"/>
    <cellStyle name="BM UF in Col E 4 13" xfId="8588"/>
    <cellStyle name="BM UF in Col E 4 13 2" xfId="8589"/>
    <cellStyle name="BM UF in Col E 4 13 2 2" xfId="8590"/>
    <cellStyle name="BM UF in Col E 4 13 3" xfId="8591"/>
    <cellStyle name="BM UF in Col E 4 14" xfId="8592"/>
    <cellStyle name="BM UF in Col E 4 14 2" xfId="8593"/>
    <cellStyle name="BM UF in Col E 4 14 2 2" xfId="8594"/>
    <cellStyle name="BM UF in Col E 4 14 3" xfId="8595"/>
    <cellStyle name="BM UF in Col E 4 15" xfId="8596"/>
    <cellStyle name="BM UF in Col E 4 15 2" xfId="8597"/>
    <cellStyle name="BM UF in Col E 4 15 2 2" xfId="8598"/>
    <cellStyle name="BM UF in Col E 4 15 3" xfId="8599"/>
    <cellStyle name="BM UF in Col E 4 16" xfId="8600"/>
    <cellStyle name="BM UF in Col E 4 16 2" xfId="8601"/>
    <cellStyle name="BM UF in Col E 4 16 2 2" xfId="8602"/>
    <cellStyle name="BM UF in Col E 4 16 3" xfId="8603"/>
    <cellStyle name="BM UF in Col E 4 17" xfId="8604"/>
    <cellStyle name="BM UF in Col E 4 17 2" xfId="8605"/>
    <cellStyle name="BM UF in Col E 4 17 2 2" xfId="8606"/>
    <cellStyle name="BM UF in Col E 4 17 3" xfId="8607"/>
    <cellStyle name="BM UF in Col E 4 18" xfId="8608"/>
    <cellStyle name="BM UF in Col E 4 18 2" xfId="8609"/>
    <cellStyle name="BM UF in Col E 4 19" xfId="8610"/>
    <cellStyle name="BM UF in Col E 4 2" xfId="8611"/>
    <cellStyle name="BM UF in Col E 4 2 10" xfId="8612"/>
    <cellStyle name="BM UF in Col E 4 2 10 2" xfId="8613"/>
    <cellStyle name="BM UF in Col E 4 2 10 2 2" xfId="8614"/>
    <cellStyle name="BM UF in Col E 4 2 10 3" xfId="8615"/>
    <cellStyle name="BM UF in Col E 4 2 11" xfId="8616"/>
    <cellStyle name="BM UF in Col E 4 2 11 2" xfId="8617"/>
    <cellStyle name="BM UF in Col E 4 2 11 2 2" xfId="8618"/>
    <cellStyle name="BM UF in Col E 4 2 11 3" xfId="8619"/>
    <cellStyle name="BM UF in Col E 4 2 12" xfId="8620"/>
    <cellStyle name="BM UF in Col E 4 2 12 2" xfId="8621"/>
    <cellStyle name="BM UF in Col E 4 2 12 2 2" xfId="8622"/>
    <cellStyle name="BM UF in Col E 4 2 12 3" xfId="8623"/>
    <cellStyle name="BM UF in Col E 4 2 13" xfId="8624"/>
    <cellStyle name="BM UF in Col E 4 2 13 2" xfId="8625"/>
    <cellStyle name="BM UF in Col E 4 2 13 2 2" xfId="8626"/>
    <cellStyle name="BM UF in Col E 4 2 13 3" xfId="8627"/>
    <cellStyle name="BM UF in Col E 4 2 14" xfId="8628"/>
    <cellStyle name="BM UF in Col E 4 2 14 2" xfId="8629"/>
    <cellStyle name="BM UF in Col E 4 2 14 2 2" xfId="8630"/>
    <cellStyle name="BM UF in Col E 4 2 14 3" xfId="8631"/>
    <cellStyle name="BM UF in Col E 4 2 15" xfId="8632"/>
    <cellStyle name="BM UF in Col E 4 2 15 2" xfId="8633"/>
    <cellStyle name="BM UF in Col E 4 2 15 2 2" xfId="8634"/>
    <cellStyle name="BM UF in Col E 4 2 15 3" xfId="8635"/>
    <cellStyle name="BM UF in Col E 4 2 16" xfId="8636"/>
    <cellStyle name="BM UF in Col E 4 2 16 2" xfId="8637"/>
    <cellStyle name="BM UF in Col E 4 2 16 2 2" xfId="8638"/>
    <cellStyle name="BM UF in Col E 4 2 16 3" xfId="8639"/>
    <cellStyle name="BM UF in Col E 4 2 17" xfId="8640"/>
    <cellStyle name="BM UF in Col E 4 2 17 2" xfId="8641"/>
    <cellStyle name="BM UF in Col E 4 2 17 2 2" xfId="8642"/>
    <cellStyle name="BM UF in Col E 4 2 17 3" xfId="8643"/>
    <cellStyle name="BM UF in Col E 4 2 18" xfId="8644"/>
    <cellStyle name="BM UF in Col E 4 2 18 2" xfId="8645"/>
    <cellStyle name="BM UF in Col E 4 2 18 2 2" xfId="8646"/>
    <cellStyle name="BM UF in Col E 4 2 18 3" xfId="8647"/>
    <cellStyle name="BM UF in Col E 4 2 19" xfId="8648"/>
    <cellStyle name="BM UF in Col E 4 2 19 2" xfId="8649"/>
    <cellStyle name="BM UF in Col E 4 2 19 2 2" xfId="8650"/>
    <cellStyle name="BM UF in Col E 4 2 19 3" xfId="8651"/>
    <cellStyle name="BM UF in Col E 4 2 2" xfId="8652"/>
    <cellStyle name="BM UF in Col E 4 2 2 2" xfId="8653"/>
    <cellStyle name="BM UF in Col E 4 2 2 2 2" xfId="8654"/>
    <cellStyle name="BM UF in Col E 4 2 2 2 2 2" xfId="8655"/>
    <cellStyle name="BM UF in Col E 4 2 2 2 2 3" xfId="8656"/>
    <cellStyle name="BM UF in Col E 4 2 2 2 3" xfId="8657"/>
    <cellStyle name="BM UF in Col E 4 2 2 2 3 2" xfId="8658"/>
    <cellStyle name="BM UF in Col E 4 2 2 2 4" xfId="8659"/>
    <cellStyle name="BM UF in Col E 4 2 2 2 5" xfId="8660"/>
    <cellStyle name="BM UF in Col E 4 2 2 3" xfId="8661"/>
    <cellStyle name="BM UF in Col E 4 2 2 3 2" xfId="8662"/>
    <cellStyle name="BM UF in Col E 4 2 2 3 3" xfId="8663"/>
    <cellStyle name="BM UF in Col E 4 2 2 4" xfId="8664"/>
    <cellStyle name="BM UF in Col E 4 2 2 4 2" xfId="8665"/>
    <cellStyle name="BM UF in Col E 4 2 2 5" xfId="8666"/>
    <cellStyle name="BM UF in Col E 4 2 2 6" xfId="8667"/>
    <cellStyle name="BM UF in Col E 4 2 20" xfId="8668"/>
    <cellStyle name="BM UF in Col E 4 2 20 2" xfId="8669"/>
    <cellStyle name="BM UF in Col E 4 2 20 2 2" xfId="8670"/>
    <cellStyle name="BM UF in Col E 4 2 20 3" xfId="8671"/>
    <cellStyle name="BM UF in Col E 4 2 21" xfId="8672"/>
    <cellStyle name="BM UF in Col E 4 2 21 2" xfId="8673"/>
    <cellStyle name="BM UF in Col E 4 2 22" xfId="8674"/>
    <cellStyle name="BM UF in Col E 4 2 23" xfId="8675"/>
    <cellStyle name="BM UF in Col E 4 2 24" xfId="8676"/>
    <cellStyle name="BM UF in Col E 4 2 3" xfId="8677"/>
    <cellStyle name="BM UF in Col E 4 2 3 2" xfId="8678"/>
    <cellStyle name="BM UF in Col E 4 2 3 2 2" xfId="8679"/>
    <cellStyle name="BM UF in Col E 4 2 3 2 3" xfId="8680"/>
    <cellStyle name="BM UF in Col E 4 2 3 2 4" xfId="8681"/>
    <cellStyle name="BM UF in Col E 4 2 3 3" xfId="8682"/>
    <cellStyle name="BM UF in Col E 4 2 3 3 2" xfId="8683"/>
    <cellStyle name="BM UF in Col E 4 2 3 3 3" xfId="8684"/>
    <cellStyle name="BM UF in Col E 4 2 3 4" xfId="8685"/>
    <cellStyle name="BM UF in Col E 4 2 3 5" xfId="8686"/>
    <cellStyle name="BM UF in Col E 4 2 4" xfId="8687"/>
    <cellStyle name="BM UF in Col E 4 2 4 2" xfId="8688"/>
    <cellStyle name="BM UF in Col E 4 2 4 2 2" xfId="8689"/>
    <cellStyle name="BM UF in Col E 4 2 4 3" xfId="8690"/>
    <cellStyle name="BM UF in Col E 4 2 4 4" xfId="8691"/>
    <cellStyle name="BM UF in Col E 4 2 4 5" xfId="8692"/>
    <cellStyle name="BM UF in Col E 4 2 5" xfId="8693"/>
    <cellStyle name="BM UF in Col E 4 2 5 2" xfId="8694"/>
    <cellStyle name="BM UF in Col E 4 2 5 2 2" xfId="8695"/>
    <cellStyle name="BM UF in Col E 4 2 5 3" xfId="8696"/>
    <cellStyle name="BM UF in Col E 4 2 5 4" xfId="8697"/>
    <cellStyle name="BM UF in Col E 4 2 5 5" xfId="8698"/>
    <cellStyle name="BM UF in Col E 4 2 6" xfId="8699"/>
    <cellStyle name="BM UF in Col E 4 2 6 2" xfId="8700"/>
    <cellStyle name="BM UF in Col E 4 2 6 2 2" xfId="8701"/>
    <cellStyle name="BM UF in Col E 4 2 6 3" xfId="8702"/>
    <cellStyle name="BM UF in Col E 4 2 7" xfId="8703"/>
    <cellStyle name="BM UF in Col E 4 2 7 2" xfId="8704"/>
    <cellStyle name="BM UF in Col E 4 2 7 2 2" xfId="8705"/>
    <cellStyle name="BM UF in Col E 4 2 7 3" xfId="8706"/>
    <cellStyle name="BM UF in Col E 4 2 8" xfId="8707"/>
    <cellStyle name="BM UF in Col E 4 2 8 2" xfId="8708"/>
    <cellStyle name="BM UF in Col E 4 2 8 2 2" xfId="8709"/>
    <cellStyle name="BM UF in Col E 4 2 8 3" xfId="8710"/>
    <cellStyle name="BM UF in Col E 4 2 9" xfId="8711"/>
    <cellStyle name="BM UF in Col E 4 2 9 2" xfId="8712"/>
    <cellStyle name="BM UF in Col E 4 2 9 2 2" xfId="8713"/>
    <cellStyle name="BM UF in Col E 4 2 9 3" xfId="8714"/>
    <cellStyle name="BM UF in Col E 4 20" xfId="8715"/>
    <cellStyle name="BM UF in Col E 4 21" xfId="8716"/>
    <cellStyle name="BM UF in Col E 4 3" xfId="8717"/>
    <cellStyle name="BM UF in Col E 4 3 2" xfId="8718"/>
    <cellStyle name="BM UF in Col E 4 3 2 2" xfId="8719"/>
    <cellStyle name="BM UF in Col E 4 3 2 2 2" xfId="8720"/>
    <cellStyle name="BM UF in Col E 4 3 2 2 3" xfId="8721"/>
    <cellStyle name="BM UF in Col E 4 3 2 3" xfId="8722"/>
    <cellStyle name="BM UF in Col E 4 3 2 3 2" xfId="8723"/>
    <cellStyle name="BM UF in Col E 4 3 2 4" xfId="8724"/>
    <cellStyle name="BM UF in Col E 4 3 2 5" xfId="8725"/>
    <cellStyle name="BM UF in Col E 4 3 3" xfId="8726"/>
    <cellStyle name="BM UF in Col E 4 3 3 2" xfId="8727"/>
    <cellStyle name="BM UF in Col E 4 3 3 3" xfId="8728"/>
    <cellStyle name="BM UF in Col E 4 3 4" xfId="8729"/>
    <cellStyle name="BM UF in Col E 4 3 4 2" xfId="8730"/>
    <cellStyle name="BM UF in Col E 4 3 5" xfId="8731"/>
    <cellStyle name="BM UF in Col E 4 3 6" xfId="8732"/>
    <cellStyle name="BM UF in Col E 4 4" xfId="8733"/>
    <cellStyle name="BM UF in Col E 4 4 2" xfId="8734"/>
    <cellStyle name="BM UF in Col E 4 4 2 2" xfId="8735"/>
    <cellStyle name="BM UF in Col E 4 4 2 3" xfId="8736"/>
    <cellStyle name="BM UF in Col E 4 4 2 4" xfId="8737"/>
    <cellStyle name="BM UF in Col E 4 4 3" xfId="8738"/>
    <cellStyle name="BM UF in Col E 4 4 3 2" xfId="8739"/>
    <cellStyle name="BM UF in Col E 4 4 3 3" xfId="8740"/>
    <cellStyle name="BM UF in Col E 4 4 4" xfId="8741"/>
    <cellStyle name="BM UF in Col E 4 4 5" xfId="8742"/>
    <cellStyle name="BM UF in Col E 4 5" xfId="8743"/>
    <cellStyle name="BM UF in Col E 4 5 2" xfId="8744"/>
    <cellStyle name="BM UF in Col E 4 5 2 2" xfId="8745"/>
    <cellStyle name="BM UF in Col E 4 5 2 3" xfId="8746"/>
    <cellStyle name="BM UF in Col E 4 5 2 4" xfId="8747"/>
    <cellStyle name="BM UF in Col E 4 5 3" xfId="8748"/>
    <cellStyle name="BM UF in Col E 4 5 4" xfId="8749"/>
    <cellStyle name="BM UF in Col E 4 5 5" xfId="8750"/>
    <cellStyle name="BM UF in Col E 4 6" xfId="8751"/>
    <cellStyle name="BM UF in Col E 4 6 2" xfId="8752"/>
    <cellStyle name="BM UF in Col E 4 6 2 2" xfId="8753"/>
    <cellStyle name="BM UF in Col E 4 6 3" xfId="8754"/>
    <cellStyle name="BM UF in Col E 4 6 4" xfId="8755"/>
    <cellStyle name="BM UF in Col E 4 6 5" xfId="8756"/>
    <cellStyle name="BM UF in Col E 4 7" xfId="8757"/>
    <cellStyle name="BM UF in Col E 4 7 2" xfId="8758"/>
    <cellStyle name="BM UF in Col E 4 7 2 2" xfId="8759"/>
    <cellStyle name="BM UF in Col E 4 7 3" xfId="8760"/>
    <cellStyle name="BM UF in Col E 4 8" xfId="8761"/>
    <cellStyle name="BM UF in Col E 4 8 2" xfId="8762"/>
    <cellStyle name="BM UF in Col E 4 8 2 2" xfId="8763"/>
    <cellStyle name="BM UF in Col E 4 8 3" xfId="8764"/>
    <cellStyle name="BM UF in Col E 4 9" xfId="8765"/>
    <cellStyle name="BM UF in Col E 4 9 2" xfId="8766"/>
    <cellStyle name="BM UF in Col E 4 9 2 2" xfId="8767"/>
    <cellStyle name="BM UF in Col E 4 9 3" xfId="8768"/>
    <cellStyle name="BM UF in Col E 5" xfId="8769"/>
    <cellStyle name="BM UF in Col E 5 10" xfId="8770"/>
    <cellStyle name="BM UF in Col E 5 10 2" xfId="8771"/>
    <cellStyle name="BM UF in Col E 5 10 2 2" xfId="8772"/>
    <cellStyle name="BM UF in Col E 5 10 3" xfId="8773"/>
    <cellStyle name="BM UF in Col E 5 11" xfId="8774"/>
    <cellStyle name="BM UF in Col E 5 11 2" xfId="8775"/>
    <cellStyle name="BM UF in Col E 5 11 2 2" xfId="8776"/>
    <cellStyle name="BM UF in Col E 5 11 3" xfId="8777"/>
    <cellStyle name="BM UF in Col E 5 12" xfId="8778"/>
    <cellStyle name="BM UF in Col E 5 12 2" xfId="8779"/>
    <cellStyle name="BM UF in Col E 5 12 2 2" xfId="8780"/>
    <cellStyle name="BM UF in Col E 5 12 3" xfId="8781"/>
    <cellStyle name="BM UF in Col E 5 13" xfId="8782"/>
    <cellStyle name="BM UF in Col E 5 13 2" xfId="8783"/>
    <cellStyle name="BM UF in Col E 5 13 2 2" xfId="8784"/>
    <cellStyle name="BM UF in Col E 5 13 3" xfId="8785"/>
    <cellStyle name="BM UF in Col E 5 14" xfId="8786"/>
    <cellStyle name="BM UF in Col E 5 14 2" xfId="8787"/>
    <cellStyle name="BM UF in Col E 5 14 2 2" xfId="8788"/>
    <cellStyle name="BM UF in Col E 5 14 3" xfId="8789"/>
    <cellStyle name="BM UF in Col E 5 15" xfId="8790"/>
    <cellStyle name="BM UF in Col E 5 15 2" xfId="8791"/>
    <cellStyle name="BM UF in Col E 5 15 2 2" xfId="8792"/>
    <cellStyle name="BM UF in Col E 5 15 3" xfId="8793"/>
    <cellStyle name="BM UF in Col E 5 16" xfId="8794"/>
    <cellStyle name="BM UF in Col E 5 16 2" xfId="8795"/>
    <cellStyle name="BM UF in Col E 5 16 2 2" xfId="8796"/>
    <cellStyle name="BM UF in Col E 5 16 3" xfId="8797"/>
    <cellStyle name="BM UF in Col E 5 17" xfId="8798"/>
    <cellStyle name="BM UF in Col E 5 17 2" xfId="8799"/>
    <cellStyle name="BM UF in Col E 5 17 2 2" xfId="8800"/>
    <cellStyle name="BM UF in Col E 5 17 3" xfId="8801"/>
    <cellStyle name="BM UF in Col E 5 18" xfId="8802"/>
    <cellStyle name="BM UF in Col E 5 18 2" xfId="8803"/>
    <cellStyle name="BM UF in Col E 5 18 2 2" xfId="8804"/>
    <cellStyle name="BM UF in Col E 5 18 3" xfId="8805"/>
    <cellStyle name="BM UF in Col E 5 19" xfId="8806"/>
    <cellStyle name="BM UF in Col E 5 19 2" xfId="8807"/>
    <cellStyle name="BM UF in Col E 5 19 2 2" xfId="8808"/>
    <cellStyle name="BM UF in Col E 5 19 3" xfId="8809"/>
    <cellStyle name="BM UF in Col E 5 2" xfId="8810"/>
    <cellStyle name="BM UF in Col E 5 2 10" xfId="8811"/>
    <cellStyle name="BM UF in Col E 5 2 10 2" xfId="8812"/>
    <cellStyle name="BM UF in Col E 5 2 10 2 2" xfId="8813"/>
    <cellStyle name="BM UF in Col E 5 2 10 3" xfId="8814"/>
    <cellStyle name="BM UF in Col E 5 2 11" xfId="8815"/>
    <cellStyle name="BM UF in Col E 5 2 11 2" xfId="8816"/>
    <cellStyle name="BM UF in Col E 5 2 11 2 2" xfId="8817"/>
    <cellStyle name="BM UF in Col E 5 2 11 3" xfId="8818"/>
    <cellStyle name="BM UF in Col E 5 2 12" xfId="8819"/>
    <cellStyle name="BM UF in Col E 5 2 12 2" xfId="8820"/>
    <cellStyle name="BM UF in Col E 5 2 12 2 2" xfId="8821"/>
    <cellStyle name="BM UF in Col E 5 2 12 3" xfId="8822"/>
    <cellStyle name="BM UF in Col E 5 2 13" xfId="8823"/>
    <cellStyle name="BM UF in Col E 5 2 13 2" xfId="8824"/>
    <cellStyle name="BM UF in Col E 5 2 13 2 2" xfId="8825"/>
    <cellStyle name="BM UF in Col E 5 2 13 3" xfId="8826"/>
    <cellStyle name="BM UF in Col E 5 2 14" xfId="8827"/>
    <cellStyle name="BM UF in Col E 5 2 14 2" xfId="8828"/>
    <cellStyle name="BM UF in Col E 5 2 14 2 2" xfId="8829"/>
    <cellStyle name="BM UF in Col E 5 2 14 3" xfId="8830"/>
    <cellStyle name="BM UF in Col E 5 2 15" xfId="8831"/>
    <cellStyle name="BM UF in Col E 5 2 15 2" xfId="8832"/>
    <cellStyle name="BM UF in Col E 5 2 15 2 2" xfId="8833"/>
    <cellStyle name="BM UF in Col E 5 2 15 3" xfId="8834"/>
    <cellStyle name="BM UF in Col E 5 2 16" xfId="8835"/>
    <cellStyle name="BM UF in Col E 5 2 16 2" xfId="8836"/>
    <cellStyle name="BM UF in Col E 5 2 16 2 2" xfId="8837"/>
    <cellStyle name="BM UF in Col E 5 2 16 3" xfId="8838"/>
    <cellStyle name="BM UF in Col E 5 2 17" xfId="8839"/>
    <cellStyle name="BM UF in Col E 5 2 17 2" xfId="8840"/>
    <cellStyle name="BM UF in Col E 5 2 17 2 2" xfId="8841"/>
    <cellStyle name="BM UF in Col E 5 2 17 3" xfId="8842"/>
    <cellStyle name="BM UF in Col E 5 2 18" xfId="8843"/>
    <cellStyle name="BM UF in Col E 5 2 18 2" xfId="8844"/>
    <cellStyle name="BM UF in Col E 5 2 18 2 2" xfId="8845"/>
    <cellStyle name="BM UF in Col E 5 2 18 3" xfId="8846"/>
    <cellStyle name="BM UF in Col E 5 2 19" xfId="8847"/>
    <cellStyle name="BM UF in Col E 5 2 19 2" xfId="8848"/>
    <cellStyle name="BM UF in Col E 5 2 19 2 2" xfId="8849"/>
    <cellStyle name="BM UF in Col E 5 2 19 3" xfId="8850"/>
    <cellStyle name="BM UF in Col E 5 2 2" xfId="8851"/>
    <cellStyle name="BM UF in Col E 5 2 2 2" xfId="8852"/>
    <cellStyle name="BM UF in Col E 5 2 2 2 2" xfId="8853"/>
    <cellStyle name="BM UF in Col E 5 2 2 2 3" xfId="8854"/>
    <cellStyle name="BM UF in Col E 5 2 2 2 4" xfId="8855"/>
    <cellStyle name="BM UF in Col E 5 2 2 3" xfId="8856"/>
    <cellStyle name="BM UF in Col E 5 2 2 3 2" xfId="8857"/>
    <cellStyle name="BM UF in Col E 5 2 2 3 3" xfId="8858"/>
    <cellStyle name="BM UF in Col E 5 2 2 4" xfId="8859"/>
    <cellStyle name="BM UF in Col E 5 2 2 5" xfId="8860"/>
    <cellStyle name="BM UF in Col E 5 2 20" xfId="8861"/>
    <cellStyle name="BM UF in Col E 5 2 20 2" xfId="8862"/>
    <cellStyle name="BM UF in Col E 5 2 20 2 2" xfId="8863"/>
    <cellStyle name="BM UF in Col E 5 2 20 3" xfId="8864"/>
    <cellStyle name="BM UF in Col E 5 2 21" xfId="8865"/>
    <cellStyle name="BM UF in Col E 5 2 21 2" xfId="8866"/>
    <cellStyle name="BM UF in Col E 5 2 22" xfId="8867"/>
    <cellStyle name="BM UF in Col E 5 2 23" xfId="8868"/>
    <cellStyle name="BM UF in Col E 5 2 24" xfId="8869"/>
    <cellStyle name="BM UF in Col E 5 2 3" xfId="8870"/>
    <cellStyle name="BM UF in Col E 5 2 3 2" xfId="8871"/>
    <cellStyle name="BM UF in Col E 5 2 3 2 2" xfId="8872"/>
    <cellStyle name="BM UF in Col E 5 2 3 3" xfId="8873"/>
    <cellStyle name="BM UF in Col E 5 2 3 4" xfId="8874"/>
    <cellStyle name="BM UF in Col E 5 2 3 5" xfId="8875"/>
    <cellStyle name="BM UF in Col E 5 2 4" xfId="8876"/>
    <cellStyle name="BM UF in Col E 5 2 4 2" xfId="8877"/>
    <cellStyle name="BM UF in Col E 5 2 4 2 2" xfId="8878"/>
    <cellStyle name="BM UF in Col E 5 2 4 3" xfId="8879"/>
    <cellStyle name="BM UF in Col E 5 2 4 4" xfId="8880"/>
    <cellStyle name="BM UF in Col E 5 2 4 5" xfId="8881"/>
    <cellStyle name="BM UF in Col E 5 2 5" xfId="8882"/>
    <cellStyle name="BM UF in Col E 5 2 5 2" xfId="8883"/>
    <cellStyle name="BM UF in Col E 5 2 5 2 2" xfId="8884"/>
    <cellStyle name="BM UF in Col E 5 2 5 3" xfId="8885"/>
    <cellStyle name="BM UF in Col E 5 2 6" xfId="8886"/>
    <cellStyle name="BM UF in Col E 5 2 6 2" xfId="8887"/>
    <cellStyle name="BM UF in Col E 5 2 6 2 2" xfId="8888"/>
    <cellStyle name="BM UF in Col E 5 2 6 3" xfId="8889"/>
    <cellStyle name="BM UF in Col E 5 2 7" xfId="8890"/>
    <cellStyle name="BM UF in Col E 5 2 7 2" xfId="8891"/>
    <cellStyle name="BM UF in Col E 5 2 7 2 2" xfId="8892"/>
    <cellStyle name="BM UF in Col E 5 2 7 3" xfId="8893"/>
    <cellStyle name="BM UF in Col E 5 2 8" xfId="8894"/>
    <cellStyle name="BM UF in Col E 5 2 8 2" xfId="8895"/>
    <cellStyle name="BM UF in Col E 5 2 8 2 2" xfId="8896"/>
    <cellStyle name="BM UF in Col E 5 2 8 3" xfId="8897"/>
    <cellStyle name="BM UF in Col E 5 2 9" xfId="8898"/>
    <cellStyle name="BM UF in Col E 5 2 9 2" xfId="8899"/>
    <cellStyle name="BM UF in Col E 5 2 9 2 2" xfId="8900"/>
    <cellStyle name="BM UF in Col E 5 2 9 3" xfId="8901"/>
    <cellStyle name="BM UF in Col E 5 20" xfId="8902"/>
    <cellStyle name="BM UF in Col E 5 20 2" xfId="8903"/>
    <cellStyle name="BM UF in Col E 5 20 2 2" xfId="8904"/>
    <cellStyle name="BM UF in Col E 5 20 3" xfId="8905"/>
    <cellStyle name="BM UF in Col E 5 21" xfId="8906"/>
    <cellStyle name="BM UF in Col E 5 21 2" xfId="8907"/>
    <cellStyle name="BM UF in Col E 5 21 2 2" xfId="8908"/>
    <cellStyle name="BM UF in Col E 5 21 3" xfId="8909"/>
    <cellStyle name="BM UF in Col E 5 22" xfId="8910"/>
    <cellStyle name="BM UF in Col E 5 22 2" xfId="8911"/>
    <cellStyle name="BM UF in Col E 5 23" xfId="8912"/>
    <cellStyle name="BM UF in Col E 5 24" xfId="8913"/>
    <cellStyle name="BM UF in Col E 5 25" xfId="8914"/>
    <cellStyle name="BM UF in Col E 5 3" xfId="8915"/>
    <cellStyle name="BM UF in Col E 5 3 2" xfId="8916"/>
    <cellStyle name="BM UF in Col E 5 3 2 2" xfId="8917"/>
    <cellStyle name="BM UF in Col E 5 3 2 2 2" xfId="8918"/>
    <cellStyle name="BM UF in Col E 5 3 2 3" xfId="8919"/>
    <cellStyle name="BM UF in Col E 5 3 2 3 2" xfId="8920"/>
    <cellStyle name="BM UF in Col E 5 3 2 4" xfId="8921"/>
    <cellStyle name="BM UF in Col E 5 3 3" xfId="8922"/>
    <cellStyle name="BM UF in Col E 5 3 3 2" xfId="8923"/>
    <cellStyle name="BM UF in Col E 5 3 3 3" xfId="8924"/>
    <cellStyle name="BM UF in Col E 5 3 4" xfId="8925"/>
    <cellStyle name="BM UF in Col E 5 3 5" xfId="8926"/>
    <cellStyle name="BM UF in Col E 5 4" xfId="8927"/>
    <cellStyle name="BM UF in Col E 5 4 2" xfId="8928"/>
    <cellStyle name="BM UF in Col E 5 4 2 2" xfId="8929"/>
    <cellStyle name="BM UF in Col E 5 4 3" xfId="8930"/>
    <cellStyle name="BM UF in Col E 5 4 3 2" xfId="8931"/>
    <cellStyle name="BM UF in Col E 5 4 4" xfId="8932"/>
    <cellStyle name="BM UF in Col E 5 4 5" xfId="8933"/>
    <cellStyle name="BM UF in Col E 5 5" xfId="8934"/>
    <cellStyle name="BM UF in Col E 5 5 2" xfId="8935"/>
    <cellStyle name="BM UF in Col E 5 5 2 2" xfId="8936"/>
    <cellStyle name="BM UF in Col E 5 5 3" xfId="8937"/>
    <cellStyle name="BM UF in Col E 5 5 4" xfId="8938"/>
    <cellStyle name="BM UF in Col E 5 5 5" xfId="8939"/>
    <cellStyle name="BM UF in Col E 5 6" xfId="8940"/>
    <cellStyle name="BM UF in Col E 5 6 2" xfId="8941"/>
    <cellStyle name="BM UF in Col E 5 6 2 2" xfId="8942"/>
    <cellStyle name="BM UF in Col E 5 6 3" xfId="8943"/>
    <cellStyle name="BM UF in Col E 5 7" xfId="8944"/>
    <cellStyle name="BM UF in Col E 5 7 2" xfId="8945"/>
    <cellStyle name="BM UF in Col E 5 7 2 2" xfId="8946"/>
    <cellStyle name="BM UF in Col E 5 7 3" xfId="8947"/>
    <cellStyle name="BM UF in Col E 5 8" xfId="8948"/>
    <cellStyle name="BM UF in Col E 5 8 2" xfId="8949"/>
    <cellStyle name="BM UF in Col E 5 8 2 2" xfId="8950"/>
    <cellStyle name="BM UF in Col E 5 8 3" xfId="8951"/>
    <cellStyle name="BM UF in Col E 5 9" xfId="8952"/>
    <cellStyle name="BM UF in Col E 5 9 2" xfId="8953"/>
    <cellStyle name="BM UF in Col E 5 9 2 2" xfId="8954"/>
    <cellStyle name="BM UF in Col E 5 9 3" xfId="8955"/>
    <cellStyle name="BM UF in Col E 6" xfId="8956"/>
    <cellStyle name="BM UF in Col E 6 10" xfId="8957"/>
    <cellStyle name="BM UF in Col E 6 10 2" xfId="8958"/>
    <cellStyle name="BM UF in Col E 6 10 2 2" xfId="8959"/>
    <cellStyle name="BM UF in Col E 6 10 3" xfId="8960"/>
    <cellStyle name="BM UF in Col E 6 11" xfId="8961"/>
    <cellStyle name="BM UF in Col E 6 11 2" xfId="8962"/>
    <cellStyle name="BM UF in Col E 6 11 2 2" xfId="8963"/>
    <cellStyle name="BM UF in Col E 6 11 3" xfId="8964"/>
    <cellStyle name="BM UF in Col E 6 12" xfId="8965"/>
    <cellStyle name="BM UF in Col E 6 12 2" xfId="8966"/>
    <cellStyle name="BM UF in Col E 6 12 2 2" xfId="8967"/>
    <cellStyle name="BM UF in Col E 6 12 3" xfId="8968"/>
    <cellStyle name="BM UF in Col E 6 13" xfId="8969"/>
    <cellStyle name="BM UF in Col E 6 13 2" xfId="8970"/>
    <cellStyle name="BM UF in Col E 6 13 2 2" xfId="8971"/>
    <cellStyle name="BM UF in Col E 6 13 3" xfId="8972"/>
    <cellStyle name="BM UF in Col E 6 14" xfId="8973"/>
    <cellStyle name="BM UF in Col E 6 14 2" xfId="8974"/>
    <cellStyle name="BM UF in Col E 6 14 2 2" xfId="8975"/>
    <cellStyle name="BM UF in Col E 6 14 3" xfId="8976"/>
    <cellStyle name="BM UF in Col E 6 15" xfId="8977"/>
    <cellStyle name="BM UF in Col E 6 15 2" xfId="8978"/>
    <cellStyle name="BM UF in Col E 6 15 2 2" xfId="8979"/>
    <cellStyle name="BM UF in Col E 6 15 3" xfId="8980"/>
    <cellStyle name="BM UF in Col E 6 16" xfId="8981"/>
    <cellStyle name="BM UF in Col E 6 16 2" xfId="8982"/>
    <cellStyle name="BM UF in Col E 6 16 2 2" xfId="8983"/>
    <cellStyle name="BM UF in Col E 6 16 3" xfId="8984"/>
    <cellStyle name="BM UF in Col E 6 17" xfId="8985"/>
    <cellStyle name="BM UF in Col E 6 17 2" xfId="8986"/>
    <cellStyle name="BM UF in Col E 6 17 2 2" xfId="8987"/>
    <cellStyle name="BM UF in Col E 6 17 3" xfId="8988"/>
    <cellStyle name="BM UF in Col E 6 18" xfId="8989"/>
    <cellStyle name="BM UF in Col E 6 18 2" xfId="8990"/>
    <cellStyle name="BM UF in Col E 6 18 2 2" xfId="8991"/>
    <cellStyle name="BM UF in Col E 6 18 3" xfId="8992"/>
    <cellStyle name="BM UF in Col E 6 19" xfId="8993"/>
    <cellStyle name="BM UF in Col E 6 19 2" xfId="8994"/>
    <cellStyle name="BM UF in Col E 6 19 2 2" xfId="8995"/>
    <cellStyle name="BM UF in Col E 6 19 3" xfId="8996"/>
    <cellStyle name="BM UF in Col E 6 2" xfId="8997"/>
    <cellStyle name="BM UF in Col E 6 2 2" xfId="8998"/>
    <cellStyle name="BM UF in Col E 6 2 2 2" xfId="8999"/>
    <cellStyle name="BM UF in Col E 6 2 2 2 2" xfId="9000"/>
    <cellStyle name="BM UF in Col E 6 2 2 3" xfId="9001"/>
    <cellStyle name="BM UF in Col E 6 2 2 3 2" xfId="9002"/>
    <cellStyle name="BM UF in Col E 6 2 2 4" xfId="9003"/>
    <cellStyle name="BM UF in Col E 6 2 3" xfId="9004"/>
    <cellStyle name="BM UF in Col E 6 2 3 2" xfId="9005"/>
    <cellStyle name="BM UF in Col E 6 2 3 3" xfId="9006"/>
    <cellStyle name="BM UF in Col E 6 2 4" xfId="9007"/>
    <cellStyle name="BM UF in Col E 6 2 5" xfId="9008"/>
    <cellStyle name="BM UF in Col E 6 20" xfId="9009"/>
    <cellStyle name="BM UF in Col E 6 20 2" xfId="9010"/>
    <cellStyle name="BM UF in Col E 6 20 2 2" xfId="9011"/>
    <cellStyle name="BM UF in Col E 6 20 3" xfId="9012"/>
    <cellStyle name="BM UF in Col E 6 21" xfId="9013"/>
    <cellStyle name="BM UF in Col E 6 21 2" xfId="9014"/>
    <cellStyle name="BM UF in Col E 6 22" xfId="9015"/>
    <cellStyle name="BM UF in Col E 6 23" xfId="9016"/>
    <cellStyle name="BM UF in Col E 6 24" xfId="9017"/>
    <cellStyle name="BM UF in Col E 6 3" xfId="9018"/>
    <cellStyle name="BM UF in Col E 6 3 2" xfId="9019"/>
    <cellStyle name="BM UF in Col E 6 3 2 2" xfId="9020"/>
    <cellStyle name="BM UF in Col E 6 3 3" xfId="9021"/>
    <cellStyle name="BM UF in Col E 6 3 3 2" xfId="9022"/>
    <cellStyle name="BM UF in Col E 6 3 4" xfId="9023"/>
    <cellStyle name="BM UF in Col E 6 3 5" xfId="9024"/>
    <cellStyle name="BM UF in Col E 6 4" xfId="9025"/>
    <cellStyle name="BM UF in Col E 6 4 2" xfId="9026"/>
    <cellStyle name="BM UF in Col E 6 4 2 2" xfId="9027"/>
    <cellStyle name="BM UF in Col E 6 4 3" xfId="9028"/>
    <cellStyle name="BM UF in Col E 6 4 4" xfId="9029"/>
    <cellStyle name="BM UF in Col E 6 4 5" xfId="9030"/>
    <cellStyle name="BM UF in Col E 6 5" xfId="9031"/>
    <cellStyle name="BM UF in Col E 6 5 2" xfId="9032"/>
    <cellStyle name="BM UF in Col E 6 5 2 2" xfId="9033"/>
    <cellStyle name="BM UF in Col E 6 5 3" xfId="9034"/>
    <cellStyle name="BM UF in Col E 6 6" xfId="9035"/>
    <cellStyle name="BM UF in Col E 6 6 2" xfId="9036"/>
    <cellStyle name="BM UF in Col E 6 6 2 2" xfId="9037"/>
    <cellStyle name="BM UF in Col E 6 6 3" xfId="9038"/>
    <cellStyle name="BM UF in Col E 6 7" xfId="9039"/>
    <cellStyle name="BM UF in Col E 6 7 2" xfId="9040"/>
    <cellStyle name="BM UF in Col E 6 7 2 2" xfId="9041"/>
    <cellStyle name="BM UF in Col E 6 7 3" xfId="9042"/>
    <cellStyle name="BM UF in Col E 6 8" xfId="9043"/>
    <cellStyle name="BM UF in Col E 6 8 2" xfId="9044"/>
    <cellStyle name="BM UF in Col E 6 8 2 2" xfId="9045"/>
    <cellStyle name="BM UF in Col E 6 8 3" xfId="9046"/>
    <cellStyle name="BM UF in Col E 6 9" xfId="9047"/>
    <cellStyle name="BM UF in Col E 6 9 2" xfId="9048"/>
    <cellStyle name="BM UF in Col E 6 9 2 2" xfId="9049"/>
    <cellStyle name="BM UF in Col E 6 9 3" xfId="9050"/>
    <cellStyle name="BM UF in Col E 7" xfId="9051"/>
    <cellStyle name="BM UF in Col E 7 2" xfId="9052"/>
    <cellStyle name="BM UF in Col E 7 2 2" xfId="9053"/>
    <cellStyle name="BM UF in Col E 7 2 2 2" xfId="9054"/>
    <cellStyle name="BM UF in Col E 7 2 3" xfId="9055"/>
    <cellStyle name="BM UF in Col E 7 2 3 2" xfId="9056"/>
    <cellStyle name="BM UF in Col E 7 2 4" xfId="9057"/>
    <cellStyle name="BM UF in Col E 7 3" xfId="9058"/>
    <cellStyle name="BM UF in Col E 7 3 2" xfId="9059"/>
    <cellStyle name="BM UF in Col E 7 3 3" xfId="9060"/>
    <cellStyle name="BM UF in Col E 7 4" xfId="9061"/>
    <cellStyle name="BM UF in Col E 7 5" xfId="9062"/>
    <cellStyle name="BM UF in Col E 8" xfId="9063"/>
    <cellStyle name="BM UF in Col E 8 2" xfId="9064"/>
    <cellStyle name="BM UF in Col E 8 2 2" xfId="9065"/>
    <cellStyle name="BM UF in Col E 8 2 2 2" xfId="9066"/>
    <cellStyle name="BM UF in Col E 8 2 3" xfId="9067"/>
    <cellStyle name="BM UF in Col E 8 2 3 2" xfId="9068"/>
    <cellStyle name="BM UF in Col E 8 2 4" xfId="9069"/>
    <cellStyle name="BM UF in Col E 8 3" xfId="9070"/>
    <cellStyle name="BM UF in Col E 8 3 2" xfId="9071"/>
    <cellStyle name="BM UF in Col E 8 4" xfId="9072"/>
    <cellStyle name="BM UF in Col E 8 5" xfId="9073"/>
    <cellStyle name="BM UF in Col E 9" xfId="9074"/>
    <cellStyle name="BM UF in Col E 9 2" xfId="9075"/>
    <cellStyle name="BM UF in Col E 9 2 2" xfId="9076"/>
    <cellStyle name="BM UF in Col E 9 3" xfId="9077"/>
    <cellStyle name="BM UF in Col E 9 4" xfId="9078"/>
    <cellStyle name="BM UF in Col E 9 5" xfId="9079"/>
    <cellStyle name="Calc" xfId="9080"/>
    <cellStyle name="Calc - Blue" xfId="9081"/>
    <cellStyle name="Calc - Blue 2" xfId="9082"/>
    <cellStyle name="Calc - Feed" xfId="9083"/>
    <cellStyle name="Calc - Feed 2" xfId="9084"/>
    <cellStyle name="Calc - Green" xfId="9085"/>
    <cellStyle name="Calc - Green 2" xfId="9086"/>
    <cellStyle name="Calc - Grey" xfId="9087"/>
    <cellStyle name="Calc - Grey 2" xfId="9088"/>
    <cellStyle name="Calc - White" xfId="9089"/>
    <cellStyle name="Calc - White 2" xfId="9090"/>
    <cellStyle name="Calc 2" xfId="9091"/>
    <cellStyle name="Calculated Field" xfId="9092"/>
    <cellStyle name="Calculated Field 2" xfId="9093"/>
    <cellStyle name="Calculation" xfId="9" builtinId="22" customBuiltin="1"/>
    <cellStyle name="Calculation 2" xfId="9094"/>
    <cellStyle name="Calculation 2 10" xfId="9095"/>
    <cellStyle name="Calculation 2 10 2" xfId="9096"/>
    <cellStyle name="Calculation 2 10 2 2" xfId="9097"/>
    <cellStyle name="Calculation 2 10 3" xfId="9098"/>
    <cellStyle name="Calculation 2 11" xfId="9099"/>
    <cellStyle name="Calculation 2 11 2" xfId="9100"/>
    <cellStyle name="Calculation 2 11 2 2" xfId="9101"/>
    <cellStyle name="Calculation 2 11 3" xfId="9102"/>
    <cellStyle name="Calculation 2 12" xfId="9103"/>
    <cellStyle name="Calculation 2 12 2" xfId="9104"/>
    <cellStyle name="Calculation 2 12 2 2" xfId="9105"/>
    <cellStyle name="Calculation 2 12 3" xfId="9106"/>
    <cellStyle name="Calculation 2 13" xfId="9107"/>
    <cellStyle name="Calculation 2 13 2" xfId="9108"/>
    <cellStyle name="Calculation 2 13 2 2" xfId="9109"/>
    <cellStyle name="Calculation 2 13 3" xfId="9110"/>
    <cellStyle name="Calculation 2 14" xfId="9111"/>
    <cellStyle name="Calculation 2 14 2" xfId="9112"/>
    <cellStyle name="Calculation 2 14 2 2" xfId="9113"/>
    <cellStyle name="Calculation 2 14 3" xfId="9114"/>
    <cellStyle name="Calculation 2 15" xfId="9115"/>
    <cellStyle name="Calculation 2 15 2" xfId="9116"/>
    <cellStyle name="Calculation 2 15 2 2" xfId="9117"/>
    <cellStyle name="Calculation 2 15 3" xfId="9118"/>
    <cellStyle name="Calculation 2 16" xfId="9119"/>
    <cellStyle name="Calculation 2 16 2" xfId="9120"/>
    <cellStyle name="Calculation 2 16 2 2" xfId="9121"/>
    <cellStyle name="Calculation 2 16 3" xfId="9122"/>
    <cellStyle name="Calculation 2 17" xfId="9123"/>
    <cellStyle name="Calculation 2 17 2" xfId="9124"/>
    <cellStyle name="Calculation 2 17 2 2" xfId="9125"/>
    <cellStyle name="Calculation 2 17 3" xfId="9126"/>
    <cellStyle name="Calculation 2 18" xfId="9127"/>
    <cellStyle name="Calculation 2 18 2" xfId="9128"/>
    <cellStyle name="Calculation 2 18 2 2" xfId="9129"/>
    <cellStyle name="Calculation 2 18 3" xfId="9130"/>
    <cellStyle name="Calculation 2 19" xfId="9131"/>
    <cellStyle name="Calculation 2 19 2" xfId="9132"/>
    <cellStyle name="Calculation 2 19 2 2" xfId="9133"/>
    <cellStyle name="Calculation 2 19 3" xfId="9134"/>
    <cellStyle name="Calculation 2 2" xfId="9135"/>
    <cellStyle name="Calculation 2 2 10" xfId="9136"/>
    <cellStyle name="Calculation 2 2 10 2" xfId="9137"/>
    <cellStyle name="Calculation 2 2 10 2 2" xfId="9138"/>
    <cellStyle name="Calculation 2 2 10 3" xfId="9139"/>
    <cellStyle name="Calculation 2 2 11" xfId="9140"/>
    <cellStyle name="Calculation 2 2 11 2" xfId="9141"/>
    <cellStyle name="Calculation 2 2 11 2 2" xfId="9142"/>
    <cellStyle name="Calculation 2 2 11 3" xfId="9143"/>
    <cellStyle name="Calculation 2 2 12" xfId="9144"/>
    <cellStyle name="Calculation 2 2 12 2" xfId="9145"/>
    <cellStyle name="Calculation 2 2 12 2 2" xfId="9146"/>
    <cellStyle name="Calculation 2 2 12 3" xfId="9147"/>
    <cellStyle name="Calculation 2 2 13" xfId="9148"/>
    <cellStyle name="Calculation 2 2 13 2" xfId="9149"/>
    <cellStyle name="Calculation 2 2 13 2 2" xfId="9150"/>
    <cellStyle name="Calculation 2 2 13 3" xfId="9151"/>
    <cellStyle name="Calculation 2 2 14" xfId="9152"/>
    <cellStyle name="Calculation 2 2 14 2" xfId="9153"/>
    <cellStyle name="Calculation 2 2 14 2 2" xfId="9154"/>
    <cellStyle name="Calculation 2 2 14 3" xfId="9155"/>
    <cellStyle name="Calculation 2 2 15" xfId="9156"/>
    <cellStyle name="Calculation 2 2 15 2" xfId="9157"/>
    <cellStyle name="Calculation 2 2 15 2 2" xfId="9158"/>
    <cellStyle name="Calculation 2 2 15 3" xfId="9159"/>
    <cellStyle name="Calculation 2 2 16" xfId="9160"/>
    <cellStyle name="Calculation 2 2 16 2" xfId="9161"/>
    <cellStyle name="Calculation 2 2 16 2 2" xfId="9162"/>
    <cellStyle name="Calculation 2 2 16 3" xfId="9163"/>
    <cellStyle name="Calculation 2 2 17" xfId="9164"/>
    <cellStyle name="Calculation 2 2 17 2" xfId="9165"/>
    <cellStyle name="Calculation 2 2 17 2 2" xfId="9166"/>
    <cellStyle name="Calculation 2 2 17 3" xfId="9167"/>
    <cellStyle name="Calculation 2 2 18" xfId="9168"/>
    <cellStyle name="Calculation 2 2 18 2" xfId="9169"/>
    <cellStyle name="Calculation 2 2 18 2 2" xfId="9170"/>
    <cellStyle name="Calculation 2 2 18 3" xfId="9171"/>
    <cellStyle name="Calculation 2 2 19" xfId="9172"/>
    <cellStyle name="Calculation 2 2 19 2" xfId="9173"/>
    <cellStyle name="Calculation 2 2 19 2 2" xfId="9174"/>
    <cellStyle name="Calculation 2 2 19 3" xfId="9175"/>
    <cellStyle name="Calculation 2 2 2" xfId="9176"/>
    <cellStyle name="Calculation 2 2 2 10" xfId="9177"/>
    <cellStyle name="Calculation 2 2 2 10 2" xfId="9178"/>
    <cellStyle name="Calculation 2 2 2 10 2 2" xfId="9179"/>
    <cellStyle name="Calculation 2 2 2 10 3" xfId="9180"/>
    <cellStyle name="Calculation 2 2 2 11" xfId="9181"/>
    <cellStyle name="Calculation 2 2 2 11 2" xfId="9182"/>
    <cellStyle name="Calculation 2 2 2 11 2 2" xfId="9183"/>
    <cellStyle name="Calculation 2 2 2 11 3" xfId="9184"/>
    <cellStyle name="Calculation 2 2 2 12" xfId="9185"/>
    <cellStyle name="Calculation 2 2 2 12 2" xfId="9186"/>
    <cellStyle name="Calculation 2 2 2 12 2 2" xfId="9187"/>
    <cellStyle name="Calculation 2 2 2 12 3" xfId="9188"/>
    <cellStyle name="Calculation 2 2 2 13" xfId="9189"/>
    <cellStyle name="Calculation 2 2 2 13 2" xfId="9190"/>
    <cellStyle name="Calculation 2 2 2 13 2 2" xfId="9191"/>
    <cellStyle name="Calculation 2 2 2 13 3" xfId="9192"/>
    <cellStyle name="Calculation 2 2 2 14" xfId="9193"/>
    <cellStyle name="Calculation 2 2 2 14 2" xfId="9194"/>
    <cellStyle name="Calculation 2 2 2 14 2 2" xfId="9195"/>
    <cellStyle name="Calculation 2 2 2 14 3" xfId="9196"/>
    <cellStyle name="Calculation 2 2 2 15" xfId="9197"/>
    <cellStyle name="Calculation 2 2 2 15 2" xfId="9198"/>
    <cellStyle name="Calculation 2 2 2 15 2 2" xfId="9199"/>
    <cellStyle name="Calculation 2 2 2 15 3" xfId="9200"/>
    <cellStyle name="Calculation 2 2 2 16" xfId="9201"/>
    <cellStyle name="Calculation 2 2 2 16 2" xfId="9202"/>
    <cellStyle name="Calculation 2 2 2 16 2 2" xfId="9203"/>
    <cellStyle name="Calculation 2 2 2 16 3" xfId="9204"/>
    <cellStyle name="Calculation 2 2 2 17" xfId="9205"/>
    <cellStyle name="Calculation 2 2 2 17 2" xfId="9206"/>
    <cellStyle name="Calculation 2 2 2 17 2 2" xfId="9207"/>
    <cellStyle name="Calculation 2 2 2 17 3" xfId="9208"/>
    <cellStyle name="Calculation 2 2 2 18" xfId="9209"/>
    <cellStyle name="Calculation 2 2 2 18 2" xfId="9210"/>
    <cellStyle name="Calculation 2 2 2 19" xfId="9211"/>
    <cellStyle name="Calculation 2 2 2 2" xfId="9212"/>
    <cellStyle name="Calculation 2 2 2 2 10" xfId="9213"/>
    <cellStyle name="Calculation 2 2 2 2 10 2" xfId="9214"/>
    <cellStyle name="Calculation 2 2 2 2 10 2 2" xfId="9215"/>
    <cellStyle name="Calculation 2 2 2 2 10 3" xfId="9216"/>
    <cellStyle name="Calculation 2 2 2 2 11" xfId="9217"/>
    <cellStyle name="Calculation 2 2 2 2 11 2" xfId="9218"/>
    <cellStyle name="Calculation 2 2 2 2 11 2 2" xfId="9219"/>
    <cellStyle name="Calculation 2 2 2 2 11 3" xfId="9220"/>
    <cellStyle name="Calculation 2 2 2 2 12" xfId="9221"/>
    <cellStyle name="Calculation 2 2 2 2 12 2" xfId="9222"/>
    <cellStyle name="Calculation 2 2 2 2 12 2 2" xfId="9223"/>
    <cellStyle name="Calculation 2 2 2 2 12 3" xfId="9224"/>
    <cellStyle name="Calculation 2 2 2 2 13" xfId="9225"/>
    <cellStyle name="Calculation 2 2 2 2 13 2" xfId="9226"/>
    <cellStyle name="Calculation 2 2 2 2 13 2 2" xfId="9227"/>
    <cellStyle name="Calculation 2 2 2 2 13 3" xfId="9228"/>
    <cellStyle name="Calculation 2 2 2 2 14" xfId="9229"/>
    <cellStyle name="Calculation 2 2 2 2 14 2" xfId="9230"/>
    <cellStyle name="Calculation 2 2 2 2 14 2 2" xfId="9231"/>
    <cellStyle name="Calculation 2 2 2 2 14 3" xfId="9232"/>
    <cellStyle name="Calculation 2 2 2 2 15" xfId="9233"/>
    <cellStyle name="Calculation 2 2 2 2 15 2" xfId="9234"/>
    <cellStyle name="Calculation 2 2 2 2 15 2 2" xfId="9235"/>
    <cellStyle name="Calculation 2 2 2 2 15 3" xfId="9236"/>
    <cellStyle name="Calculation 2 2 2 2 16" xfId="9237"/>
    <cellStyle name="Calculation 2 2 2 2 16 2" xfId="9238"/>
    <cellStyle name="Calculation 2 2 2 2 16 2 2" xfId="9239"/>
    <cellStyle name="Calculation 2 2 2 2 16 3" xfId="9240"/>
    <cellStyle name="Calculation 2 2 2 2 17" xfId="9241"/>
    <cellStyle name="Calculation 2 2 2 2 17 2" xfId="9242"/>
    <cellStyle name="Calculation 2 2 2 2 17 2 2" xfId="9243"/>
    <cellStyle name="Calculation 2 2 2 2 17 3" xfId="9244"/>
    <cellStyle name="Calculation 2 2 2 2 18" xfId="9245"/>
    <cellStyle name="Calculation 2 2 2 2 18 2" xfId="9246"/>
    <cellStyle name="Calculation 2 2 2 2 18 2 2" xfId="9247"/>
    <cellStyle name="Calculation 2 2 2 2 18 3" xfId="9248"/>
    <cellStyle name="Calculation 2 2 2 2 19" xfId="9249"/>
    <cellStyle name="Calculation 2 2 2 2 19 2" xfId="9250"/>
    <cellStyle name="Calculation 2 2 2 2 19 2 2" xfId="9251"/>
    <cellStyle name="Calculation 2 2 2 2 19 3" xfId="9252"/>
    <cellStyle name="Calculation 2 2 2 2 2" xfId="9253"/>
    <cellStyle name="Calculation 2 2 2 2 2 2" xfId="9254"/>
    <cellStyle name="Calculation 2 2 2 2 2 2 2" xfId="9255"/>
    <cellStyle name="Calculation 2 2 2 2 2 2 3" xfId="9256"/>
    <cellStyle name="Calculation 2 2 2 2 2 2 4" xfId="9257"/>
    <cellStyle name="Calculation 2 2 2 2 2 3" xfId="9258"/>
    <cellStyle name="Calculation 2 2 2 2 2 3 2" xfId="9259"/>
    <cellStyle name="Calculation 2 2 2 2 2 3 3" xfId="9260"/>
    <cellStyle name="Calculation 2 2 2 2 2 4" xfId="9261"/>
    <cellStyle name="Calculation 2 2 2 2 2 5" xfId="9262"/>
    <cellStyle name="Calculation 2 2 2 2 20" xfId="9263"/>
    <cellStyle name="Calculation 2 2 2 2 20 2" xfId="9264"/>
    <cellStyle name="Calculation 2 2 2 2 20 2 2" xfId="9265"/>
    <cellStyle name="Calculation 2 2 2 2 20 3" xfId="9266"/>
    <cellStyle name="Calculation 2 2 2 2 21" xfId="9267"/>
    <cellStyle name="Calculation 2 2 2 2 21 2" xfId="9268"/>
    <cellStyle name="Calculation 2 2 2 2 22" xfId="9269"/>
    <cellStyle name="Calculation 2 2 2 2 23" xfId="9270"/>
    <cellStyle name="Calculation 2 2 2 2 24" xfId="9271"/>
    <cellStyle name="Calculation 2 2 2 2 3" xfId="9272"/>
    <cellStyle name="Calculation 2 2 2 2 3 2" xfId="9273"/>
    <cellStyle name="Calculation 2 2 2 2 3 2 2" xfId="9274"/>
    <cellStyle name="Calculation 2 2 2 2 3 3" xfId="9275"/>
    <cellStyle name="Calculation 2 2 2 2 3 4" xfId="9276"/>
    <cellStyle name="Calculation 2 2 2 2 3 5" xfId="9277"/>
    <cellStyle name="Calculation 2 2 2 2 4" xfId="9278"/>
    <cellStyle name="Calculation 2 2 2 2 4 2" xfId="9279"/>
    <cellStyle name="Calculation 2 2 2 2 4 2 2" xfId="9280"/>
    <cellStyle name="Calculation 2 2 2 2 4 3" xfId="9281"/>
    <cellStyle name="Calculation 2 2 2 2 4 4" xfId="9282"/>
    <cellStyle name="Calculation 2 2 2 2 4 5" xfId="9283"/>
    <cellStyle name="Calculation 2 2 2 2 5" xfId="9284"/>
    <cellStyle name="Calculation 2 2 2 2 5 2" xfId="9285"/>
    <cellStyle name="Calculation 2 2 2 2 5 2 2" xfId="9286"/>
    <cellStyle name="Calculation 2 2 2 2 5 3" xfId="9287"/>
    <cellStyle name="Calculation 2 2 2 2 6" xfId="9288"/>
    <cellStyle name="Calculation 2 2 2 2 6 2" xfId="9289"/>
    <cellStyle name="Calculation 2 2 2 2 6 2 2" xfId="9290"/>
    <cellStyle name="Calculation 2 2 2 2 6 3" xfId="9291"/>
    <cellStyle name="Calculation 2 2 2 2 7" xfId="9292"/>
    <cellStyle name="Calculation 2 2 2 2 7 2" xfId="9293"/>
    <cellStyle name="Calculation 2 2 2 2 7 2 2" xfId="9294"/>
    <cellStyle name="Calculation 2 2 2 2 7 3" xfId="9295"/>
    <cellStyle name="Calculation 2 2 2 2 8" xfId="9296"/>
    <cellStyle name="Calculation 2 2 2 2 8 2" xfId="9297"/>
    <cellStyle name="Calculation 2 2 2 2 8 2 2" xfId="9298"/>
    <cellStyle name="Calculation 2 2 2 2 8 3" xfId="9299"/>
    <cellStyle name="Calculation 2 2 2 2 9" xfId="9300"/>
    <cellStyle name="Calculation 2 2 2 2 9 2" xfId="9301"/>
    <cellStyle name="Calculation 2 2 2 2 9 2 2" xfId="9302"/>
    <cellStyle name="Calculation 2 2 2 2 9 3" xfId="9303"/>
    <cellStyle name="Calculation 2 2 2 20" xfId="9304"/>
    <cellStyle name="Calculation 2 2 2 21" xfId="9305"/>
    <cellStyle name="Calculation 2 2 2 3" xfId="9306"/>
    <cellStyle name="Calculation 2 2 2 3 2" xfId="9307"/>
    <cellStyle name="Calculation 2 2 2 3 2 2" xfId="9308"/>
    <cellStyle name="Calculation 2 2 2 3 2 3" xfId="9309"/>
    <cellStyle name="Calculation 2 2 2 3 2 4" xfId="9310"/>
    <cellStyle name="Calculation 2 2 2 3 3" xfId="9311"/>
    <cellStyle name="Calculation 2 2 2 3 3 2" xfId="9312"/>
    <cellStyle name="Calculation 2 2 2 3 3 3" xfId="9313"/>
    <cellStyle name="Calculation 2 2 2 3 4" xfId="9314"/>
    <cellStyle name="Calculation 2 2 2 3 5" xfId="9315"/>
    <cellStyle name="Calculation 2 2 2 4" xfId="9316"/>
    <cellStyle name="Calculation 2 2 2 4 2" xfId="9317"/>
    <cellStyle name="Calculation 2 2 2 4 2 2" xfId="9318"/>
    <cellStyle name="Calculation 2 2 2 4 3" xfId="9319"/>
    <cellStyle name="Calculation 2 2 2 4 4" xfId="9320"/>
    <cellStyle name="Calculation 2 2 2 4 5" xfId="9321"/>
    <cellStyle name="Calculation 2 2 2 5" xfId="9322"/>
    <cellStyle name="Calculation 2 2 2 5 2" xfId="9323"/>
    <cellStyle name="Calculation 2 2 2 5 2 2" xfId="9324"/>
    <cellStyle name="Calculation 2 2 2 5 3" xfId="9325"/>
    <cellStyle name="Calculation 2 2 2 5 4" xfId="9326"/>
    <cellStyle name="Calculation 2 2 2 5 5" xfId="9327"/>
    <cellStyle name="Calculation 2 2 2 6" xfId="9328"/>
    <cellStyle name="Calculation 2 2 2 6 2" xfId="9329"/>
    <cellStyle name="Calculation 2 2 2 6 2 2" xfId="9330"/>
    <cellStyle name="Calculation 2 2 2 6 3" xfId="9331"/>
    <cellStyle name="Calculation 2 2 2 7" xfId="9332"/>
    <cellStyle name="Calculation 2 2 2 7 2" xfId="9333"/>
    <cellStyle name="Calculation 2 2 2 7 2 2" xfId="9334"/>
    <cellStyle name="Calculation 2 2 2 7 3" xfId="9335"/>
    <cellStyle name="Calculation 2 2 2 8" xfId="9336"/>
    <cellStyle name="Calculation 2 2 2 8 2" xfId="9337"/>
    <cellStyle name="Calculation 2 2 2 8 2 2" xfId="9338"/>
    <cellStyle name="Calculation 2 2 2 8 3" xfId="9339"/>
    <cellStyle name="Calculation 2 2 2 9" xfId="9340"/>
    <cellStyle name="Calculation 2 2 2 9 2" xfId="9341"/>
    <cellStyle name="Calculation 2 2 2 9 2 2" xfId="9342"/>
    <cellStyle name="Calculation 2 2 2 9 3" xfId="9343"/>
    <cellStyle name="Calculation 2 2 20" xfId="9344"/>
    <cellStyle name="Calculation 2 2 20 2" xfId="9345"/>
    <cellStyle name="Calculation 2 2 20 2 2" xfId="9346"/>
    <cellStyle name="Calculation 2 2 20 3" xfId="9347"/>
    <cellStyle name="Calculation 2 2 21" xfId="9348"/>
    <cellStyle name="Calculation 2 2 21 2" xfId="9349"/>
    <cellStyle name="Calculation 2 2 22" xfId="9350"/>
    <cellStyle name="Calculation 2 2 23" xfId="9351"/>
    <cellStyle name="Calculation 2 2 24" xfId="9352"/>
    <cellStyle name="Calculation 2 2 3" xfId="9353"/>
    <cellStyle name="Calculation 2 2 3 10" xfId="9354"/>
    <cellStyle name="Calculation 2 2 3 10 2" xfId="9355"/>
    <cellStyle name="Calculation 2 2 3 10 2 2" xfId="9356"/>
    <cellStyle name="Calculation 2 2 3 10 3" xfId="9357"/>
    <cellStyle name="Calculation 2 2 3 11" xfId="9358"/>
    <cellStyle name="Calculation 2 2 3 11 2" xfId="9359"/>
    <cellStyle name="Calculation 2 2 3 11 2 2" xfId="9360"/>
    <cellStyle name="Calculation 2 2 3 11 3" xfId="9361"/>
    <cellStyle name="Calculation 2 2 3 12" xfId="9362"/>
    <cellStyle name="Calculation 2 2 3 12 2" xfId="9363"/>
    <cellStyle name="Calculation 2 2 3 12 2 2" xfId="9364"/>
    <cellStyle name="Calculation 2 2 3 12 3" xfId="9365"/>
    <cellStyle name="Calculation 2 2 3 13" xfId="9366"/>
    <cellStyle name="Calculation 2 2 3 13 2" xfId="9367"/>
    <cellStyle name="Calculation 2 2 3 13 2 2" xfId="9368"/>
    <cellStyle name="Calculation 2 2 3 13 3" xfId="9369"/>
    <cellStyle name="Calculation 2 2 3 14" xfId="9370"/>
    <cellStyle name="Calculation 2 2 3 14 2" xfId="9371"/>
    <cellStyle name="Calculation 2 2 3 14 2 2" xfId="9372"/>
    <cellStyle name="Calculation 2 2 3 14 3" xfId="9373"/>
    <cellStyle name="Calculation 2 2 3 15" xfId="9374"/>
    <cellStyle name="Calculation 2 2 3 15 2" xfId="9375"/>
    <cellStyle name="Calculation 2 2 3 15 2 2" xfId="9376"/>
    <cellStyle name="Calculation 2 2 3 15 3" xfId="9377"/>
    <cellStyle name="Calculation 2 2 3 16" xfId="9378"/>
    <cellStyle name="Calculation 2 2 3 16 2" xfId="9379"/>
    <cellStyle name="Calculation 2 2 3 16 2 2" xfId="9380"/>
    <cellStyle name="Calculation 2 2 3 16 3" xfId="9381"/>
    <cellStyle name="Calculation 2 2 3 17" xfId="9382"/>
    <cellStyle name="Calculation 2 2 3 17 2" xfId="9383"/>
    <cellStyle name="Calculation 2 2 3 17 2 2" xfId="9384"/>
    <cellStyle name="Calculation 2 2 3 17 3" xfId="9385"/>
    <cellStyle name="Calculation 2 2 3 18" xfId="9386"/>
    <cellStyle name="Calculation 2 2 3 18 2" xfId="9387"/>
    <cellStyle name="Calculation 2 2 3 19" xfId="9388"/>
    <cellStyle name="Calculation 2 2 3 2" xfId="9389"/>
    <cellStyle name="Calculation 2 2 3 2 10" xfId="9390"/>
    <cellStyle name="Calculation 2 2 3 2 10 2" xfId="9391"/>
    <cellStyle name="Calculation 2 2 3 2 10 2 2" xfId="9392"/>
    <cellStyle name="Calculation 2 2 3 2 10 3" xfId="9393"/>
    <cellStyle name="Calculation 2 2 3 2 11" xfId="9394"/>
    <cellStyle name="Calculation 2 2 3 2 11 2" xfId="9395"/>
    <cellStyle name="Calculation 2 2 3 2 11 2 2" xfId="9396"/>
    <cellStyle name="Calculation 2 2 3 2 11 3" xfId="9397"/>
    <cellStyle name="Calculation 2 2 3 2 12" xfId="9398"/>
    <cellStyle name="Calculation 2 2 3 2 12 2" xfId="9399"/>
    <cellStyle name="Calculation 2 2 3 2 12 2 2" xfId="9400"/>
    <cellStyle name="Calculation 2 2 3 2 12 3" xfId="9401"/>
    <cellStyle name="Calculation 2 2 3 2 13" xfId="9402"/>
    <cellStyle name="Calculation 2 2 3 2 13 2" xfId="9403"/>
    <cellStyle name="Calculation 2 2 3 2 13 2 2" xfId="9404"/>
    <cellStyle name="Calculation 2 2 3 2 13 3" xfId="9405"/>
    <cellStyle name="Calculation 2 2 3 2 14" xfId="9406"/>
    <cellStyle name="Calculation 2 2 3 2 14 2" xfId="9407"/>
    <cellStyle name="Calculation 2 2 3 2 14 2 2" xfId="9408"/>
    <cellStyle name="Calculation 2 2 3 2 14 3" xfId="9409"/>
    <cellStyle name="Calculation 2 2 3 2 15" xfId="9410"/>
    <cellStyle name="Calculation 2 2 3 2 15 2" xfId="9411"/>
    <cellStyle name="Calculation 2 2 3 2 15 2 2" xfId="9412"/>
    <cellStyle name="Calculation 2 2 3 2 15 3" xfId="9413"/>
    <cellStyle name="Calculation 2 2 3 2 16" xfId="9414"/>
    <cellStyle name="Calculation 2 2 3 2 16 2" xfId="9415"/>
    <cellStyle name="Calculation 2 2 3 2 16 2 2" xfId="9416"/>
    <cellStyle name="Calculation 2 2 3 2 16 3" xfId="9417"/>
    <cellStyle name="Calculation 2 2 3 2 17" xfId="9418"/>
    <cellStyle name="Calculation 2 2 3 2 17 2" xfId="9419"/>
    <cellStyle name="Calculation 2 2 3 2 17 2 2" xfId="9420"/>
    <cellStyle name="Calculation 2 2 3 2 17 3" xfId="9421"/>
    <cellStyle name="Calculation 2 2 3 2 18" xfId="9422"/>
    <cellStyle name="Calculation 2 2 3 2 18 2" xfId="9423"/>
    <cellStyle name="Calculation 2 2 3 2 18 2 2" xfId="9424"/>
    <cellStyle name="Calculation 2 2 3 2 18 3" xfId="9425"/>
    <cellStyle name="Calculation 2 2 3 2 19" xfId="9426"/>
    <cellStyle name="Calculation 2 2 3 2 19 2" xfId="9427"/>
    <cellStyle name="Calculation 2 2 3 2 19 2 2" xfId="9428"/>
    <cellStyle name="Calculation 2 2 3 2 19 3" xfId="9429"/>
    <cellStyle name="Calculation 2 2 3 2 2" xfId="9430"/>
    <cellStyle name="Calculation 2 2 3 2 2 2" xfId="9431"/>
    <cellStyle name="Calculation 2 2 3 2 2 2 2" xfId="9432"/>
    <cellStyle name="Calculation 2 2 3 2 2 3" xfId="9433"/>
    <cellStyle name="Calculation 2 2 3 2 2 4" xfId="9434"/>
    <cellStyle name="Calculation 2 2 3 2 2 5" xfId="9435"/>
    <cellStyle name="Calculation 2 2 3 2 20" xfId="9436"/>
    <cellStyle name="Calculation 2 2 3 2 20 2" xfId="9437"/>
    <cellStyle name="Calculation 2 2 3 2 20 2 2" xfId="9438"/>
    <cellStyle name="Calculation 2 2 3 2 20 3" xfId="9439"/>
    <cellStyle name="Calculation 2 2 3 2 21" xfId="9440"/>
    <cellStyle name="Calculation 2 2 3 2 21 2" xfId="9441"/>
    <cellStyle name="Calculation 2 2 3 2 22" xfId="9442"/>
    <cellStyle name="Calculation 2 2 3 2 23" xfId="9443"/>
    <cellStyle name="Calculation 2 2 3 2 24" xfId="9444"/>
    <cellStyle name="Calculation 2 2 3 2 3" xfId="9445"/>
    <cellStyle name="Calculation 2 2 3 2 3 2" xfId="9446"/>
    <cellStyle name="Calculation 2 2 3 2 3 2 2" xfId="9447"/>
    <cellStyle name="Calculation 2 2 3 2 3 3" xfId="9448"/>
    <cellStyle name="Calculation 2 2 3 2 3 4" xfId="9449"/>
    <cellStyle name="Calculation 2 2 3 2 3 5" xfId="9450"/>
    <cellStyle name="Calculation 2 2 3 2 4" xfId="9451"/>
    <cellStyle name="Calculation 2 2 3 2 4 2" xfId="9452"/>
    <cellStyle name="Calculation 2 2 3 2 4 2 2" xfId="9453"/>
    <cellStyle name="Calculation 2 2 3 2 4 3" xfId="9454"/>
    <cellStyle name="Calculation 2 2 3 2 5" xfId="9455"/>
    <cellStyle name="Calculation 2 2 3 2 5 2" xfId="9456"/>
    <cellStyle name="Calculation 2 2 3 2 5 2 2" xfId="9457"/>
    <cellStyle name="Calculation 2 2 3 2 5 3" xfId="9458"/>
    <cellStyle name="Calculation 2 2 3 2 6" xfId="9459"/>
    <cellStyle name="Calculation 2 2 3 2 6 2" xfId="9460"/>
    <cellStyle name="Calculation 2 2 3 2 6 2 2" xfId="9461"/>
    <cellStyle name="Calculation 2 2 3 2 6 3" xfId="9462"/>
    <cellStyle name="Calculation 2 2 3 2 7" xfId="9463"/>
    <cellStyle name="Calculation 2 2 3 2 7 2" xfId="9464"/>
    <cellStyle name="Calculation 2 2 3 2 7 2 2" xfId="9465"/>
    <cellStyle name="Calculation 2 2 3 2 7 3" xfId="9466"/>
    <cellStyle name="Calculation 2 2 3 2 8" xfId="9467"/>
    <cellStyle name="Calculation 2 2 3 2 8 2" xfId="9468"/>
    <cellStyle name="Calculation 2 2 3 2 8 2 2" xfId="9469"/>
    <cellStyle name="Calculation 2 2 3 2 8 3" xfId="9470"/>
    <cellStyle name="Calculation 2 2 3 2 9" xfId="9471"/>
    <cellStyle name="Calculation 2 2 3 2 9 2" xfId="9472"/>
    <cellStyle name="Calculation 2 2 3 2 9 2 2" xfId="9473"/>
    <cellStyle name="Calculation 2 2 3 2 9 3" xfId="9474"/>
    <cellStyle name="Calculation 2 2 3 20" xfId="9475"/>
    <cellStyle name="Calculation 2 2 3 21" xfId="9476"/>
    <cellStyle name="Calculation 2 2 3 3" xfId="9477"/>
    <cellStyle name="Calculation 2 2 3 3 2" xfId="9478"/>
    <cellStyle name="Calculation 2 2 3 3 2 2" xfId="9479"/>
    <cellStyle name="Calculation 2 2 3 3 3" xfId="9480"/>
    <cellStyle name="Calculation 2 2 3 3 4" xfId="9481"/>
    <cellStyle name="Calculation 2 2 3 3 5" xfId="9482"/>
    <cellStyle name="Calculation 2 2 3 4" xfId="9483"/>
    <cellStyle name="Calculation 2 2 3 4 2" xfId="9484"/>
    <cellStyle name="Calculation 2 2 3 4 2 2" xfId="9485"/>
    <cellStyle name="Calculation 2 2 3 4 3" xfId="9486"/>
    <cellStyle name="Calculation 2 2 3 4 4" xfId="9487"/>
    <cellStyle name="Calculation 2 2 3 4 5" xfId="9488"/>
    <cellStyle name="Calculation 2 2 3 5" xfId="9489"/>
    <cellStyle name="Calculation 2 2 3 5 2" xfId="9490"/>
    <cellStyle name="Calculation 2 2 3 5 2 2" xfId="9491"/>
    <cellStyle name="Calculation 2 2 3 5 3" xfId="9492"/>
    <cellStyle name="Calculation 2 2 3 6" xfId="9493"/>
    <cellStyle name="Calculation 2 2 3 6 2" xfId="9494"/>
    <cellStyle name="Calculation 2 2 3 6 2 2" xfId="9495"/>
    <cellStyle name="Calculation 2 2 3 6 3" xfId="9496"/>
    <cellStyle name="Calculation 2 2 3 7" xfId="9497"/>
    <cellStyle name="Calculation 2 2 3 7 2" xfId="9498"/>
    <cellStyle name="Calculation 2 2 3 7 2 2" xfId="9499"/>
    <cellStyle name="Calculation 2 2 3 7 3" xfId="9500"/>
    <cellStyle name="Calculation 2 2 3 8" xfId="9501"/>
    <cellStyle name="Calculation 2 2 3 8 2" xfId="9502"/>
    <cellStyle name="Calculation 2 2 3 8 2 2" xfId="9503"/>
    <cellStyle name="Calculation 2 2 3 8 3" xfId="9504"/>
    <cellStyle name="Calculation 2 2 3 9" xfId="9505"/>
    <cellStyle name="Calculation 2 2 3 9 2" xfId="9506"/>
    <cellStyle name="Calculation 2 2 3 9 2 2" xfId="9507"/>
    <cellStyle name="Calculation 2 2 3 9 3" xfId="9508"/>
    <cellStyle name="Calculation 2 2 4" xfId="9509"/>
    <cellStyle name="Calculation 2 2 4 10" xfId="9510"/>
    <cellStyle name="Calculation 2 2 4 10 2" xfId="9511"/>
    <cellStyle name="Calculation 2 2 4 10 2 2" xfId="9512"/>
    <cellStyle name="Calculation 2 2 4 10 3" xfId="9513"/>
    <cellStyle name="Calculation 2 2 4 11" xfId="9514"/>
    <cellStyle name="Calculation 2 2 4 11 2" xfId="9515"/>
    <cellStyle name="Calculation 2 2 4 11 2 2" xfId="9516"/>
    <cellStyle name="Calculation 2 2 4 11 3" xfId="9517"/>
    <cellStyle name="Calculation 2 2 4 12" xfId="9518"/>
    <cellStyle name="Calculation 2 2 4 12 2" xfId="9519"/>
    <cellStyle name="Calculation 2 2 4 12 2 2" xfId="9520"/>
    <cellStyle name="Calculation 2 2 4 12 3" xfId="9521"/>
    <cellStyle name="Calculation 2 2 4 13" xfId="9522"/>
    <cellStyle name="Calculation 2 2 4 13 2" xfId="9523"/>
    <cellStyle name="Calculation 2 2 4 13 2 2" xfId="9524"/>
    <cellStyle name="Calculation 2 2 4 13 3" xfId="9525"/>
    <cellStyle name="Calculation 2 2 4 14" xfId="9526"/>
    <cellStyle name="Calculation 2 2 4 14 2" xfId="9527"/>
    <cellStyle name="Calculation 2 2 4 14 2 2" xfId="9528"/>
    <cellStyle name="Calculation 2 2 4 14 3" xfId="9529"/>
    <cellStyle name="Calculation 2 2 4 15" xfId="9530"/>
    <cellStyle name="Calculation 2 2 4 15 2" xfId="9531"/>
    <cellStyle name="Calculation 2 2 4 15 2 2" xfId="9532"/>
    <cellStyle name="Calculation 2 2 4 15 3" xfId="9533"/>
    <cellStyle name="Calculation 2 2 4 16" xfId="9534"/>
    <cellStyle name="Calculation 2 2 4 16 2" xfId="9535"/>
    <cellStyle name="Calculation 2 2 4 16 2 2" xfId="9536"/>
    <cellStyle name="Calculation 2 2 4 16 3" xfId="9537"/>
    <cellStyle name="Calculation 2 2 4 17" xfId="9538"/>
    <cellStyle name="Calculation 2 2 4 17 2" xfId="9539"/>
    <cellStyle name="Calculation 2 2 4 17 2 2" xfId="9540"/>
    <cellStyle name="Calculation 2 2 4 17 3" xfId="9541"/>
    <cellStyle name="Calculation 2 2 4 18" xfId="9542"/>
    <cellStyle name="Calculation 2 2 4 18 2" xfId="9543"/>
    <cellStyle name="Calculation 2 2 4 18 2 2" xfId="9544"/>
    <cellStyle name="Calculation 2 2 4 18 3" xfId="9545"/>
    <cellStyle name="Calculation 2 2 4 19" xfId="9546"/>
    <cellStyle name="Calculation 2 2 4 19 2" xfId="9547"/>
    <cellStyle name="Calculation 2 2 4 19 2 2" xfId="9548"/>
    <cellStyle name="Calculation 2 2 4 19 3" xfId="9549"/>
    <cellStyle name="Calculation 2 2 4 2" xfId="9550"/>
    <cellStyle name="Calculation 2 2 4 2 10" xfId="9551"/>
    <cellStyle name="Calculation 2 2 4 2 10 2" xfId="9552"/>
    <cellStyle name="Calculation 2 2 4 2 10 2 2" xfId="9553"/>
    <cellStyle name="Calculation 2 2 4 2 10 3" xfId="9554"/>
    <cellStyle name="Calculation 2 2 4 2 11" xfId="9555"/>
    <cellStyle name="Calculation 2 2 4 2 11 2" xfId="9556"/>
    <cellStyle name="Calculation 2 2 4 2 11 2 2" xfId="9557"/>
    <cellStyle name="Calculation 2 2 4 2 11 3" xfId="9558"/>
    <cellStyle name="Calculation 2 2 4 2 12" xfId="9559"/>
    <cellStyle name="Calculation 2 2 4 2 12 2" xfId="9560"/>
    <cellStyle name="Calculation 2 2 4 2 12 2 2" xfId="9561"/>
    <cellStyle name="Calculation 2 2 4 2 12 3" xfId="9562"/>
    <cellStyle name="Calculation 2 2 4 2 13" xfId="9563"/>
    <cellStyle name="Calculation 2 2 4 2 13 2" xfId="9564"/>
    <cellStyle name="Calculation 2 2 4 2 13 2 2" xfId="9565"/>
    <cellStyle name="Calculation 2 2 4 2 13 3" xfId="9566"/>
    <cellStyle name="Calculation 2 2 4 2 14" xfId="9567"/>
    <cellStyle name="Calculation 2 2 4 2 14 2" xfId="9568"/>
    <cellStyle name="Calculation 2 2 4 2 14 2 2" xfId="9569"/>
    <cellStyle name="Calculation 2 2 4 2 14 3" xfId="9570"/>
    <cellStyle name="Calculation 2 2 4 2 15" xfId="9571"/>
    <cellStyle name="Calculation 2 2 4 2 15 2" xfId="9572"/>
    <cellStyle name="Calculation 2 2 4 2 15 2 2" xfId="9573"/>
    <cellStyle name="Calculation 2 2 4 2 15 3" xfId="9574"/>
    <cellStyle name="Calculation 2 2 4 2 16" xfId="9575"/>
    <cellStyle name="Calculation 2 2 4 2 16 2" xfId="9576"/>
    <cellStyle name="Calculation 2 2 4 2 16 2 2" xfId="9577"/>
    <cellStyle name="Calculation 2 2 4 2 16 3" xfId="9578"/>
    <cellStyle name="Calculation 2 2 4 2 17" xfId="9579"/>
    <cellStyle name="Calculation 2 2 4 2 17 2" xfId="9580"/>
    <cellStyle name="Calculation 2 2 4 2 17 2 2" xfId="9581"/>
    <cellStyle name="Calculation 2 2 4 2 17 3" xfId="9582"/>
    <cellStyle name="Calculation 2 2 4 2 18" xfId="9583"/>
    <cellStyle name="Calculation 2 2 4 2 18 2" xfId="9584"/>
    <cellStyle name="Calculation 2 2 4 2 18 2 2" xfId="9585"/>
    <cellStyle name="Calculation 2 2 4 2 18 3" xfId="9586"/>
    <cellStyle name="Calculation 2 2 4 2 19" xfId="9587"/>
    <cellStyle name="Calculation 2 2 4 2 19 2" xfId="9588"/>
    <cellStyle name="Calculation 2 2 4 2 19 2 2" xfId="9589"/>
    <cellStyle name="Calculation 2 2 4 2 19 3" xfId="9590"/>
    <cellStyle name="Calculation 2 2 4 2 2" xfId="9591"/>
    <cellStyle name="Calculation 2 2 4 2 2 2" xfId="9592"/>
    <cellStyle name="Calculation 2 2 4 2 2 2 2" xfId="9593"/>
    <cellStyle name="Calculation 2 2 4 2 2 3" xfId="9594"/>
    <cellStyle name="Calculation 2 2 4 2 2 4" xfId="9595"/>
    <cellStyle name="Calculation 2 2 4 2 2 5" xfId="9596"/>
    <cellStyle name="Calculation 2 2 4 2 20" xfId="9597"/>
    <cellStyle name="Calculation 2 2 4 2 20 2" xfId="9598"/>
    <cellStyle name="Calculation 2 2 4 2 20 2 2" xfId="9599"/>
    <cellStyle name="Calculation 2 2 4 2 20 3" xfId="9600"/>
    <cellStyle name="Calculation 2 2 4 2 21" xfId="9601"/>
    <cellStyle name="Calculation 2 2 4 2 21 2" xfId="9602"/>
    <cellStyle name="Calculation 2 2 4 2 22" xfId="9603"/>
    <cellStyle name="Calculation 2 2 4 2 23" xfId="9604"/>
    <cellStyle name="Calculation 2 2 4 2 24" xfId="9605"/>
    <cellStyle name="Calculation 2 2 4 2 3" xfId="9606"/>
    <cellStyle name="Calculation 2 2 4 2 3 2" xfId="9607"/>
    <cellStyle name="Calculation 2 2 4 2 3 2 2" xfId="9608"/>
    <cellStyle name="Calculation 2 2 4 2 3 3" xfId="9609"/>
    <cellStyle name="Calculation 2 2 4 2 4" xfId="9610"/>
    <cellStyle name="Calculation 2 2 4 2 4 2" xfId="9611"/>
    <cellStyle name="Calculation 2 2 4 2 4 2 2" xfId="9612"/>
    <cellStyle name="Calculation 2 2 4 2 4 3" xfId="9613"/>
    <cellStyle name="Calculation 2 2 4 2 5" xfId="9614"/>
    <cellStyle name="Calculation 2 2 4 2 5 2" xfId="9615"/>
    <cellStyle name="Calculation 2 2 4 2 5 2 2" xfId="9616"/>
    <cellStyle name="Calculation 2 2 4 2 5 3" xfId="9617"/>
    <cellStyle name="Calculation 2 2 4 2 6" xfId="9618"/>
    <cellStyle name="Calculation 2 2 4 2 6 2" xfId="9619"/>
    <cellStyle name="Calculation 2 2 4 2 6 2 2" xfId="9620"/>
    <cellStyle name="Calculation 2 2 4 2 6 3" xfId="9621"/>
    <cellStyle name="Calculation 2 2 4 2 7" xfId="9622"/>
    <cellStyle name="Calculation 2 2 4 2 7 2" xfId="9623"/>
    <cellStyle name="Calculation 2 2 4 2 7 2 2" xfId="9624"/>
    <cellStyle name="Calculation 2 2 4 2 7 3" xfId="9625"/>
    <cellStyle name="Calculation 2 2 4 2 8" xfId="9626"/>
    <cellStyle name="Calculation 2 2 4 2 8 2" xfId="9627"/>
    <cellStyle name="Calculation 2 2 4 2 8 2 2" xfId="9628"/>
    <cellStyle name="Calculation 2 2 4 2 8 3" xfId="9629"/>
    <cellStyle name="Calculation 2 2 4 2 9" xfId="9630"/>
    <cellStyle name="Calculation 2 2 4 2 9 2" xfId="9631"/>
    <cellStyle name="Calculation 2 2 4 2 9 2 2" xfId="9632"/>
    <cellStyle name="Calculation 2 2 4 2 9 3" xfId="9633"/>
    <cellStyle name="Calculation 2 2 4 20" xfId="9634"/>
    <cellStyle name="Calculation 2 2 4 20 2" xfId="9635"/>
    <cellStyle name="Calculation 2 2 4 20 2 2" xfId="9636"/>
    <cellStyle name="Calculation 2 2 4 20 3" xfId="9637"/>
    <cellStyle name="Calculation 2 2 4 21" xfId="9638"/>
    <cellStyle name="Calculation 2 2 4 21 2" xfId="9639"/>
    <cellStyle name="Calculation 2 2 4 21 2 2" xfId="9640"/>
    <cellStyle name="Calculation 2 2 4 21 3" xfId="9641"/>
    <cellStyle name="Calculation 2 2 4 22" xfId="9642"/>
    <cellStyle name="Calculation 2 2 4 22 2" xfId="9643"/>
    <cellStyle name="Calculation 2 2 4 23" xfId="9644"/>
    <cellStyle name="Calculation 2 2 4 24" xfId="9645"/>
    <cellStyle name="Calculation 2 2 4 25" xfId="9646"/>
    <cellStyle name="Calculation 2 2 4 3" xfId="9647"/>
    <cellStyle name="Calculation 2 2 4 3 2" xfId="9648"/>
    <cellStyle name="Calculation 2 2 4 3 2 2" xfId="9649"/>
    <cellStyle name="Calculation 2 2 4 3 3" xfId="9650"/>
    <cellStyle name="Calculation 2 2 4 3 4" xfId="9651"/>
    <cellStyle name="Calculation 2 2 4 3 5" xfId="9652"/>
    <cellStyle name="Calculation 2 2 4 4" xfId="9653"/>
    <cellStyle name="Calculation 2 2 4 4 2" xfId="9654"/>
    <cellStyle name="Calculation 2 2 4 4 2 2" xfId="9655"/>
    <cellStyle name="Calculation 2 2 4 4 3" xfId="9656"/>
    <cellStyle name="Calculation 2 2 4 4 4" xfId="9657"/>
    <cellStyle name="Calculation 2 2 4 4 5" xfId="9658"/>
    <cellStyle name="Calculation 2 2 4 5" xfId="9659"/>
    <cellStyle name="Calculation 2 2 4 5 2" xfId="9660"/>
    <cellStyle name="Calculation 2 2 4 5 2 2" xfId="9661"/>
    <cellStyle name="Calculation 2 2 4 5 3" xfId="9662"/>
    <cellStyle name="Calculation 2 2 4 6" xfId="9663"/>
    <cellStyle name="Calculation 2 2 4 6 2" xfId="9664"/>
    <cellStyle name="Calculation 2 2 4 6 2 2" xfId="9665"/>
    <cellStyle name="Calculation 2 2 4 6 3" xfId="9666"/>
    <cellStyle name="Calculation 2 2 4 7" xfId="9667"/>
    <cellStyle name="Calculation 2 2 4 7 2" xfId="9668"/>
    <cellStyle name="Calculation 2 2 4 7 2 2" xfId="9669"/>
    <cellStyle name="Calculation 2 2 4 7 3" xfId="9670"/>
    <cellStyle name="Calculation 2 2 4 8" xfId="9671"/>
    <cellStyle name="Calculation 2 2 4 8 2" xfId="9672"/>
    <cellStyle name="Calculation 2 2 4 8 2 2" xfId="9673"/>
    <cellStyle name="Calculation 2 2 4 8 3" xfId="9674"/>
    <cellStyle name="Calculation 2 2 4 9" xfId="9675"/>
    <cellStyle name="Calculation 2 2 4 9 2" xfId="9676"/>
    <cellStyle name="Calculation 2 2 4 9 2 2" xfId="9677"/>
    <cellStyle name="Calculation 2 2 4 9 3" xfId="9678"/>
    <cellStyle name="Calculation 2 2 5" xfId="9679"/>
    <cellStyle name="Calculation 2 2 5 10" xfId="9680"/>
    <cellStyle name="Calculation 2 2 5 10 2" xfId="9681"/>
    <cellStyle name="Calculation 2 2 5 10 2 2" xfId="9682"/>
    <cellStyle name="Calculation 2 2 5 10 3" xfId="9683"/>
    <cellStyle name="Calculation 2 2 5 11" xfId="9684"/>
    <cellStyle name="Calculation 2 2 5 11 2" xfId="9685"/>
    <cellStyle name="Calculation 2 2 5 11 2 2" xfId="9686"/>
    <cellStyle name="Calculation 2 2 5 11 3" xfId="9687"/>
    <cellStyle name="Calculation 2 2 5 12" xfId="9688"/>
    <cellStyle name="Calculation 2 2 5 12 2" xfId="9689"/>
    <cellStyle name="Calculation 2 2 5 12 2 2" xfId="9690"/>
    <cellStyle name="Calculation 2 2 5 12 3" xfId="9691"/>
    <cellStyle name="Calculation 2 2 5 13" xfId="9692"/>
    <cellStyle name="Calculation 2 2 5 13 2" xfId="9693"/>
    <cellStyle name="Calculation 2 2 5 13 2 2" xfId="9694"/>
    <cellStyle name="Calculation 2 2 5 13 3" xfId="9695"/>
    <cellStyle name="Calculation 2 2 5 14" xfId="9696"/>
    <cellStyle name="Calculation 2 2 5 14 2" xfId="9697"/>
    <cellStyle name="Calculation 2 2 5 14 2 2" xfId="9698"/>
    <cellStyle name="Calculation 2 2 5 14 3" xfId="9699"/>
    <cellStyle name="Calculation 2 2 5 15" xfId="9700"/>
    <cellStyle name="Calculation 2 2 5 15 2" xfId="9701"/>
    <cellStyle name="Calculation 2 2 5 15 2 2" xfId="9702"/>
    <cellStyle name="Calculation 2 2 5 15 3" xfId="9703"/>
    <cellStyle name="Calculation 2 2 5 16" xfId="9704"/>
    <cellStyle name="Calculation 2 2 5 16 2" xfId="9705"/>
    <cellStyle name="Calculation 2 2 5 16 2 2" xfId="9706"/>
    <cellStyle name="Calculation 2 2 5 16 3" xfId="9707"/>
    <cellStyle name="Calculation 2 2 5 17" xfId="9708"/>
    <cellStyle name="Calculation 2 2 5 17 2" xfId="9709"/>
    <cellStyle name="Calculation 2 2 5 17 2 2" xfId="9710"/>
    <cellStyle name="Calculation 2 2 5 17 3" xfId="9711"/>
    <cellStyle name="Calculation 2 2 5 18" xfId="9712"/>
    <cellStyle name="Calculation 2 2 5 18 2" xfId="9713"/>
    <cellStyle name="Calculation 2 2 5 18 2 2" xfId="9714"/>
    <cellStyle name="Calculation 2 2 5 18 3" xfId="9715"/>
    <cellStyle name="Calculation 2 2 5 19" xfId="9716"/>
    <cellStyle name="Calculation 2 2 5 19 2" xfId="9717"/>
    <cellStyle name="Calculation 2 2 5 19 2 2" xfId="9718"/>
    <cellStyle name="Calculation 2 2 5 19 3" xfId="9719"/>
    <cellStyle name="Calculation 2 2 5 2" xfId="9720"/>
    <cellStyle name="Calculation 2 2 5 2 2" xfId="9721"/>
    <cellStyle name="Calculation 2 2 5 2 2 2" xfId="9722"/>
    <cellStyle name="Calculation 2 2 5 2 3" xfId="9723"/>
    <cellStyle name="Calculation 2 2 5 2 4" xfId="9724"/>
    <cellStyle name="Calculation 2 2 5 2 5" xfId="9725"/>
    <cellStyle name="Calculation 2 2 5 20" xfId="9726"/>
    <cellStyle name="Calculation 2 2 5 20 2" xfId="9727"/>
    <cellStyle name="Calculation 2 2 5 20 2 2" xfId="9728"/>
    <cellStyle name="Calculation 2 2 5 20 3" xfId="9729"/>
    <cellStyle name="Calculation 2 2 5 21" xfId="9730"/>
    <cellStyle name="Calculation 2 2 5 21 2" xfId="9731"/>
    <cellStyle name="Calculation 2 2 5 22" xfId="9732"/>
    <cellStyle name="Calculation 2 2 5 23" xfId="9733"/>
    <cellStyle name="Calculation 2 2 5 24" xfId="9734"/>
    <cellStyle name="Calculation 2 2 5 3" xfId="9735"/>
    <cellStyle name="Calculation 2 2 5 3 2" xfId="9736"/>
    <cellStyle name="Calculation 2 2 5 3 2 2" xfId="9737"/>
    <cellStyle name="Calculation 2 2 5 3 3" xfId="9738"/>
    <cellStyle name="Calculation 2 2 5 4" xfId="9739"/>
    <cellStyle name="Calculation 2 2 5 4 2" xfId="9740"/>
    <cellStyle name="Calculation 2 2 5 4 2 2" xfId="9741"/>
    <cellStyle name="Calculation 2 2 5 4 3" xfId="9742"/>
    <cellStyle name="Calculation 2 2 5 5" xfId="9743"/>
    <cellStyle name="Calculation 2 2 5 5 2" xfId="9744"/>
    <cellStyle name="Calculation 2 2 5 5 2 2" xfId="9745"/>
    <cellStyle name="Calculation 2 2 5 5 3" xfId="9746"/>
    <cellStyle name="Calculation 2 2 5 6" xfId="9747"/>
    <cellStyle name="Calculation 2 2 5 6 2" xfId="9748"/>
    <cellStyle name="Calculation 2 2 5 6 2 2" xfId="9749"/>
    <cellStyle name="Calculation 2 2 5 6 3" xfId="9750"/>
    <cellStyle name="Calculation 2 2 5 7" xfId="9751"/>
    <cellStyle name="Calculation 2 2 5 7 2" xfId="9752"/>
    <cellStyle name="Calculation 2 2 5 7 2 2" xfId="9753"/>
    <cellStyle name="Calculation 2 2 5 7 3" xfId="9754"/>
    <cellStyle name="Calculation 2 2 5 8" xfId="9755"/>
    <cellStyle name="Calculation 2 2 5 8 2" xfId="9756"/>
    <cellStyle name="Calculation 2 2 5 8 2 2" xfId="9757"/>
    <cellStyle name="Calculation 2 2 5 8 3" xfId="9758"/>
    <cellStyle name="Calculation 2 2 5 9" xfId="9759"/>
    <cellStyle name="Calculation 2 2 5 9 2" xfId="9760"/>
    <cellStyle name="Calculation 2 2 5 9 2 2" xfId="9761"/>
    <cellStyle name="Calculation 2 2 5 9 3" xfId="9762"/>
    <cellStyle name="Calculation 2 2 6" xfId="9763"/>
    <cellStyle name="Calculation 2 2 6 2" xfId="9764"/>
    <cellStyle name="Calculation 2 2 6 2 2" xfId="9765"/>
    <cellStyle name="Calculation 2 2 6 3" xfId="9766"/>
    <cellStyle name="Calculation 2 2 6 4" xfId="9767"/>
    <cellStyle name="Calculation 2 2 6 5" xfId="9768"/>
    <cellStyle name="Calculation 2 2 7" xfId="9769"/>
    <cellStyle name="Calculation 2 2 7 2" xfId="9770"/>
    <cellStyle name="Calculation 2 2 7 2 2" xfId="9771"/>
    <cellStyle name="Calculation 2 2 7 3" xfId="9772"/>
    <cellStyle name="Calculation 2 2 8" xfId="9773"/>
    <cellStyle name="Calculation 2 2 8 2" xfId="9774"/>
    <cellStyle name="Calculation 2 2 8 2 2" xfId="9775"/>
    <cellStyle name="Calculation 2 2 8 3" xfId="9776"/>
    <cellStyle name="Calculation 2 2 9" xfId="9777"/>
    <cellStyle name="Calculation 2 2 9 2" xfId="9778"/>
    <cellStyle name="Calculation 2 2 9 2 2" xfId="9779"/>
    <cellStyle name="Calculation 2 2 9 3" xfId="9780"/>
    <cellStyle name="Calculation 2 20" xfId="9781"/>
    <cellStyle name="Calculation 2 20 2" xfId="9782"/>
    <cellStyle name="Calculation 2 20 2 2" xfId="9783"/>
    <cellStyle name="Calculation 2 20 3" xfId="9784"/>
    <cellStyle name="Calculation 2 21" xfId="9785"/>
    <cellStyle name="Calculation 2 21 2" xfId="9786"/>
    <cellStyle name="Calculation 2 21 2 2" xfId="9787"/>
    <cellStyle name="Calculation 2 21 3" xfId="9788"/>
    <cellStyle name="Calculation 2 22" xfId="9789"/>
    <cellStyle name="Calculation 2 22 2" xfId="9790"/>
    <cellStyle name="Calculation 2 23" xfId="9791"/>
    <cellStyle name="Calculation 2 24" xfId="9792"/>
    <cellStyle name="Calculation 2 25" xfId="9793"/>
    <cellStyle name="Calculation 2 26" xfId="9794"/>
    <cellStyle name="Calculation 2 27" xfId="9795"/>
    <cellStyle name="Calculation 2 28" xfId="9796"/>
    <cellStyle name="Calculation 2 3" xfId="9797"/>
    <cellStyle name="Calculation 2 3 10" xfId="9798"/>
    <cellStyle name="Calculation 2 3 10 2" xfId="9799"/>
    <cellStyle name="Calculation 2 3 10 2 2" xfId="9800"/>
    <cellStyle name="Calculation 2 3 10 3" xfId="9801"/>
    <cellStyle name="Calculation 2 3 11" xfId="9802"/>
    <cellStyle name="Calculation 2 3 11 2" xfId="9803"/>
    <cellStyle name="Calculation 2 3 11 2 2" xfId="9804"/>
    <cellStyle name="Calculation 2 3 11 3" xfId="9805"/>
    <cellStyle name="Calculation 2 3 12" xfId="9806"/>
    <cellStyle name="Calculation 2 3 12 2" xfId="9807"/>
    <cellStyle name="Calculation 2 3 12 2 2" xfId="9808"/>
    <cellStyle name="Calculation 2 3 12 3" xfId="9809"/>
    <cellStyle name="Calculation 2 3 13" xfId="9810"/>
    <cellStyle name="Calculation 2 3 13 2" xfId="9811"/>
    <cellStyle name="Calculation 2 3 13 2 2" xfId="9812"/>
    <cellStyle name="Calculation 2 3 13 3" xfId="9813"/>
    <cellStyle name="Calculation 2 3 14" xfId="9814"/>
    <cellStyle name="Calculation 2 3 14 2" xfId="9815"/>
    <cellStyle name="Calculation 2 3 14 2 2" xfId="9816"/>
    <cellStyle name="Calculation 2 3 14 3" xfId="9817"/>
    <cellStyle name="Calculation 2 3 15" xfId="9818"/>
    <cellStyle name="Calculation 2 3 15 2" xfId="9819"/>
    <cellStyle name="Calculation 2 3 15 2 2" xfId="9820"/>
    <cellStyle name="Calculation 2 3 15 3" xfId="9821"/>
    <cellStyle name="Calculation 2 3 16" xfId="9822"/>
    <cellStyle name="Calculation 2 3 16 2" xfId="9823"/>
    <cellStyle name="Calculation 2 3 16 2 2" xfId="9824"/>
    <cellStyle name="Calculation 2 3 16 3" xfId="9825"/>
    <cellStyle name="Calculation 2 3 17" xfId="9826"/>
    <cellStyle name="Calculation 2 3 17 2" xfId="9827"/>
    <cellStyle name="Calculation 2 3 17 2 2" xfId="9828"/>
    <cellStyle name="Calculation 2 3 17 3" xfId="9829"/>
    <cellStyle name="Calculation 2 3 18" xfId="9830"/>
    <cellStyle name="Calculation 2 3 18 2" xfId="9831"/>
    <cellStyle name="Calculation 2 3 19" xfId="9832"/>
    <cellStyle name="Calculation 2 3 2" xfId="9833"/>
    <cellStyle name="Calculation 2 3 2 10" xfId="9834"/>
    <cellStyle name="Calculation 2 3 2 10 2" xfId="9835"/>
    <cellStyle name="Calculation 2 3 2 10 2 2" xfId="9836"/>
    <cellStyle name="Calculation 2 3 2 10 3" xfId="9837"/>
    <cellStyle name="Calculation 2 3 2 11" xfId="9838"/>
    <cellStyle name="Calculation 2 3 2 11 2" xfId="9839"/>
    <cellStyle name="Calculation 2 3 2 11 2 2" xfId="9840"/>
    <cellStyle name="Calculation 2 3 2 11 3" xfId="9841"/>
    <cellStyle name="Calculation 2 3 2 12" xfId="9842"/>
    <cellStyle name="Calculation 2 3 2 12 2" xfId="9843"/>
    <cellStyle name="Calculation 2 3 2 12 2 2" xfId="9844"/>
    <cellStyle name="Calculation 2 3 2 12 3" xfId="9845"/>
    <cellStyle name="Calculation 2 3 2 13" xfId="9846"/>
    <cellStyle name="Calculation 2 3 2 13 2" xfId="9847"/>
    <cellStyle name="Calculation 2 3 2 13 2 2" xfId="9848"/>
    <cellStyle name="Calculation 2 3 2 13 3" xfId="9849"/>
    <cellStyle name="Calculation 2 3 2 14" xfId="9850"/>
    <cellStyle name="Calculation 2 3 2 14 2" xfId="9851"/>
    <cellStyle name="Calculation 2 3 2 14 2 2" xfId="9852"/>
    <cellStyle name="Calculation 2 3 2 14 3" xfId="9853"/>
    <cellStyle name="Calculation 2 3 2 15" xfId="9854"/>
    <cellStyle name="Calculation 2 3 2 15 2" xfId="9855"/>
    <cellStyle name="Calculation 2 3 2 15 2 2" xfId="9856"/>
    <cellStyle name="Calculation 2 3 2 15 3" xfId="9857"/>
    <cellStyle name="Calculation 2 3 2 16" xfId="9858"/>
    <cellStyle name="Calculation 2 3 2 16 2" xfId="9859"/>
    <cellStyle name="Calculation 2 3 2 16 2 2" xfId="9860"/>
    <cellStyle name="Calculation 2 3 2 16 3" xfId="9861"/>
    <cellStyle name="Calculation 2 3 2 17" xfId="9862"/>
    <cellStyle name="Calculation 2 3 2 17 2" xfId="9863"/>
    <cellStyle name="Calculation 2 3 2 17 2 2" xfId="9864"/>
    <cellStyle name="Calculation 2 3 2 17 3" xfId="9865"/>
    <cellStyle name="Calculation 2 3 2 18" xfId="9866"/>
    <cellStyle name="Calculation 2 3 2 18 2" xfId="9867"/>
    <cellStyle name="Calculation 2 3 2 18 2 2" xfId="9868"/>
    <cellStyle name="Calculation 2 3 2 18 3" xfId="9869"/>
    <cellStyle name="Calculation 2 3 2 19" xfId="9870"/>
    <cellStyle name="Calculation 2 3 2 19 2" xfId="9871"/>
    <cellStyle name="Calculation 2 3 2 19 2 2" xfId="9872"/>
    <cellStyle name="Calculation 2 3 2 19 3" xfId="9873"/>
    <cellStyle name="Calculation 2 3 2 2" xfId="9874"/>
    <cellStyle name="Calculation 2 3 2 2 2" xfId="9875"/>
    <cellStyle name="Calculation 2 3 2 2 2 2" xfId="9876"/>
    <cellStyle name="Calculation 2 3 2 2 2 2 2" xfId="9877"/>
    <cellStyle name="Calculation 2 3 2 2 2 2 3" xfId="9878"/>
    <cellStyle name="Calculation 2 3 2 2 2 3" xfId="9879"/>
    <cellStyle name="Calculation 2 3 2 2 2 3 2" xfId="9880"/>
    <cellStyle name="Calculation 2 3 2 2 2 4" xfId="9881"/>
    <cellStyle name="Calculation 2 3 2 2 2 5" xfId="9882"/>
    <cellStyle name="Calculation 2 3 2 2 3" xfId="9883"/>
    <cellStyle name="Calculation 2 3 2 2 3 2" xfId="9884"/>
    <cellStyle name="Calculation 2 3 2 2 3 3" xfId="9885"/>
    <cellStyle name="Calculation 2 3 2 2 4" xfId="9886"/>
    <cellStyle name="Calculation 2 3 2 2 4 2" xfId="9887"/>
    <cellStyle name="Calculation 2 3 2 2 5" xfId="9888"/>
    <cellStyle name="Calculation 2 3 2 2 6" xfId="9889"/>
    <cellStyle name="Calculation 2 3 2 20" xfId="9890"/>
    <cellStyle name="Calculation 2 3 2 20 2" xfId="9891"/>
    <cellStyle name="Calculation 2 3 2 20 2 2" xfId="9892"/>
    <cellStyle name="Calculation 2 3 2 20 3" xfId="9893"/>
    <cellStyle name="Calculation 2 3 2 21" xfId="9894"/>
    <cellStyle name="Calculation 2 3 2 21 2" xfId="9895"/>
    <cellStyle name="Calculation 2 3 2 22" xfId="9896"/>
    <cellStyle name="Calculation 2 3 2 23" xfId="9897"/>
    <cellStyle name="Calculation 2 3 2 24" xfId="9898"/>
    <cellStyle name="Calculation 2 3 2 3" xfId="9899"/>
    <cellStyle name="Calculation 2 3 2 3 2" xfId="9900"/>
    <cellStyle name="Calculation 2 3 2 3 2 2" xfId="9901"/>
    <cellStyle name="Calculation 2 3 2 3 2 3" xfId="9902"/>
    <cellStyle name="Calculation 2 3 2 3 2 4" xfId="9903"/>
    <cellStyle name="Calculation 2 3 2 3 3" xfId="9904"/>
    <cellStyle name="Calculation 2 3 2 3 3 2" xfId="9905"/>
    <cellStyle name="Calculation 2 3 2 3 3 3" xfId="9906"/>
    <cellStyle name="Calculation 2 3 2 3 4" xfId="9907"/>
    <cellStyle name="Calculation 2 3 2 3 5" xfId="9908"/>
    <cellStyle name="Calculation 2 3 2 4" xfId="9909"/>
    <cellStyle name="Calculation 2 3 2 4 2" xfId="9910"/>
    <cellStyle name="Calculation 2 3 2 4 2 2" xfId="9911"/>
    <cellStyle name="Calculation 2 3 2 4 3" xfId="9912"/>
    <cellStyle name="Calculation 2 3 2 4 4" xfId="9913"/>
    <cellStyle name="Calculation 2 3 2 4 5" xfId="9914"/>
    <cellStyle name="Calculation 2 3 2 5" xfId="9915"/>
    <cellStyle name="Calculation 2 3 2 5 2" xfId="9916"/>
    <cellStyle name="Calculation 2 3 2 5 2 2" xfId="9917"/>
    <cellStyle name="Calculation 2 3 2 5 3" xfId="9918"/>
    <cellStyle name="Calculation 2 3 2 5 4" xfId="9919"/>
    <cellStyle name="Calculation 2 3 2 5 5" xfId="9920"/>
    <cellStyle name="Calculation 2 3 2 6" xfId="9921"/>
    <cellStyle name="Calculation 2 3 2 6 2" xfId="9922"/>
    <cellStyle name="Calculation 2 3 2 6 2 2" xfId="9923"/>
    <cellStyle name="Calculation 2 3 2 6 3" xfId="9924"/>
    <cellStyle name="Calculation 2 3 2 7" xfId="9925"/>
    <cellStyle name="Calculation 2 3 2 7 2" xfId="9926"/>
    <cellStyle name="Calculation 2 3 2 7 2 2" xfId="9927"/>
    <cellStyle name="Calculation 2 3 2 7 3" xfId="9928"/>
    <cellStyle name="Calculation 2 3 2 8" xfId="9929"/>
    <cellStyle name="Calculation 2 3 2 8 2" xfId="9930"/>
    <cellStyle name="Calculation 2 3 2 8 2 2" xfId="9931"/>
    <cellStyle name="Calculation 2 3 2 8 3" xfId="9932"/>
    <cellStyle name="Calculation 2 3 2 9" xfId="9933"/>
    <cellStyle name="Calculation 2 3 2 9 2" xfId="9934"/>
    <cellStyle name="Calculation 2 3 2 9 2 2" xfId="9935"/>
    <cellStyle name="Calculation 2 3 2 9 3" xfId="9936"/>
    <cellStyle name="Calculation 2 3 20" xfId="9937"/>
    <cellStyle name="Calculation 2 3 21" xfId="9938"/>
    <cellStyle name="Calculation 2 3 3" xfId="9939"/>
    <cellStyle name="Calculation 2 3 3 2" xfId="9940"/>
    <cellStyle name="Calculation 2 3 3 2 2" xfId="9941"/>
    <cellStyle name="Calculation 2 3 3 2 2 2" xfId="9942"/>
    <cellStyle name="Calculation 2 3 3 2 2 3" xfId="9943"/>
    <cellStyle name="Calculation 2 3 3 2 3" xfId="9944"/>
    <cellStyle name="Calculation 2 3 3 2 3 2" xfId="9945"/>
    <cellStyle name="Calculation 2 3 3 2 4" xfId="9946"/>
    <cellStyle name="Calculation 2 3 3 2 5" xfId="9947"/>
    <cellStyle name="Calculation 2 3 3 3" xfId="9948"/>
    <cellStyle name="Calculation 2 3 3 3 2" xfId="9949"/>
    <cellStyle name="Calculation 2 3 3 3 3" xfId="9950"/>
    <cellStyle name="Calculation 2 3 3 4" xfId="9951"/>
    <cellStyle name="Calculation 2 3 3 4 2" xfId="9952"/>
    <cellStyle name="Calculation 2 3 3 5" xfId="9953"/>
    <cellStyle name="Calculation 2 3 3 6" xfId="9954"/>
    <cellStyle name="Calculation 2 3 4" xfId="9955"/>
    <cellStyle name="Calculation 2 3 4 2" xfId="9956"/>
    <cellStyle name="Calculation 2 3 4 2 2" xfId="9957"/>
    <cellStyle name="Calculation 2 3 4 2 3" xfId="9958"/>
    <cellStyle name="Calculation 2 3 4 2 4" xfId="9959"/>
    <cellStyle name="Calculation 2 3 4 3" xfId="9960"/>
    <cellStyle name="Calculation 2 3 4 3 2" xfId="9961"/>
    <cellStyle name="Calculation 2 3 4 3 3" xfId="9962"/>
    <cellStyle name="Calculation 2 3 4 4" xfId="9963"/>
    <cellStyle name="Calculation 2 3 4 5" xfId="9964"/>
    <cellStyle name="Calculation 2 3 5" xfId="9965"/>
    <cellStyle name="Calculation 2 3 5 2" xfId="9966"/>
    <cellStyle name="Calculation 2 3 5 2 2" xfId="9967"/>
    <cellStyle name="Calculation 2 3 5 2 3" xfId="9968"/>
    <cellStyle name="Calculation 2 3 5 2 4" xfId="9969"/>
    <cellStyle name="Calculation 2 3 5 3" xfId="9970"/>
    <cellStyle name="Calculation 2 3 5 4" xfId="9971"/>
    <cellStyle name="Calculation 2 3 5 5" xfId="9972"/>
    <cellStyle name="Calculation 2 3 6" xfId="9973"/>
    <cellStyle name="Calculation 2 3 6 2" xfId="9974"/>
    <cellStyle name="Calculation 2 3 6 2 2" xfId="9975"/>
    <cellStyle name="Calculation 2 3 6 3" xfId="9976"/>
    <cellStyle name="Calculation 2 3 6 4" xfId="9977"/>
    <cellStyle name="Calculation 2 3 6 5" xfId="9978"/>
    <cellStyle name="Calculation 2 3 7" xfId="9979"/>
    <cellStyle name="Calculation 2 3 7 2" xfId="9980"/>
    <cellStyle name="Calculation 2 3 7 2 2" xfId="9981"/>
    <cellStyle name="Calculation 2 3 7 3" xfId="9982"/>
    <cellStyle name="Calculation 2 3 8" xfId="9983"/>
    <cellStyle name="Calculation 2 3 8 2" xfId="9984"/>
    <cellStyle name="Calculation 2 3 8 2 2" xfId="9985"/>
    <cellStyle name="Calculation 2 3 8 3" xfId="9986"/>
    <cellStyle name="Calculation 2 3 9" xfId="9987"/>
    <cellStyle name="Calculation 2 3 9 2" xfId="9988"/>
    <cellStyle name="Calculation 2 3 9 2 2" xfId="9989"/>
    <cellStyle name="Calculation 2 3 9 3" xfId="9990"/>
    <cellStyle name="Calculation 2 4" xfId="9991"/>
    <cellStyle name="Calculation 2 4 10" xfId="9992"/>
    <cellStyle name="Calculation 2 4 10 2" xfId="9993"/>
    <cellStyle name="Calculation 2 4 10 2 2" xfId="9994"/>
    <cellStyle name="Calculation 2 4 10 3" xfId="9995"/>
    <cellStyle name="Calculation 2 4 11" xfId="9996"/>
    <cellStyle name="Calculation 2 4 11 2" xfId="9997"/>
    <cellStyle name="Calculation 2 4 11 2 2" xfId="9998"/>
    <cellStyle name="Calculation 2 4 11 3" xfId="9999"/>
    <cellStyle name="Calculation 2 4 12" xfId="10000"/>
    <cellStyle name="Calculation 2 4 12 2" xfId="10001"/>
    <cellStyle name="Calculation 2 4 12 2 2" xfId="10002"/>
    <cellStyle name="Calculation 2 4 12 3" xfId="10003"/>
    <cellStyle name="Calculation 2 4 13" xfId="10004"/>
    <cellStyle name="Calculation 2 4 13 2" xfId="10005"/>
    <cellStyle name="Calculation 2 4 13 2 2" xfId="10006"/>
    <cellStyle name="Calculation 2 4 13 3" xfId="10007"/>
    <cellStyle name="Calculation 2 4 14" xfId="10008"/>
    <cellStyle name="Calculation 2 4 14 2" xfId="10009"/>
    <cellStyle name="Calculation 2 4 14 2 2" xfId="10010"/>
    <cellStyle name="Calculation 2 4 14 3" xfId="10011"/>
    <cellStyle name="Calculation 2 4 15" xfId="10012"/>
    <cellStyle name="Calculation 2 4 15 2" xfId="10013"/>
    <cellStyle name="Calculation 2 4 15 2 2" xfId="10014"/>
    <cellStyle name="Calculation 2 4 15 3" xfId="10015"/>
    <cellStyle name="Calculation 2 4 16" xfId="10016"/>
    <cellStyle name="Calculation 2 4 16 2" xfId="10017"/>
    <cellStyle name="Calculation 2 4 16 2 2" xfId="10018"/>
    <cellStyle name="Calculation 2 4 16 3" xfId="10019"/>
    <cellStyle name="Calculation 2 4 17" xfId="10020"/>
    <cellStyle name="Calculation 2 4 17 2" xfId="10021"/>
    <cellStyle name="Calculation 2 4 17 2 2" xfId="10022"/>
    <cellStyle name="Calculation 2 4 17 3" xfId="10023"/>
    <cellStyle name="Calculation 2 4 18" xfId="10024"/>
    <cellStyle name="Calculation 2 4 18 2" xfId="10025"/>
    <cellStyle name="Calculation 2 4 19" xfId="10026"/>
    <cellStyle name="Calculation 2 4 2" xfId="10027"/>
    <cellStyle name="Calculation 2 4 2 10" xfId="10028"/>
    <cellStyle name="Calculation 2 4 2 10 2" xfId="10029"/>
    <cellStyle name="Calculation 2 4 2 10 2 2" xfId="10030"/>
    <cellStyle name="Calculation 2 4 2 10 3" xfId="10031"/>
    <cellStyle name="Calculation 2 4 2 11" xfId="10032"/>
    <cellStyle name="Calculation 2 4 2 11 2" xfId="10033"/>
    <cellStyle name="Calculation 2 4 2 11 2 2" xfId="10034"/>
    <cellStyle name="Calculation 2 4 2 11 3" xfId="10035"/>
    <cellStyle name="Calculation 2 4 2 12" xfId="10036"/>
    <cellStyle name="Calculation 2 4 2 12 2" xfId="10037"/>
    <cellStyle name="Calculation 2 4 2 12 2 2" xfId="10038"/>
    <cellStyle name="Calculation 2 4 2 12 3" xfId="10039"/>
    <cellStyle name="Calculation 2 4 2 13" xfId="10040"/>
    <cellStyle name="Calculation 2 4 2 13 2" xfId="10041"/>
    <cellStyle name="Calculation 2 4 2 13 2 2" xfId="10042"/>
    <cellStyle name="Calculation 2 4 2 13 3" xfId="10043"/>
    <cellStyle name="Calculation 2 4 2 14" xfId="10044"/>
    <cellStyle name="Calculation 2 4 2 14 2" xfId="10045"/>
    <cellStyle name="Calculation 2 4 2 14 2 2" xfId="10046"/>
    <cellStyle name="Calculation 2 4 2 14 3" xfId="10047"/>
    <cellStyle name="Calculation 2 4 2 15" xfId="10048"/>
    <cellStyle name="Calculation 2 4 2 15 2" xfId="10049"/>
    <cellStyle name="Calculation 2 4 2 15 2 2" xfId="10050"/>
    <cellStyle name="Calculation 2 4 2 15 3" xfId="10051"/>
    <cellStyle name="Calculation 2 4 2 16" xfId="10052"/>
    <cellStyle name="Calculation 2 4 2 16 2" xfId="10053"/>
    <cellStyle name="Calculation 2 4 2 16 2 2" xfId="10054"/>
    <cellStyle name="Calculation 2 4 2 16 3" xfId="10055"/>
    <cellStyle name="Calculation 2 4 2 17" xfId="10056"/>
    <cellStyle name="Calculation 2 4 2 17 2" xfId="10057"/>
    <cellStyle name="Calculation 2 4 2 17 2 2" xfId="10058"/>
    <cellStyle name="Calculation 2 4 2 17 3" xfId="10059"/>
    <cellStyle name="Calculation 2 4 2 18" xfId="10060"/>
    <cellStyle name="Calculation 2 4 2 18 2" xfId="10061"/>
    <cellStyle name="Calculation 2 4 2 18 2 2" xfId="10062"/>
    <cellStyle name="Calculation 2 4 2 18 3" xfId="10063"/>
    <cellStyle name="Calculation 2 4 2 19" xfId="10064"/>
    <cellStyle name="Calculation 2 4 2 19 2" xfId="10065"/>
    <cellStyle name="Calculation 2 4 2 19 2 2" xfId="10066"/>
    <cellStyle name="Calculation 2 4 2 19 3" xfId="10067"/>
    <cellStyle name="Calculation 2 4 2 2" xfId="10068"/>
    <cellStyle name="Calculation 2 4 2 2 2" xfId="10069"/>
    <cellStyle name="Calculation 2 4 2 2 2 2" xfId="10070"/>
    <cellStyle name="Calculation 2 4 2 2 2 2 2" xfId="10071"/>
    <cellStyle name="Calculation 2 4 2 2 2 2 3" xfId="10072"/>
    <cellStyle name="Calculation 2 4 2 2 2 3" xfId="10073"/>
    <cellStyle name="Calculation 2 4 2 2 2 3 2" xfId="10074"/>
    <cellStyle name="Calculation 2 4 2 2 2 4" xfId="10075"/>
    <cellStyle name="Calculation 2 4 2 2 2 5" xfId="10076"/>
    <cellStyle name="Calculation 2 4 2 2 3" xfId="10077"/>
    <cellStyle name="Calculation 2 4 2 2 3 2" xfId="10078"/>
    <cellStyle name="Calculation 2 4 2 2 3 3" xfId="10079"/>
    <cellStyle name="Calculation 2 4 2 2 4" xfId="10080"/>
    <cellStyle name="Calculation 2 4 2 2 4 2" xfId="10081"/>
    <cellStyle name="Calculation 2 4 2 2 5" xfId="10082"/>
    <cellStyle name="Calculation 2 4 2 2 6" xfId="10083"/>
    <cellStyle name="Calculation 2 4 2 20" xfId="10084"/>
    <cellStyle name="Calculation 2 4 2 20 2" xfId="10085"/>
    <cellStyle name="Calculation 2 4 2 20 2 2" xfId="10086"/>
    <cellStyle name="Calculation 2 4 2 20 3" xfId="10087"/>
    <cellStyle name="Calculation 2 4 2 21" xfId="10088"/>
    <cellStyle name="Calculation 2 4 2 21 2" xfId="10089"/>
    <cellStyle name="Calculation 2 4 2 22" xfId="10090"/>
    <cellStyle name="Calculation 2 4 2 23" xfId="10091"/>
    <cellStyle name="Calculation 2 4 2 24" xfId="10092"/>
    <cellStyle name="Calculation 2 4 2 3" xfId="10093"/>
    <cellStyle name="Calculation 2 4 2 3 2" xfId="10094"/>
    <cellStyle name="Calculation 2 4 2 3 2 2" xfId="10095"/>
    <cellStyle name="Calculation 2 4 2 3 2 3" xfId="10096"/>
    <cellStyle name="Calculation 2 4 2 3 2 4" xfId="10097"/>
    <cellStyle name="Calculation 2 4 2 3 3" xfId="10098"/>
    <cellStyle name="Calculation 2 4 2 3 3 2" xfId="10099"/>
    <cellStyle name="Calculation 2 4 2 3 3 3" xfId="10100"/>
    <cellStyle name="Calculation 2 4 2 3 4" xfId="10101"/>
    <cellStyle name="Calculation 2 4 2 3 5" xfId="10102"/>
    <cellStyle name="Calculation 2 4 2 4" xfId="10103"/>
    <cellStyle name="Calculation 2 4 2 4 2" xfId="10104"/>
    <cellStyle name="Calculation 2 4 2 4 2 2" xfId="10105"/>
    <cellStyle name="Calculation 2 4 2 4 3" xfId="10106"/>
    <cellStyle name="Calculation 2 4 2 4 4" xfId="10107"/>
    <cellStyle name="Calculation 2 4 2 4 5" xfId="10108"/>
    <cellStyle name="Calculation 2 4 2 5" xfId="10109"/>
    <cellStyle name="Calculation 2 4 2 5 2" xfId="10110"/>
    <cellStyle name="Calculation 2 4 2 5 2 2" xfId="10111"/>
    <cellStyle name="Calculation 2 4 2 5 3" xfId="10112"/>
    <cellStyle name="Calculation 2 4 2 5 4" xfId="10113"/>
    <cellStyle name="Calculation 2 4 2 5 5" xfId="10114"/>
    <cellStyle name="Calculation 2 4 2 6" xfId="10115"/>
    <cellStyle name="Calculation 2 4 2 6 2" xfId="10116"/>
    <cellStyle name="Calculation 2 4 2 6 2 2" xfId="10117"/>
    <cellStyle name="Calculation 2 4 2 6 3" xfId="10118"/>
    <cellStyle name="Calculation 2 4 2 7" xfId="10119"/>
    <cellStyle name="Calculation 2 4 2 7 2" xfId="10120"/>
    <cellStyle name="Calculation 2 4 2 7 2 2" xfId="10121"/>
    <cellStyle name="Calculation 2 4 2 7 3" xfId="10122"/>
    <cellStyle name="Calculation 2 4 2 8" xfId="10123"/>
    <cellStyle name="Calculation 2 4 2 8 2" xfId="10124"/>
    <cellStyle name="Calculation 2 4 2 8 2 2" xfId="10125"/>
    <cellStyle name="Calculation 2 4 2 8 3" xfId="10126"/>
    <cellStyle name="Calculation 2 4 2 9" xfId="10127"/>
    <cellStyle name="Calculation 2 4 2 9 2" xfId="10128"/>
    <cellStyle name="Calculation 2 4 2 9 2 2" xfId="10129"/>
    <cellStyle name="Calculation 2 4 2 9 3" xfId="10130"/>
    <cellStyle name="Calculation 2 4 20" xfId="10131"/>
    <cellStyle name="Calculation 2 4 21" xfId="10132"/>
    <cellStyle name="Calculation 2 4 3" xfId="10133"/>
    <cellStyle name="Calculation 2 4 3 2" xfId="10134"/>
    <cellStyle name="Calculation 2 4 3 2 2" xfId="10135"/>
    <cellStyle name="Calculation 2 4 3 2 2 2" xfId="10136"/>
    <cellStyle name="Calculation 2 4 3 2 2 3" xfId="10137"/>
    <cellStyle name="Calculation 2 4 3 2 3" xfId="10138"/>
    <cellStyle name="Calculation 2 4 3 2 3 2" xfId="10139"/>
    <cellStyle name="Calculation 2 4 3 2 4" xfId="10140"/>
    <cellStyle name="Calculation 2 4 3 2 5" xfId="10141"/>
    <cellStyle name="Calculation 2 4 3 3" xfId="10142"/>
    <cellStyle name="Calculation 2 4 3 3 2" xfId="10143"/>
    <cellStyle name="Calculation 2 4 3 3 3" xfId="10144"/>
    <cellStyle name="Calculation 2 4 3 4" xfId="10145"/>
    <cellStyle name="Calculation 2 4 3 4 2" xfId="10146"/>
    <cellStyle name="Calculation 2 4 3 5" xfId="10147"/>
    <cellStyle name="Calculation 2 4 3 6" xfId="10148"/>
    <cellStyle name="Calculation 2 4 4" xfId="10149"/>
    <cellStyle name="Calculation 2 4 4 2" xfId="10150"/>
    <cellStyle name="Calculation 2 4 4 2 2" xfId="10151"/>
    <cellStyle name="Calculation 2 4 4 2 3" xfId="10152"/>
    <cellStyle name="Calculation 2 4 4 2 4" xfId="10153"/>
    <cellStyle name="Calculation 2 4 4 3" xfId="10154"/>
    <cellStyle name="Calculation 2 4 4 3 2" xfId="10155"/>
    <cellStyle name="Calculation 2 4 4 3 3" xfId="10156"/>
    <cellStyle name="Calculation 2 4 4 4" xfId="10157"/>
    <cellStyle name="Calculation 2 4 4 5" xfId="10158"/>
    <cellStyle name="Calculation 2 4 5" xfId="10159"/>
    <cellStyle name="Calculation 2 4 5 2" xfId="10160"/>
    <cellStyle name="Calculation 2 4 5 2 2" xfId="10161"/>
    <cellStyle name="Calculation 2 4 5 2 3" xfId="10162"/>
    <cellStyle name="Calculation 2 4 5 2 4" xfId="10163"/>
    <cellStyle name="Calculation 2 4 5 3" xfId="10164"/>
    <cellStyle name="Calculation 2 4 5 4" xfId="10165"/>
    <cellStyle name="Calculation 2 4 5 5" xfId="10166"/>
    <cellStyle name="Calculation 2 4 6" xfId="10167"/>
    <cellStyle name="Calculation 2 4 6 2" xfId="10168"/>
    <cellStyle name="Calculation 2 4 6 2 2" xfId="10169"/>
    <cellStyle name="Calculation 2 4 6 3" xfId="10170"/>
    <cellStyle name="Calculation 2 4 6 4" xfId="10171"/>
    <cellStyle name="Calculation 2 4 6 5" xfId="10172"/>
    <cellStyle name="Calculation 2 4 7" xfId="10173"/>
    <cellStyle name="Calculation 2 4 7 2" xfId="10174"/>
    <cellStyle name="Calculation 2 4 7 2 2" xfId="10175"/>
    <cellStyle name="Calculation 2 4 7 3" xfId="10176"/>
    <cellStyle name="Calculation 2 4 8" xfId="10177"/>
    <cellStyle name="Calculation 2 4 8 2" xfId="10178"/>
    <cellStyle name="Calculation 2 4 8 2 2" xfId="10179"/>
    <cellStyle name="Calculation 2 4 8 3" xfId="10180"/>
    <cellStyle name="Calculation 2 4 9" xfId="10181"/>
    <cellStyle name="Calculation 2 4 9 2" xfId="10182"/>
    <cellStyle name="Calculation 2 4 9 2 2" xfId="10183"/>
    <cellStyle name="Calculation 2 4 9 3" xfId="10184"/>
    <cellStyle name="Calculation 2 5" xfId="10185"/>
    <cellStyle name="Calculation 2 5 10" xfId="10186"/>
    <cellStyle name="Calculation 2 5 10 2" xfId="10187"/>
    <cellStyle name="Calculation 2 5 10 2 2" xfId="10188"/>
    <cellStyle name="Calculation 2 5 10 3" xfId="10189"/>
    <cellStyle name="Calculation 2 5 11" xfId="10190"/>
    <cellStyle name="Calculation 2 5 11 2" xfId="10191"/>
    <cellStyle name="Calculation 2 5 11 2 2" xfId="10192"/>
    <cellStyle name="Calculation 2 5 11 3" xfId="10193"/>
    <cellStyle name="Calculation 2 5 12" xfId="10194"/>
    <cellStyle name="Calculation 2 5 12 2" xfId="10195"/>
    <cellStyle name="Calculation 2 5 12 2 2" xfId="10196"/>
    <cellStyle name="Calculation 2 5 12 3" xfId="10197"/>
    <cellStyle name="Calculation 2 5 13" xfId="10198"/>
    <cellStyle name="Calculation 2 5 13 2" xfId="10199"/>
    <cellStyle name="Calculation 2 5 13 2 2" xfId="10200"/>
    <cellStyle name="Calculation 2 5 13 3" xfId="10201"/>
    <cellStyle name="Calculation 2 5 14" xfId="10202"/>
    <cellStyle name="Calculation 2 5 14 2" xfId="10203"/>
    <cellStyle name="Calculation 2 5 14 2 2" xfId="10204"/>
    <cellStyle name="Calculation 2 5 14 3" xfId="10205"/>
    <cellStyle name="Calculation 2 5 15" xfId="10206"/>
    <cellStyle name="Calculation 2 5 15 2" xfId="10207"/>
    <cellStyle name="Calculation 2 5 15 2 2" xfId="10208"/>
    <cellStyle name="Calculation 2 5 15 3" xfId="10209"/>
    <cellStyle name="Calculation 2 5 16" xfId="10210"/>
    <cellStyle name="Calculation 2 5 16 2" xfId="10211"/>
    <cellStyle name="Calculation 2 5 16 2 2" xfId="10212"/>
    <cellStyle name="Calculation 2 5 16 3" xfId="10213"/>
    <cellStyle name="Calculation 2 5 17" xfId="10214"/>
    <cellStyle name="Calculation 2 5 17 2" xfId="10215"/>
    <cellStyle name="Calculation 2 5 17 2 2" xfId="10216"/>
    <cellStyle name="Calculation 2 5 17 3" xfId="10217"/>
    <cellStyle name="Calculation 2 5 18" xfId="10218"/>
    <cellStyle name="Calculation 2 5 18 2" xfId="10219"/>
    <cellStyle name="Calculation 2 5 18 2 2" xfId="10220"/>
    <cellStyle name="Calculation 2 5 18 3" xfId="10221"/>
    <cellStyle name="Calculation 2 5 19" xfId="10222"/>
    <cellStyle name="Calculation 2 5 19 2" xfId="10223"/>
    <cellStyle name="Calculation 2 5 19 2 2" xfId="10224"/>
    <cellStyle name="Calculation 2 5 19 3" xfId="10225"/>
    <cellStyle name="Calculation 2 5 2" xfId="10226"/>
    <cellStyle name="Calculation 2 5 2 10" xfId="10227"/>
    <cellStyle name="Calculation 2 5 2 10 2" xfId="10228"/>
    <cellStyle name="Calculation 2 5 2 10 2 2" xfId="10229"/>
    <cellStyle name="Calculation 2 5 2 10 3" xfId="10230"/>
    <cellStyle name="Calculation 2 5 2 11" xfId="10231"/>
    <cellStyle name="Calculation 2 5 2 11 2" xfId="10232"/>
    <cellStyle name="Calculation 2 5 2 11 2 2" xfId="10233"/>
    <cellStyle name="Calculation 2 5 2 11 3" xfId="10234"/>
    <cellStyle name="Calculation 2 5 2 12" xfId="10235"/>
    <cellStyle name="Calculation 2 5 2 12 2" xfId="10236"/>
    <cellStyle name="Calculation 2 5 2 12 2 2" xfId="10237"/>
    <cellStyle name="Calculation 2 5 2 12 3" xfId="10238"/>
    <cellStyle name="Calculation 2 5 2 13" xfId="10239"/>
    <cellStyle name="Calculation 2 5 2 13 2" xfId="10240"/>
    <cellStyle name="Calculation 2 5 2 13 2 2" xfId="10241"/>
    <cellStyle name="Calculation 2 5 2 13 3" xfId="10242"/>
    <cellStyle name="Calculation 2 5 2 14" xfId="10243"/>
    <cellStyle name="Calculation 2 5 2 14 2" xfId="10244"/>
    <cellStyle name="Calculation 2 5 2 14 2 2" xfId="10245"/>
    <cellStyle name="Calculation 2 5 2 14 3" xfId="10246"/>
    <cellStyle name="Calculation 2 5 2 15" xfId="10247"/>
    <cellStyle name="Calculation 2 5 2 15 2" xfId="10248"/>
    <cellStyle name="Calculation 2 5 2 15 2 2" xfId="10249"/>
    <cellStyle name="Calculation 2 5 2 15 3" xfId="10250"/>
    <cellStyle name="Calculation 2 5 2 16" xfId="10251"/>
    <cellStyle name="Calculation 2 5 2 16 2" xfId="10252"/>
    <cellStyle name="Calculation 2 5 2 16 2 2" xfId="10253"/>
    <cellStyle name="Calculation 2 5 2 16 3" xfId="10254"/>
    <cellStyle name="Calculation 2 5 2 17" xfId="10255"/>
    <cellStyle name="Calculation 2 5 2 17 2" xfId="10256"/>
    <cellStyle name="Calculation 2 5 2 17 2 2" xfId="10257"/>
    <cellStyle name="Calculation 2 5 2 17 3" xfId="10258"/>
    <cellStyle name="Calculation 2 5 2 18" xfId="10259"/>
    <cellStyle name="Calculation 2 5 2 18 2" xfId="10260"/>
    <cellStyle name="Calculation 2 5 2 18 2 2" xfId="10261"/>
    <cellStyle name="Calculation 2 5 2 18 3" xfId="10262"/>
    <cellStyle name="Calculation 2 5 2 19" xfId="10263"/>
    <cellStyle name="Calculation 2 5 2 19 2" xfId="10264"/>
    <cellStyle name="Calculation 2 5 2 19 2 2" xfId="10265"/>
    <cellStyle name="Calculation 2 5 2 19 3" xfId="10266"/>
    <cellStyle name="Calculation 2 5 2 2" xfId="10267"/>
    <cellStyle name="Calculation 2 5 2 2 2" xfId="10268"/>
    <cellStyle name="Calculation 2 5 2 2 2 2" xfId="10269"/>
    <cellStyle name="Calculation 2 5 2 2 2 3" xfId="10270"/>
    <cellStyle name="Calculation 2 5 2 2 2 4" xfId="10271"/>
    <cellStyle name="Calculation 2 5 2 2 3" xfId="10272"/>
    <cellStyle name="Calculation 2 5 2 2 3 2" xfId="10273"/>
    <cellStyle name="Calculation 2 5 2 2 3 3" xfId="10274"/>
    <cellStyle name="Calculation 2 5 2 2 4" xfId="10275"/>
    <cellStyle name="Calculation 2 5 2 2 5" xfId="10276"/>
    <cellStyle name="Calculation 2 5 2 20" xfId="10277"/>
    <cellStyle name="Calculation 2 5 2 20 2" xfId="10278"/>
    <cellStyle name="Calculation 2 5 2 20 2 2" xfId="10279"/>
    <cellStyle name="Calculation 2 5 2 20 3" xfId="10280"/>
    <cellStyle name="Calculation 2 5 2 21" xfId="10281"/>
    <cellStyle name="Calculation 2 5 2 21 2" xfId="10282"/>
    <cellStyle name="Calculation 2 5 2 22" xfId="10283"/>
    <cellStyle name="Calculation 2 5 2 23" xfId="10284"/>
    <cellStyle name="Calculation 2 5 2 24" xfId="10285"/>
    <cellStyle name="Calculation 2 5 2 3" xfId="10286"/>
    <cellStyle name="Calculation 2 5 2 3 2" xfId="10287"/>
    <cellStyle name="Calculation 2 5 2 3 2 2" xfId="10288"/>
    <cellStyle name="Calculation 2 5 2 3 3" xfId="10289"/>
    <cellStyle name="Calculation 2 5 2 3 4" xfId="10290"/>
    <cellStyle name="Calculation 2 5 2 3 5" xfId="10291"/>
    <cellStyle name="Calculation 2 5 2 4" xfId="10292"/>
    <cellStyle name="Calculation 2 5 2 4 2" xfId="10293"/>
    <cellStyle name="Calculation 2 5 2 4 2 2" xfId="10294"/>
    <cellStyle name="Calculation 2 5 2 4 3" xfId="10295"/>
    <cellStyle name="Calculation 2 5 2 4 4" xfId="10296"/>
    <cellStyle name="Calculation 2 5 2 4 5" xfId="10297"/>
    <cellStyle name="Calculation 2 5 2 5" xfId="10298"/>
    <cellStyle name="Calculation 2 5 2 5 2" xfId="10299"/>
    <cellStyle name="Calculation 2 5 2 5 2 2" xfId="10300"/>
    <cellStyle name="Calculation 2 5 2 5 3" xfId="10301"/>
    <cellStyle name="Calculation 2 5 2 6" xfId="10302"/>
    <cellStyle name="Calculation 2 5 2 6 2" xfId="10303"/>
    <cellStyle name="Calculation 2 5 2 6 2 2" xfId="10304"/>
    <cellStyle name="Calculation 2 5 2 6 3" xfId="10305"/>
    <cellStyle name="Calculation 2 5 2 7" xfId="10306"/>
    <cellStyle name="Calculation 2 5 2 7 2" xfId="10307"/>
    <cellStyle name="Calculation 2 5 2 7 2 2" xfId="10308"/>
    <cellStyle name="Calculation 2 5 2 7 3" xfId="10309"/>
    <cellStyle name="Calculation 2 5 2 8" xfId="10310"/>
    <cellStyle name="Calculation 2 5 2 8 2" xfId="10311"/>
    <cellStyle name="Calculation 2 5 2 8 2 2" xfId="10312"/>
    <cellStyle name="Calculation 2 5 2 8 3" xfId="10313"/>
    <cellStyle name="Calculation 2 5 2 9" xfId="10314"/>
    <cellStyle name="Calculation 2 5 2 9 2" xfId="10315"/>
    <cellStyle name="Calculation 2 5 2 9 2 2" xfId="10316"/>
    <cellStyle name="Calculation 2 5 2 9 3" xfId="10317"/>
    <cellStyle name="Calculation 2 5 20" xfId="10318"/>
    <cellStyle name="Calculation 2 5 20 2" xfId="10319"/>
    <cellStyle name="Calculation 2 5 20 2 2" xfId="10320"/>
    <cellStyle name="Calculation 2 5 20 3" xfId="10321"/>
    <cellStyle name="Calculation 2 5 21" xfId="10322"/>
    <cellStyle name="Calculation 2 5 21 2" xfId="10323"/>
    <cellStyle name="Calculation 2 5 21 2 2" xfId="10324"/>
    <cellStyle name="Calculation 2 5 21 3" xfId="10325"/>
    <cellStyle name="Calculation 2 5 22" xfId="10326"/>
    <cellStyle name="Calculation 2 5 22 2" xfId="10327"/>
    <cellStyle name="Calculation 2 5 23" xfId="10328"/>
    <cellStyle name="Calculation 2 5 24" xfId="10329"/>
    <cellStyle name="Calculation 2 5 25" xfId="10330"/>
    <cellStyle name="Calculation 2 5 3" xfId="10331"/>
    <cellStyle name="Calculation 2 5 3 2" xfId="10332"/>
    <cellStyle name="Calculation 2 5 3 2 2" xfId="10333"/>
    <cellStyle name="Calculation 2 5 3 2 2 2" xfId="10334"/>
    <cellStyle name="Calculation 2 5 3 2 3" xfId="10335"/>
    <cellStyle name="Calculation 2 5 3 2 3 2" xfId="10336"/>
    <cellStyle name="Calculation 2 5 3 2 4" xfId="10337"/>
    <cellStyle name="Calculation 2 5 3 3" xfId="10338"/>
    <cellStyle name="Calculation 2 5 3 3 2" xfId="10339"/>
    <cellStyle name="Calculation 2 5 3 3 3" xfId="10340"/>
    <cellStyle name="Calculation 2 5 3 4" xfId="10341"/>
    <cellStyle name="Calculation 2 5 3 5" xfId="10342"/>
    <cellStyle name="Calculation 2 5 4" xfId="10343"/>
    <cellStyle name="Calculation 2 5 4 2" xfId="10344"/>
    <cellStyle name="Calculation 2 5 4 2 2" xfId="10345"/>
    <cellStyle name="Calculation 2 5 4 3" xfId="10346"/>
    <cellStyle name="Calculation 2 5 4 3 2" xfId="10347"/>
    <cellStyle name="Calculation 2 5 4 4" xfId="10348"/>
    <cellStyle name="Calculation 2 5 4 5" xfId="10349"/>
    <cellStyle name="Calculation 2 5 5" xfId="10350"/>
    <cellStyle name="Calculation 2 5 5 2" xfId="10351"/>
    <cellStyle name="Calculation 2 5 5 2 2" xfId="10352"/>
    <cellStyle name="Calculation 2 5 5 3" xfId="10353"/>
    <cellStyle name="Calculation 2 5 5 4" xfId="10354"/>
    <cellStyle name="Calculation 2 5 5 5" xfId="10355"/>
    <cellStyle name="Calculation 2 5 6" xfId="10356"/>
    <cellStyle name="Calculation 2 5 6 2" xfId="10357"/>
    <cellStyle name="Calculation 2 5 6 2 2" xfId="10358"/>
    <cellStyle name="Calculation 2 5 6 3" xfId="10359"/>
    <cellStyle name="Calculation 2 5 7" xfId="10360"/>
    <cellStyle name="Calculation 2 5 7 2" xfId="10361"/>
    <cellStyle name="Calculation 2 5 7 2 2" xfId="10362"/>
    <cellStyle name="Calculation 2 5 7 3" xfId="10363"/>
    <cellStyle name="Calculation 2 5 8" xfId="10364"/>
    <cellStyle name="Calculation 2 5 8 2" xfId="10365"/>
    <cellStyle name="Calculation 2 5 8 2 2" xfId="10366"/>
    <cellStyle name="Calculation 2 5 8 3" xfId="10367"/>
    <cellStyle name="Calculation 2 5 9" xfId="10368"/>
    <cellStyle name="Calculation 2 5 9 2" xfId="10369"/>
    <cellStyle name="Calculation 2 5 9 2 2" xfId="10370"/>
    <cellStyle name="Calculation 2 5 9 3" xfId="10371"/>
    <cellStyle name="Calculation 2 6" xfId="10372"/>
    <cellStyle name="Calculation 2 6 10" xfId="10373"/>
    <cellStyle name="Calculation 2 6 10 2" xfId="10374"/>
    <cellStyle name="Calculation 2 6 10 2 2" xfId="10375"/>
    <cellStyle name="Calculation 2 6 10 3" xfId="10376"/>
    <cellStyle name="Calculation 2 6 11" xfId="10377"/>
    <cellStyle name="Calculation 2 6 11 2" xfId="10378"/>
    <cellStyle name="Calculation 2 6 11 2 2" xfId="10379"/>
    <cellStyle name="Calculation 2 6 11 3" xfId="10380"/>
    <cellStyle name="Calculation 2 6 12" xfId="10381"/>
    <cellStyle name="Calculation 2 6 12 2" xfId="10382"/>
    <cellStyle name="Calculation 2 6 12 2 2" xfId="10383"/>
    <cellStyle name="Calculation 2 6 12 3" xfId="10384"/>
    <cellStyle name="Calculation 2 6 13" xfId="10385"/>
    <cellStyle name="Calculation 2 6 13 2" xfId="10386"/>
    <cellStyle name="Calculation 2 6 13 2 2" xfId="10387"/>
    <cellStyle name="Calculation 2 6 13 3" xfId="10388"/>
    <cellStyle name="Calculation 2 6 14" xfId="10389"/>
    <cellStyle name="Calculation 2 6 14 2" xfId="10390"/>
    <cellStyle name="Calculation 2 6 14 2 2" xfId="10391"/>
    <cellStyle name="Calculation 2 6 14 3" xfId="10392"/>
    <cellStyle name="Calculation 2 6 15" xfId="10393"/>
    <cellStyle name="Calculation 2 6 15 2" xfId="10394"/>
    <cellStyle name="Calculation 2 6 15 2 2" xfId="10395"/>
    <cellStyle name="Calculation 2 6 15 3" xfId="10396"/>
    <cellStyle name="Calculation 2 6 16" xfId="10397"/>
    <cellStyle name="Calculation 2 6 16 2" xfId="10398"/>
    <cellStyle name="Calculation 2 6 16 2 2" xfId="10399"/>
    <cellStyle name="Calculation 2 6 16 3" xfId="10400"/>
    <cellStyle name="Calculation 2 6 17" xfId="10401"/>
    <cellStyle name="Calculation 2 6 17 2" xfId="10402"/>
    <cellStyle name="Calculation 2 6 17 2 2" xfId="10403"/>
    <cellStyle name="Calculation 2 6 17 3" xfId="10404"/>
    <cellStyle name="Calculation 2 6 18" xfId="10405"/>
    <cellStyle name="Calculation 2 6 18 2" xfId="10406"/>
    <cellStyle name="Calculation 2 6 18 2 2" xfId="10407"/>
    <cellStyle name="Calculation 2 6 18 3" xfId="10408"/>
    <cellStyle name="Calculation 2 6 19" xfId="10409"/>
    <cellStyle name="Calculation 2 6 19 2" xfId="10410"/>
    <cellStyle name="Calculation 2 6 19 2 2" xfId="10411"/>
    <cellStyle name="Calculation 2 6 19 3" xfId="10412"/>
    <cellStyle name="Calculation 2 6 2" xfId="10413"/>
    <cellStyle name="Calculation 2 6 2 2" xfId="10414"/>
    <cellStyle name="Calculation 2 6 2 2 2" xfId="10415"/>
    <cellStyle name="Calculation 2 6 2 2 2 2" xfId="10416"/>
    <cellStyle name="Calculation 2 6 2 2 3" xfId="10417"/>
    <cellStyle name="Calculation 2 6 2 2 3 2" xfId="10418"/>
    <cellStyle name="Calculation 2 6 2 2 4" xfId="10419"/>
    <cellStyle name="Calculation 2 6 2 3" xfId="10420"/>
    <cellStyle name="Calculation 2 6 2 3 2" xfId="10421"/>
    <cellStyle name="Calculation 2 6 2 3 3" xfId="10422"/>
    <cellStyle name="Calculation 2 6 2 4" xfId="10423"/>
    <cellStyle name="Calculation 2 6 2 5" xfId="10424"/>
    <cellStyle name="Calculation 2 6 20" xfId="10425"/>
    <cellStyle name="Calculation 2 6 20 2" xfId="10426"/>
    <cellStyle name="Calculation 2 6 20 2 2" xfId="10427"/>
    <cellStyle name="Calculation 2 6 20 3" xfId="10428"/>
    <cellStyle name="Calculation 2 6 21" xfId="10429"/>
    <cellStyle name="Calculation 2 6 21 2" xfId="10430"/>
    <cellStyle name="Calculation 2 6 22" xfId="10431"/>
    <cellStyle name="Calculation 2 6 23" xfId="10432"/>
    <cellStyle name="Calculation 2 6 24" xfId="10433"/>
    <cellStyle name="Calculation 2 6 3" xfId="10434"/>
    <cellStyle name="Calculation 2 6 3 2" xfId="10435"/>
    <cellStyle name="Calculation 2 6 3 2 2" xfId="10436"/>
    <cellStyle name="Calculation 2 6 3 3" xfId="10437"/>
    <cellStyle name="Calculation 2 6 3 3 2" xfId="10438"/>
    <cellStyle name="Calculation 2 6 3 4" xfId="10439"/>
    <cellStyle name="Calculation 2 6 3 5" xfId="10440"/>
    <cellStyle name="Calculation 2 6 4" xfId="10441"/>
    <cellStyle name="Calculation 2 6 4 2" xfId="10442"/>
    <cellStyle name="Calculation 2 6 4 2 2" xfId="10443"/>
    <cellStyle name="Calculation 2 6 4 3" xfId="10444"/>
    <cellStyle name="Calculation 2 6 4 4" xfId="10445"/>
    <cellStyle name="Calculation 2 6 4 5" xfId="10446"/>
    <cellStyle name="Calculation 2 6 5" xfId="10447"/>
    <cellStyle name="Calculation 2 6 5 2" xfId="10448"/>
    <cellStyle name="Calculation 2 6 5 2 2" xfId="10449"/>
    <cellStyle name="Calculation 2 6 5 3" xfId="10450"/>
    <cellStyle name="Calculation 2 6 6" xfId="10451"/>
    <cellStyle name="Calculation 2 6 6 2" xfId="10452"/>
    <cellStyle name="Calculation 2 6 6 2 2" xfId="10453"/>
    <cellStyle name="Calculation 2 6 6 3" xfId="10454"/>
    <cellStyle name="Calculation 2 6 7" xfId="10455"/>
    <cellStyle name="Calculation 2 6 7 2" xfId="10456"/>
    <cellStyle name="Calculation 2 6 7 2 2" xfId="10457"/>
    <cellStyle name="Calculation 2 6 7 3" xfId="10458"/>
    <cellStyle name="Calculation 2 6 8" xfId="10459"/>
    <cellStyle name="Calculation 2 6 8 2" xfId="10460"/>
    <cellStyle name="Calculation 2 6 8 2 2" xfId="10461"/>
    <cellStyle name="Calculation 2 6 8 3" xfId="10462"/>
    <cellStyle name="Calculation 2 6 9" xfId="10463"/>
    <cellStyle name="Calculation 2 6 9 2" xfId="10464"/>
    <cellStyle name="Calculation 2 6 9 2 2" xfId="10465"/>
    <cellStyle name="Calculation 2 6 9 3" xfId="10466"/>
    <cellStyle name="Calculation 2 7" xfId="10467"/>
    <cellStyle name="Calculation 2 7 2" xfId="10468"/>
    <cellStyle name="Calculation 2 7 2 2" xfId="10469"/>
    <cellStyle name="Calculation 2 7 2 2 2" xfId="10470"/>
    <cellStyle name="Calculation 2 7 2 3" xfId="10471"/>
    <cellStyle name="Calculation 2 7 2 3 2" xfId="10472"/>
    <cellStyle name="Calculation 2 7 2 4" xfId="10473"/>
    <cellStyle name="Calculation 2 7 3" xfId="10474"/>
    <cellStyle name="Calculation 2 7 3 2" xfId="10475"/>
    <cellStyle name="Calculation 2 7 3 3" xfId="10476"/>
    <cellStyle name="Calculation 2 7 4" xfId="10477"/>
    <cellStyle name="Calculation 2 7 5" xfId="10478"/>
    <cellStyle name="Calculation 2 8" xfId="10479"/>
    <cellStyle name="Calculation 2 8 2" xfId="10480"/>
    <cellStyle name="Calculation 2 8 2 2" xfId="10481"/>
    <cellStyle name="Calculation 2 8 2 2 2" xfId="10482"/>
    <cellStyle name="Calculation 2 8 2 3" xfId="10483"/>
    <cellStyle name="Calculation 2 8 2 3 2" xfId="10484"/>
    <cellStyle name="Calculation 2 8 2 4" xfId="10485"/>
    <cellStyle name="Calculation 2 8 3" xfId="10486"/>
    <cellStyle name="Calculation 2 8 3 2" xfId="10487"/>
    <cellStyle name="Calculation 2 8 4" xfId="10488"/>
    <cellStyle name="Calculation 2 8 5" xfId="10489"/>
    <cellStyle name="Calculation 2 9" xfId="10490"/>
    <cellStyle name="Calculation 2 9 2" xfId="10491"/>
    <cellStyle name="Calculation 2 9 2 2" xfId="10492"/>
    <cellStyle name="Calculation 2 9 3" xfId="10493"/>
    <cellStyle name="Calculation 2 9 4" xfId="10494"/>
    <cellStyle name="Calculation 2 9 5" xfId="10495"/>
    <cellStyle name="Calculation 3" xfId="10496"/>
    <cellStyle name="Calculation 3 10" xfId="10497"/>
    <cellStyle name="Calculation 3 10 2" xfId="10498"/>
    <cellStyle name="Calculation 3 10 2 2" xfId="10499"/>
    <cellStyle name="Calculation 3 10 3" xfId="10500"/>
    <cellStyle name="Calculation 3 11" xfId="10501"/>
    <cellStyle name="Calculation 3 11 2" xfId="10502"/>
    <cellStyle name="Calculation 3 11 2 2" xfId="10503"/>
    <cellStyle name="Calculation 3 11 3" xfId="10504"/>
    <cellStyle name="Calculation 3 12" xfId="10505"/>
    <cellStyle name="Calculation 3 12 2" xfId="10506"/>
    <cellStyle name="Calculation 3 12 2 2" xfId="10507"/>
    <cellStyle name="Calculation 3 12 3" xfId="10508"/>
    <cellStyle name="Calculation 3 13" xfId="10509"/>
    <cellStyle name="Calculation 3 13 2" xfId="10510"/>
    <cellStyle name="Calculation 3 13 2 2" xfId="10511"/>
    <cellStyle name="Calculation 3 13 3" xfId="10512"/>
    <cellStyle name="Calculation 3 14" xfId="10513"/>
    <cellStyle name="Calculation 3 14 2" xfId="10514"/>
    <cellStyle name="Calculation 3 14 2 2" xfId="10515"/>
    <cellStyle name="Calculation 3 14 3" xfId="10516"/>
    <cellStyle name="Calculation 3 15" xfId="10517"/>
    <cellStyle name="Calculation 3 15 2" xfId="10518"/>
    <cellStyle name="Calculation 3 15 2 2" xfId="10519"/>
    <cellStyle name="Calculation 3 15 3" xfId="10520"/>
    <cellStyle name="Calculation 3 16" xfId="10521"/>
    <cellStyle name="Calculation 3 16 2" xfId="10522"/>
    <cellStyle name="Calculation 3 16 2 2" xfId="10523"/>
    <cellStyle name="Calculation 3 16 3" xfId="10524"/>
    <cellStyle name="Calculation 3 17" xfId="10525"/>
    <cellStyle name="Calculation 3 17 2" xfId="10526"/>
    <cellStyle name="Calculation 3 17 2 2" xfId="10527"/>
    <cellStyle name="Calculation 3 17 3" xfId="10528"/>
    <cellStyle name="Calculation 3 18" xfId="10529"/>
    <cellStyle name="Calculation 3 18 2" xfId="10530"/>
    <cellStyle name="Calculation 3 18 2 2" xfId="10531"/>
    <cellStyle name="Calculation 3 18 3" xfId="10532"/>
    <cellStyle name="Calculation 3 19" xfId="10533"/>
    <cellStyle name="Calculation 3 19 2" xfId="10534"/>
    <cellStyle name="Calculation 3 19 2 2" xfId="10535"/>
    <cellStyle name="Calculation 3 19 3" xfId="10536"/>
    <cellStyle name="Calculation 3 2" xfId="10537"/>
    <cellStyle name="Calculation 3 2 10" xfId="10538"/>
    <cellStyle name="Calculation 3 2 10 2" xfId="10539"/>
    <cellStyle name="Calculation 3 2 10 2 2" xfId="10540"/>
    <cellStyle name="Calculation 3 2 10 3" xfId="10541"/>
    <cellStyle name="Calculation 3 2 11" xfId="10542"/>
    <cellStyle name="Calculation 3 2 11 2" xfId="10543"/>
    <cellStyle name="Calculation 3 2 11 2 2" xfId="10544"/>
    <cellStyle name="Calculation 3 2 11 3" xfId="10545"/>
    <cellStyle name="Calculation 3 2 12" xfId="10546"/>
    <cellStyle name="Calculation 3 2 12 2" xfId="10547"/>
    <cellStyle name="Calculation 3 2 12 2 2" xfId="10548"/>
    <cellStyle name="Calculation 3 2 12 3" xfId="10549"/>
    <cellStyle name="Calculation 3 2 13" xfId="10550"/>
    <cellStyle name="Calculation 3 2 13 2" xfId="10551"/>
    <cellStyle name="Calculation 3 2 13 2 2" xfId="10552"/>
    <cellStyle name="Calculation 3 2 13 3" xfId="10553"/>
    <cellStyle name="Calculation 3 2 14" xfId="10554"/>
    <cellStyle name="Calculation 3 2 14 2" xfId="10555"/>
    <cellStyle name="Calculation 3 2 14 2 2" xfId="10556"/>
    <cellStyle name="Calculation 3 2 14 3" xfId="10557"/>
    <cellStyle name="Calculation 3 2 15" xfId="10558"/>
    <cellStyle name="Calculation 3 2 15 2" xfId="10559"/>
    <cellStyle name="Calculation 3 2 15 2 2" xfId="10560"/>
    <cellStyle name="Calculation 3 2 15 3" xfId="10561"/>
    <cellStyle name="Calculation 3 2 16" xfId="10562"/>
    <cellStyle name="Calculation 3 2 16 2" xfId="10563"/>
    <cellStyle name="Calculation 3 2 16 2 2" xfId="10564"/>
    <cellStyle name="Calculation 3 2 16 3" xfId="10565"/>
    <cellStyle name="Calculation 3 2 17" xfId="10566"/>
    <cellStyle name="Calculation 3 2 17 2" xfId="10567"/>
    <cellStyle name="Calculation 3 2 17 2 2" xfId="10568"/>
    <cellStyle name="Calculation 3 2 17 3" xfId="10569"/>
    <cellStyle name="Calculation 3 2 18" xfId="10570"/>
    <cellStyle name="Calculation 3 2 18 2" xfId="10571"/>
    <cellStyle name="Calculation 3 2 18 2 2" xfId="10572"/>
    <cellStyle name="Calculation 3 2 18 3" xfId="10573"/>
    <cellStyle name="Calculation 3 2 19" xfId="10574"/>
    <cellStyle name="Calculation 3 2 19 2" xfId="10575"/>
    <cellStyle name="Calculation 3 2 19 2 2" xfId="10576"/>
    <cellStyle name="Calculation 3 2 19 3" xfId="10577"/>
    <cellStyle name="Calculation 3 2 2" xfId="10578"/>
    <cellStyle name="Calculation 3 2 2 10" xfId="10579"/>
    <cellStyle name="Calculation 3 2 2 10 2" xfId="10580"/>
    <cellStyle name="Calculation 3 2 2 10 2 2" xfId="10581"/>
    <cellStyle name="Calculation 3 2 2 10 3" xfId="10582"/>
    <cellStyle name="Calculation 3 2 2 11" xfId="10583"/>
    <cellStyle name="Calculation 3 2 2 11 2" xfId="10584"/>
    <cellStyle name="Calculation 3 2 2 11 2 2" xfId="10585"/>
    <cellStyle name="Calculation 3 2 2 11 3" xfId="10586"/>
    <cellStyle name="Calculation 3 2 2 12" xfId="10587"/>
    <cellStyle name="Calculation 3 2 2 12 2" xfId="10588"/>
    <cellStyle name="Calculation 3 2 2 12 2 2" xfId="10589"/>
    <cellStyle name="Calculation 3 2 2 12 3" xfId="10590"/>
    <cellStyle name="Calculation 3 2 2 13" xfId="10591"/>
    <cellStyle name="Calculation 3 2 2 13 2" xfId="10592"/>
    <cellStyle name="Calculation 3 2 2 13 2 2" xfId="10593"/>
    <cellStyle name="Calculation 3 2 2 13 3" xfId="10594"/>
    <cellStyle name="Calculation 3 2 2 14" xfId="10595"/>
    <cellStyle name="Calculation 3 2 2 14 2" xfId="10596"/>
    <cellStyle name="Calculation 3 2 2 14 2 2" xfId="10597"/>
    <cellStyle name="Calculation 3 2 2 14 3" xfId="10598"/>
    <cellStyle name="Calculation 3 2 2 15" xfId="10599"/>
    <cellStyle name="Calculation 3 2 2 15 2" xfId="10600"/>
    <cellStyle name="Calculation 3 2 2 15 2 2" xfId="10601"/>
    <cellStyle name="Calculation 3 2 2 15 3" xfId="10602"/>
    <cellStyle name="Calculation 3 2 2 16" xfId="10603"/>
    <cellStyle name="Calculation 3 2 2 16 2" xfId="10604"/>
    <cellStyle name="Calculation 3 2 2 16 2 2" xfId="10605"/>
    <cellStyle name="Calculation 3 2 2 16 3" xfId="10606"/>
    <cellStyle name="Calculation 3 2 2 17" xfId="10607"/>
    <cellStyle name="Calculation 3 2 2 17 2" xfId="10608"/>
    <cellStyle name="Calculation 3 2 2 17 2 2" xfId="10609"/>
    <cellStyle name="Calculation 3 2 2 17 3" xfId="10610"/>
    <cellStyle name="Calculation 3 2 2 18" xfId="10611"/>
    <cellStyle name="Calculation 3 2 2 18 2" xfId="10612"/>
    <cellStyle name="Calculation 3 2 2 19" xfId="10613"/>
    <cellStyle name="Calculation 3 2 2 2" xfId="10614"/>
    <cellStyle name="Calculation 3 2 2 2 10" xfId="10615"/>
    <cellStyle name="Calculation 3 2 2 2 10 2" xfId="10616"/>
    <cellStyle name="Calculation 3 2 2 2 10 2 2" xfId="10617"/>
    <cellStyle name="Calculation 3 2 2 2 10 3" xfId="10618"/>
    <cellStyle name="Calculation 3 2 2 2 11" xfId="10619"/>
    <cellStyle name="Calculation 3 2 2 2 11 2" xfId="10620"/>
    <cellStyle name="Calculation 3 2 2 2 11 2 2" xfId="10621"/>
    <cellStyle name="Calculation 3 2 2 2 11 3" xfId="10622"/>
    <cellStyle name="Calculation 3 2 2 2 12" xfId="10623"/>
    <cellStyle name="Calculation 3 2 2 2 12 2" xfId="10624"/>
    <cellStyle name="Calculation 3 2 2 2 12 2 2" xfId="10625"/>
    <cellStyle name="Calculation 3 2 2 2 12 3" xfId="10626"/>
    <cellStyle name="Calculation 3 2 2 2 13" xfId="10627"/>
    <cellStyle name="Calculation 3 2 2 2 13 2" xfId="10628"/>
    <cellStyle name="Calculation 3 2 2 2 13 2 2" xfId="10629"/>
    <cellStyle name="Calculation 3 2 2 2 13 3" xfId="10630"/>
    <cellStyle name="Calculation 3 2 2 2 14" xfId="10631"/>
    <cellStyle name="Calculation 3 2 2 2 14 2" xfId="10632"/>
    <cellStyle name="Calculation 3 2 2 2 14 2 2" xfId="10633"/>
    <cellStyle name="Calculation 3 2 2 2 14 3" xfId="10634"/>
    <cellStyle name="Calculation 3 2 2 2 15" xfId="10635"/>
    <cellStyle name="Calculation 3 2 2 2 15 2" xfId="10636"/>
    <cellStyle name="Calculation 3 2 2 2 15 2 2" xfId="10637"/>
    <cellStyle name="Calculation 3 2 2 2 15 3" xfId="10638"/>
    <cellStyle name="Calculation 3 2 2 2 16" xfId="10639"/>
    <cellStyle name="Calculation 3 2 2 2 16 2" xfId="10640"/>
    <cellStyle name="Calculation 3 2 2 2 16 2 2" xfId="10641"/>
    <cellStyle name="Calculation 3 2 2 2 16 3" xfId="10642"/>
    <cellStyle name="Calculation 3 2 2 2 17" xfId="10643"/>
    <cellStyle name="Calculation 3 2 2 2 17 2" xfId="10644"/>
    <cellStyle name="Calculation 3 2 2 2 17 2 2" xfId="10645"/>
    <cellStyle name="Calculation 3 2 2 2 17 3" xfId="10646"/>
    <cellStyle name="Calculation 3 2 2 2 18" xfId="10647"/>
    <cellStyle name="Calculation 3 2 2 2 18 2" xfId="10648"/>
    <cellStyle name="Calculation 3 2 2 2 18 2 2" xfId="10649"/>
    <cellStyle name="Calculation 3 2 2 2 18 3" xfId="10650"/>
    <cellStyle name="Calculation 3 2 2 2 19" xfId="10651"/>
    <cellStyle name="Calculation 3 2 2 2 19 2" xfId="10652"/>
    <cellStyle name="Calculation 3 2 2 2 19 2 2" xfId="10653"/>
    <cellStyle name="Calculation 3 2 2 2 19 3" xfId="10654"/>
    <cellStyle name="Calculation 3 2 2 2 2" xfId="10655"/>
    <cellStyle name="Calculation 3 2 2 2 2 2" xfId="10656"/>
    <cellStyle name="Calculation 3 2 2 2 2 2 2" xfId="10657"/>
    <cellStyle name="Calculation 3 2 2 2 2 2 3" xfId="10658"/>
    <cellStyle name="Calculation 3 2 2 2 2 2 4" xfId="10659"/>
    <cellStyle name="Calculation 3 2 2 2 2 3" xfId="10660"/>
    <cellStyle name="Calculation 3 2 2 2 2 3 2" xfId="10661"/>
    <cellStyle name="Calculation 3 2 2 2 2 3 3" xfId="10662"/>
    <cellStyle name="Calculation 3 2 2 2 2 4" xfId="10663"/>
    <cellStyle name="Calculation 3 2 2 2 2 5" xfId="10664"/>
    <cellStyle name="Calculation 3 2 2 2 20" xfId="10665"/>
    <cellStyle name="Calculation 3 2 2 2 20 2" xfId="10666"/>
    <cellStyle name="Calculation 3 2 2 2 20 2 2" xfId="10667"/>
    <cellStyle name="Calculation 3 2 2 2 20 3" xfId="10668"/>
    <cellStyle name="Calculation 3 2 2 2 21" xfId="10669"/>
    <cellStyle name="Calculation 3 2 2 2 21 2" xfId="10670"/>
    <cellStyle name="Calculation 3 2 2 2 22" xfId="10671"/>
    <cellStyle name="Calculation 3 2 2 2 23" xfId="10672"/>
    <cellStyle name="Calculation 3 2 2 2 24" xfId="10673"/>
    <cellStyle name="Calculation 3 2 2 2 3" xfId="10674"/>
    <cellStyle name="Calculation 3 2 2 2 3 2" xfId="10675"/>
    <cellStyle name="Calculation 3 2 2 2 3 2 2" xfId="10676"/>
    <cellStyle name="Calculation 3 2 2 2 3 3" xfId="10677"/>
    <cellStyle name="Calculation 3 2 2 2 3 4" xfId="10678"/>
    <cellStyle name="Calculation 3 2 2 2 3 5" xfId="10679"/>
    <cellStyle name="Calculation 3 2 2 2 4" xfId="10680"/>
    <cellStyle name="Calculation 3 2 2 2 4 2" xfId="10681"/>
    <cellStyle name="Calculation 3 2 2 2 4 2 2" xfId="10682"/>
    <cellStyle name="Calculation 3 2 2 2 4 3" xfId="10683"/>
    <cellStyle name="Calculation 3 2 2 2 4 4" xfId="10684"/>
    <cellStyle name="Calculation 3 2 2 2 4 5" xfId="10685"/>
    <cellStyle name="Calculation 3 2 2 2 5" xfId="10686"/>
    <cellStyle name="Calculation 3 2 2 2 5 2" xfId="10687"/>
    <cellStyle name="Calculation 3 2 2 2 5 2 2" xfId="10688"/>
    <cellStyle name="Calculation 3 2 2 2 5 3" xfId="10689"/>
    <cellStyle name="Calculation 3 2 2 2 6" xfId="10690"/>
    <cellStyle name="Calculation 3 2 2 2 6 2" xfId="10691"/>
    <cellStyle name="Calculation 3 2 2 2 6 2 2" xfId="10692"/>
    <cellStyle name="Calculation 3 2 2 2 6 3" xfId="10693"/>
    <cellStyle name="Calculation 3 2 2 2 7" xfId="10694"/>
    <cellStyle name="Calculation 3 2 2 2 7 2" xfId="10695"/>
    <cellStyle name="Calculation 3 2 2 2 7 2 2" xfId="10696"/>
    <cellStyle name="Calculation 3 2 2 2 7 3" xfId="10697"/>
    <cellStyle name="Calculation 3 2 2 2 8" xfId="10698"/>
    <cellStyle name="Calculation 3 2 2 2 8 2" xfId="10699"/>
    <cellStyle name="Calculation 3 2 2 2 8 2 2" xfId="10700"/>
    <cellStyle name="Calculation 3 2 2 2 8 3" xfId="10701"/>
    <cellStyle name="Calculation 3 2 2 2 9" xfId="10702"/>
    <cellStyle name="Calculation 3 2 2 2 9 2" xfId="10703"/>
    <cellStyle name="Calculation 3 2 2 2 9 2 2" xfId="10704"/>
    <cellStyle name="Calculation 3 2 2 2 9 3" xfId="10705"/>
    <cellStyle name="Calculation 3 2 2 20" xfId="10706"/>
    <cellStyle name="Calculation 3 2 2 21" xfId="10707"/>
    <cellStyle name="Calculation 3 2 2 3" xfId="10708"/>
    <cellStyle name="Calculation 3 2 2 3 2" xfId="10709"/>
    <cellStyle name="Calculation 3 2 2 3 2 2" xfId="10710"/>
    <cellStyle name="Calculation 3 2 2 3 2 3" xfId="10711"/>
    <cellStyle name="Calculation 3 2 2 3 2 4" xfId="10712"/>
    <cellStyle name="Calculation 3 2 2 3 3" xfId="10713"/>
    <cellStyle name="Calculation 3 2 2 3 3 2" xfId="10714"/>
    <cellStyle name="Calculation 3 2 2 3 3 3" xfId="10715"/>
    <cellStyle name="Calculation 3 2 2 3 4" xfId="10716"/>
    <cellStyle name="Calculation 3 2 2 3 5" xfId="10717"/>
    <cellStyle name="Calculation 3 2 2 4" xfId="10718"/>
    <cellStyle name="Calculation 3 2 2 4 2" xfId="10719"/>
    <cellStyle name="Calculation 3 2 2 4 2 2" xfId="10720"/>
    <cellStyle name="Calculation 3 2 2 4 3" xfId="10721"/>
    <cellStyle name="Calculation 3 2 2 4 4" xfId="10722"/>
    <cellStyle name="Calculation 3 2 2 4 5" xfId="10723"/>
    <cellStyle name="Calculation 3 2 2 5" xfId="10724"/>
    <cellStyle name="Calculation 3 2 2 5 2" xfId="10725"/>
    <cellStyle name="Calculation 3 2 2 5 2 2" xfId="10726"/>
    <cellStyle name="Calculation 3 2 2 5 3" xfId="10727"/>
    <cellStyle name="Calculation 3 2 2 5 4" xfId="10728"/>
    <cellStyle name="Calculation 3 2 2 5 5" xfId="10729"/>
    <cellStyle name="Calculation 3 2 2 6" xfId="10730"/>
    <cellStyle name="Calculation 3 2 2 6 2" xfId="10731"/>
    <cellStyle name="Calculation 3 2 2 6 2 2" xfId="10732"/>
    <cellStyle name="Calculation 3 2 2 6 3" xfId="10733"/>
    <cellStyle name="Calculation 3 2 2 7" xfId="10734"/>
    <cellStyle name="Calculation 3 2 2 7 2" xfId="10735"/>
    <cellStyle name="Calculation 3 2 2 7 2 2" xfId="10736"/>
    <cellStyle name="Calculation 3 2 2 7 3" xfId="10737"/>
    <cellStyle name="Calculation 3 2 2 8" xfId="10738"/>
    <cellStyle name="Calculation 3 2 2 8 2" xfId="10739"/>
    <cellStyle name="Calculation 3 2 2 8 2 2" xfId="10740"/>
    <cellStyle name="Calculation 3 2 2 8 3" xfId="10741"/>
    <cellStyle name="Calculation 3 2 2 9" xfId="10742"/>
    <cellStyle name="Calculation 3 2 2 9 2" xfId="10743"/>
    <cellStyle name="Calculation 3 2 2 9 2 2" xfId="10744"/>
    <cellStyle name="Calculation 3 2 2 9 3" xfId="10745"/>
    <cellStyle name="Calculation 3 2 20" xfId="10746"/>
    <cellStyle name="Calculation 3 2 20 2" xfId="10747"/>
    <cellStyle name="Calculation 3 2 20 2 2" xfId="10748"/>
    <cellStyle name="Calculation 3 2 20 3" xfId="10749"/>
    <cellStyle name="Calculation 3 2 21" xfId="10750"/>
    <cellStyle name="Calculation 3 2 21 2" xfId="10751"/>
    <cellStyle name="Calculation 3 2 22" xfId="10752"/>
    <cellStyle name="Calculation 3 2 23" xfId="10753"/>
    <cellStyle name="Calculation 3 2 24" xfId="10754"/>
    <cellStyle name="Calculation 3 2 3" xfId="10755"/>
    <cellStyle name="Calculation 3 2 3 10" xfId="10756"/>
    <cellStyle name="Calculation 3 2 3 10 2" xfId="10757"/>
    <cellStyle name="Calculation 3 2 3 10 2 2" xfId="10758"/>
    <cellStyle name="Calculation 3 2 3 10 3" xfId="10759"/>
    <cellStyle name="Calculation 3 2 3 11" xfId="10760"/>
    <cellStyle name="Calculation 3 2 3 11 2" xfId="10761"/>
    <cellStyle name="Calculation 3 2 3 11 2 2" xfId="10762"/>
    <cellStyle name="Calculation 3 2 3 11 3" xfId="10763"/>
    <cellStyle name="Calculation 3 2 3 12" xfId="10764"/>
    <cellStyle name="Calculation 3 2 3 12 2" xfId="10765"/>
    <cellStyle name="Calculation 3 2 3 12 2 2" xfId="10766"/>
    <cellStyle name="Calculation 3 2 3 12 3" xfId="10767"/>
    <cellStyle name="Calculation 3 2 3 13" xfId="10768"/>
    <cellStyle name="Calculation 3 2 3 13 2" xfId="10769"/>
    <cellStyle name="Calculation 3 2 3 13 2 2" xfId="10770"/>
    <cellStyle name="Calculation 3 2 3 13 3" xfId="10771"/>
    <cellStyle name="Calculation 3 2 3 14" xfId="10772"/>
    <cellStyle name="Calculation 3 2 3 14 2" xfId="10773"/>
    <cellStyle name="Calculation 3 2 3 14 2 2" xfId="10774"/>
    <cellStyle name="Calculation 3 2 3 14 3" xfId="10775"/>
    <cellStyle name="Calculation 3 2 3 15" xfId="10776"/>
    <cellStyle name="Calculation 3 2 3 15 2" xfId="10777"/>
    <cellStyle name="Calculation 3 2 3 15 2 2" xfId="10778"/>
    <cellStyle name="Calculation 3 2 3 15 3" xfId="10779"/>
    <cellStyle name="Calculation 3 2 3 16" xfId="10780"/>
    <cellStyle name="Calculation 3 2 3 16 2" xfId="10781"/>
    <cellStyle name="Calculation 3 2 3 16 2 2" xfId="10782"/>
    <cellStyle name="Calculation 3 2 3 16 3" xfId="10783"/>
    <cellStyle name="Calculation 3 2 3 17" xfId="10784"/>
    <cellStyle name="Calculation 3 2 3 17 2" xfId="10785"/>
    <cellStyle name="Calculation 3 2 3 17 2 2" xfId="10786"/>
    <cellStyle name="Calculation 3 2 3 17 3" xfId="10787"/>
    <cellStyle name="Calculation 3 2 3 18" xfId="10788"/>
    <cellStyle name="Calculation 3 2 3 18 2" xfId="10789"/>
    <cellStyle name="Calculation 3 2 3 19" xfId="10790"/>
    <cellStyle name="Calculation 3 2 3 2" xfId="10791"/>
    <cellStyle name="Calculation 3 2 3 2 10" xfId="10792"/>
    <cellStyle name="Calculation 3 2 3 2 10 2" xfId="10793"/>
    <cellStyle name="Calculation 3 2 3 2 10 2 2" xfId="10794"/>
    <cellStyle name="Calculation 3 2 3 2 10 3" xfId="10795"/>
    <cellStyle name="Calculation 3 2 3 2 11" xfId="10796"/>
    <cellStyle name="Calculation 3 2 3 2 11 2" xfId="10797"/>
    <cellStyle name="Calculation 3 2 3 2 11 2 2" xfId="10798"/>
    <cellStyle name="Calculation 3 2 3 2 11 3" xfId="10799"/>
    <cellStyle name="Calculation 3 2 3 2 12" xfId="10800"/>
    <cellStyle name="Calculation 3 2 3 2 12 2" xfId="10801"/>
    <cellStyle name="Calculation 3 2 3 2 12 2 2" xfId="10802"/>
    <cellStyle name="Calculation 3 2 3 2 12 3" xfId="10803"/>
    <cellStyle name="Calculation 3 2 3 2 13" xfId="10804"/>
    <cellStyle name="Calculation 3 2 3 2 13 2" xfId="10805"/>
    <cellStyle name="Calculation 3 2 3 2 13 2 2" xfId="10806"/>
    <cellStyle name="Calculation 3 2 3 2 13 3" xfId="10807"/>
    <cellStyle name="Calculation 3 2 3 2 14" xfId="10808"/>
    <cellStyle name="Calculation 3 2 3 2 14 2" xfId="10809"/>
    <cellStyle name="Calculation 3 2 3 2 14 2 2" xfId="10810"/>
    <cellStyle name="Calculation 3 2 3 2 14 3" xfId="10811"/>
    <cellStyle name="Calculation 3 2 3 2 15" xfId="10812"/>
    <cellStyle name="Calculation 3 2 3 2 15 2" xfId="10813"/>
    <cellStyle name="Calculation 3 2 3 2 15 2 2" xfId="10814"/>
    <cellStyle name="Calculation 3 2 3 2 15 3" xfId="10815"/>
    <cellStyle name="Calculation 3 2 3 2 16" xfId="10816"/>
    <cellStyle name="Calculation 3 2 3 2 16 2" xfId="10817"/>
    <cellStyle name="Calculation 3 2 3 2 16 2 2" xfId="10818"/>
    <cellStyle name="Calculation 3 2 3 2 16 3" xfId="10819"/>
    <cellStyle name="Calculation 3 2 3 2 17" xfId="10820"/>
    <cellStyle name="Calculation 3 2 3 2 17 2" xfId="10821"/>
    <cellStyle name="Calculation 3 2 3 2 17 2 2" xfId="10822"/>
    <cellStyle name="Calculation 3 2 3 2 17 3" xfId="10823"/>
    <cellStyle name="Calculation 3 2 3 2 18" xfId="10824"/>
    <cellStyle name="Calculation 3 2 3 2 18 2" xfId="10825"/>
    <cellStyle name="Calculation 3 2 3 2 18 2 2" xfId="10826"/>
    <cellStyle name="Calculation 3 2 3 2 18 3" xfId="10827"/>
    <cellStyle name="Calculation 3 2 3 2 19" xfId="10828"/>
    <cellStyle name="Calculation 3 2 3 2 19 2" xfId="10829"/>
    <cellStyle name="Calculation 3 2 3 2 19 2 2" xfId="10830"/>
    <cellStyle name="Calculation 3 2 3 2 19 3" xfId="10831"/>
    <cellStyle name="Calculation 3 2 3 2 2" xfId="10832"/>
    <cellStyle name="Calculation 3 2 3 2 2 2" xfId="10833"/>
    <cellStyle name="Calculation 3 2 3 2 2 2 2" xfId="10834"/>
    <cellStyle name="Calculation 3 2 3 2 2 3" xfId="10835"/>
    <cellStyle name="Calculation 3 2 3 2 2 4" xfId="10836"/>
    <cellStyle name="Calculation 3 2 3 2 2 5" xfId="10837"/>
    <cellStyle name="Calculation 3 2 3 2 20" xfId="10838"/>
    <cellStyle name="Calculation 3 2 3 2 20 2" xfId="10839"/>
    <cellStyle name="Calculation 3 2 3 2 20 2 2" xfId="10840"/>
    <cellStyle name="Calculation 3 2 3 2 20 3" xfId="10841"/>
    <cellStyle name="Calculation 3 2 3 2 21" xfId="10842"/>
    <cellStyle name="Calculation 3 2 3 2 21 2" xfId="10843"/>
    <cellStyle name="Calculation 3 2 3 2 22" xfId="10844"/>
    <cellStyle name="Calculation 3 2 3 2 23" xfId="10845"/>
    <cellStyle name="Calculation 3 2 3 2 24" xfId="10846"/>
    <cellStyle name="Calculation 3 2 3 2 3" xfId="10847"/>
    <cellStyle name="Calculation 3 2 3 2 3 2" xfId="10848"/>
    <cellStyle name="Calculation 3 2 3 2 3 2 2" xfId="10849"/>
    <cellStyle name="Calculation 3 2 3 2 3 3" xfId="10850"/>
    <cellStyle name="Calculation 3 2 3 2 3 4" xfId="10851"/>
    <cellStyle name="Calculation 3 2 3 2 3 5" xfId="10852"/>
    <cellStyle name="Calculation 3 2 3 2 4" xfId="10853"/>
    <cellStyle name="Calculation 3 2 3 2 4 2" xfId="10854"/>
    <cellStyle name="Calculation 3 2 3 2 4 2 2" xfId="10855"/>
    <cellStyle name="Calculation 3 2 3 2 4 3" xfId="10856"/>
    <cellStyle name="Calculation 3 2 3 2 5" xfId="10857"/>
    <cellStyle name="Calculation 3 2 3 2 5 2" xfId="10858"/>
    <cellStyle name="Calculation 3 2 3 2 5 2 2" xfId="10859"/>
    <cellStyle name="Calculation 3 2 3 2 5 3" xfId="10860"/>
    <cellStyle name="Calculation 3 2 3 2 6" xfId="10861"/>
    <cellStyle name="Calculation 3 2 3 2 6 2" xfId="10862"/>
    <cellStyle name="Calculation 3 2 3 2 6 2 2" xfId="10863"/>
    <cellStyle name="Calculation 3 2 3 2 6 3" xfId="10864"/>
    <cellStyle name="Calculation 3 2 3 2 7" xfId="10865"/>
    <cellStyle name="Calculation 3 2 3 2 7 2" xfId="10866"/>
    <cellStyle name="Calculation 3 2 3 2 7 2 2" xfId="10867"/>
    <cellStyle name="Calculation 3 2 3 2 7 3" xfId="10868"/>
    <cellStyle name="Calculation 3 2 3 2 8" xfId="10869"/>
    <cellStyle name="Calculation 3 2 3 2 8 2" xfId="10870"/>
    <cellStyle name="Calculation 3 2 3 2 8 2 2" xfId="10871"/>
    <cellStyle name="Calculation 3 2 3 2 8 3" xfId="10872"/>
    <cellStyle name="Calculation 3 2 3 2 9" xfId="10873"/>
    <cellStyle name="Calculation 3 2 3 2 9 2" xfId="10874"/>
    <cellStyle name="Calculation 3 2 3 2 9 2 2" xfId="10875"/>
    <cellStyle name="Calculation 3 2 3 2 9 3" xfId="10876"/>
    <cellStyle name="Calculation 3 2 3 20" xfId="10877"/>
    <cellStyle name="Calculation 3 2 3 21" xfId="10878"/>
    <cellStyle name="Calculation 3 2 3 3" xfId="10879"/>
    <cellStyle name="Calculation 3 2 3 3 2" xfId="10880"/>
    <cellStyle name="Calculation 3 2 3 3 2 2" xfId="10881"/>
    <cellStyle name="Calculation 3 2 3 3 3" xfId="10882"/>
    <cellStyle name="Calculation 3 2 3 3 4" xfId="10883"/>
    <cellStyle name="Calculation 3 2 3 3 5" xfId="10884"/>
    <cellStyle name="Calculation 3 2 3 4" xfId="10885"/>
    <cellStyle name="Calculation 3 2 3 4 2" xfId="10886"/>
    <cellStyle name="Calculation 3 2 3 4 2 2" xfId="10887"/>
    <cellStyle name="Calculation 3 2 3 4 3" xfId="10888"/>
    <cellStyle name="Calculation 3 2 3 4 4" xfId="10889"/>
    <cellStyle name="Calculation 3 2 3 4 5" xfId="10890"/>
    <cellStyle name="Calculation 3 2 3 5" xfId="10891"/>
    <cellStyle name="Calculation 3 2 3 5 2" xfId="10892"/>
    <cellStyle name="Calculation 3 2 3 5 2 2" xfId="10893"/>
    <cellStyle name="Calculation 3 2 3 5 3" xfId="10894"/>
    <cellStyle name="Calculation 3 2 3 6" xfId="10895"/>
    <cellStyle name="Calculation 3 2 3 6 2" xfId="10896"/>
    <cellStyle name="Calculation 3 2 3 6 2 2" xfId="10897"/>
    <cellStyle name="Calculation 3 2 3 6 3" xfId="10898"/>
    <cellStyle name="Calculation 3 2 3 7" xfId="10899"/>
    <cellStyle name="Calculation 3 2 3 7 2" xfId="10900"/>
    <cellStyle name="Calculation 3 2 3 7 2 2" xfId="10901"/>
    <cellStyle name="Calculation 3 2 3 7 3" xfId="10902"/>
    <cellStyle name="Calculation 3 2 3 8" xfId="10903"/>
    <cellStyle name="Calculation 3 2 3 8 2" xfId="10904"/>
    <cellStyle name="Calculation 3 2 3 8 2 2" xfId="10905"/>
    <cellStyle name="Calculation 3 2 3 8 3" xfId="10906"/>
    <cellStyle name="Calculation 3 2 3 9" xfId="10907"/>
    <cellStyle name="Calculation 3 2 3 9 2" xfId="10908"/>
    <cellStyle name="Calculation 3 2 3 9 2 2" xfId="10909"/>
    <cellStyle name="Calculation 3 2 3 9 3" xfId="10910"/>
    <cellStyle name="Calculation 3 2 4" xfId="10911"/>
    <cellStyle name="Calculation 3 2 4 10" xfId="10912"/>
    <cellStyle name="Calculation 3 2 4 10 2" xfId="10913"/>
    <cellStyle name="Calculation 3 2 4 10 2 2" xfId="10914"/>
    <cellStyle name="Calculation 3 2 4 10 3" xfId="10915"/>
    <cellStyle name="Calculation 3 2 4 11" xfId="10916"/>
    <cellStyle name="Calculation 3 2 4 11 2" xfId="10917"/>
    <cellStyle name="Calculation 3 2 4 11 2 2" xfId="10918"/>
    <cellStyle name="Calculation 3 2 4 11 3" xfId="10919"/>
    <cellStyle name="Calculation 3 2 4 12" xfId="10920"/>
    <cellStyle name="Calculation 3 2 4 12 2" xfId="10921"/>
    <cellStyle name="Calculation 3 2 4 12 2 2" xfId="10922"/>
    <cellStyle name="Calculation 3 2 4 12 3" xfId="10923"/>
    <cellStyle name="Calculation 3 2 4 13" xfId="10924"/>
    <cellStyle name="Calculation 3 2 4 13 2" xfId="10925"/>
    <cellStyle name="Calculation 3 2 4 13 2 2" xfId="10926"/>
    <cellStyle name="Calculation 3 2 4 13 3" xfId="10927"/>
    <cellStyle name="Calculation 3 2 4 14" xfId="10928"/>
    <cellStyle name="Calculation 3 2 4 14 2" xfId="10929"/>
    <cellStyle name="Calculation 3 2 4 14 2 2" xfId="10930"/>
    <cellStyle name="Calculation 3 2 4 14 3" xfId="10931"/>
    <cellStyle name="Calculation 3 2 4 15" xfId="10932"/>
    <cellStyle name="Calculation 3 2 4 15 2" xfId="10933"/>
    <cellStyle name="Calculation 3 2 4 15 2 2" xfId="10934"/>
    <cellStyle name="Calculation 3 2 4 15 3" xfId="10935"/>
    <cellStyle name="Calculation 3 2 4 16" xfId="10936"/>
    <cellStyle name="Calculation 3 2 4 16 2" xfId="10937"/>
    <cellStyle name="Calculation 3 2 4 16 2 2" xfId="10938"/>
    <cellStyle name="Calculation 3 2 4 16 3" xfId="10939"/>
    <cellStyle name="Calculation 3 2 4 17" xfId="10940"/>
    <cellStyle name="Calculation 3 2 4 17 2" xfId="10941"/>
    <cellStyle name="Calculation 3 2 4 17 2 2" xfId="10942"/>
    <cellStyle name="Calculation 3 2 4 17 3" xfId="10943"/>
    <cellStyle name="Calculation 3 2 4 18" xfId="10944"/>
    <cellStyle name="Calculation 3 2 4 18 2" xfId="10945"/>
    <cellStyle name="Calculation 3 2 4 18 2 2" xfId="10946"/>
    <cellStyle name="Calculation 3 2 4 18 3" xfId="10947"/>
    <cellStyle name="Calculation 3 2 4 19" xfId="10948"/>
    <cellStyle name="Calculation 3 2 4 19 2" xfId="10949"/>
    <cellStyle name="Calculation 3 2 4 19 2 2" xfId="10950"/>
    <cellStyle name="Calculation 3 2 4 19 3" xfId="10951"/>
    <cellStyle name="Calculation 3 2 4 2" xfId="10952"/>
    <cellStyle name="Calculation 3 2 4 2 10" xfId="10953"/>
    <cellStyle name="Calculation 3 2 4 2 10 2" xfId="10954"/>
    <cellStyle name="Calculation 3 2 4 2 10 2 2" xfId="10955"/>
    <cellStyle name="Calculation 3 2 4 2 10 3" xfId="10956"/>
    <cellStyle name="Calculation 3 2 4 2 11" xfId="10957"/>
    <cellStyle name="Calculation 3 2 4 2 11 2" xfId="10958"/>
    <cellStyle name="Calculation 3 2 4 2 11 2 2" xfId="10959"/>
    <cellStyle name="Calculation 3 2 4 2 11 3" xfId="10960"/>
    <cellStyle name="Calculation 3 2 4 2 12" xfId="10961"/>
    <cellStyle name="Calculation 3 2 4 2 12 2" xfId="10962"/>
    <cellStyle name="Calculation 3 2 4 2 12 2 2" xfId="10963"/>
    <cellStyle name="Calculation 3 2 4 2 12 3" xfId="10964"/>
    <cellStyle name="Calculation 3 2 4 2 13" xfId="10965"/>
    <cellStyle name="Calculation 3 2 4 2 13 2" xfId="10966"/>
    <cellStyle name="Calculation 3 2 4 2 13 2 2" xfId="10967"/>
    <cellStyle name="Calculation 3 2 4 2 13 3" xfId="10968"/>
    <cellStyle name="Calculation 3 2 4 2 14" xfId="10969"/>
    <cellStyle name="Calculation 3 2 4 2 14 2" xfId="10970"/>
    <cellStyle name="Calculation 3 2 4 2 14 2 2" xfId="10971"/>
    <cellStyle name="Calculation 3 2 4 2 14 3" xfId="10972"/>
    <cellStyle name="Calculation 3 2 4 2 15" xfId="10973"/>
    <cellStyle name="Calculation 3 2 4 2 15 2" xfId="10974"/>
    <cellStyle name="Calculation 3 2 4 2 15 2 2" xfId="10975"/>
    <cellStyle name="Calculation 3 2 4 2 15 3" xfId="10976"/>
    <cellStyle name="Calculation 3 2 4 2 16" xfId="10977"/>
    <cellStyle name="Calculation 3 2 4 2 16 2" xfId="10978"/>
    <cellStyle name="Calculation 3 2 4 2 16 2 2" xfId="10979"/>
    <cellStyle name="Calculation 3 2 4 2 16 3" xfId="10980"/>
    <cellStyle name="Calculation 3 2 4 2 17" xfId="10981"/>
    <cellStyle name="Calculation 3 2 4 2 17 2" xfId="10982"/>
    <cellStyle name="Calculation 3 2 4 2 17 2 2" xfId="10983"/>
    <cellStyle name="Calculation 3 2 4 2 17 3" xfId="10984"/>
    <cellStyle name="Calculation 3 2 4 2 18" xfId="10985"/>
    <cellStyle name="Calculation 3 2 4 2 18 2" xfId="10986"/>
    <cellStyle name="Calculation 3 2 4 2 18 2 2" xfId="10987"/>
    <cellStyle name="Calculation 3 2 4 2 18 3" xfId="10988"/>
    <cellStyle name="Calculation 3 2 4 2 19" xfId="10989"/>
    <cellStyle name="Calculation 3 2 4 2 19 2" xfId="10990"/>
    <cellStyle name="Calculation 3 2 4 2 19 2 2" xfId="10991"/>
    <cellStyle name="Calculation 3 2 4 2 19 3" xfId="10992"/>
    <cellStyle name="Calculation 3 2 4 2 2" xfId="10993"/>
    <cellStyle name="Calculation 3 2 4 2 2 2" xfId="10994"/>
    <cellStyle name="Calculation 3 2 4 2 2 2 2" xfId="10995"/>
    <cellStyle name="Calculation 3 2 4 2 2 3" xfId="10996"/>
    <cellStyle name="Calculation 3 2 4 2 2 4" xfId="10997"/>
    <cellStyle name="Calculation 3 2 4 2 2 5" xfId="10998"/>
    <cellStyle name="Calculation 3 2 4 2 20" xfId="10999"/>
    <cellStyle name="Calculation 3 2 4 2 20 2" xfId="11000"/>
    <cellStyle name="Calculation 3 2 4 2 20 2 2" xfId="11001"/>
    <cellStyle name="Calculation 3 2 4 2 20 3" xfId="11002"/>
    <cellStyle name="Calculation 3 2 4 2 21" xfId="11003"/>
    <cellStyle name="Calculation 3 2 4 2 21 2" xfId="11004"/>
    <cellStyle name="Calculation 3 2 4 2 22" xfId="11005"/>
    <cellStyle name="Calculation 3 2 4 2 23" xfId="11006"/>
    <cellStyle name="Calculation 3 2 4 2 24" xfId="11007"/>
    <cellStyle name="Calculation 3 2 4 2 3" xfId="11008"/>
    <cellStyle name="Calculation 3 2 4 2 3 2" xfId="11009"/>
    <cellStyle name="Calculation 3 2 4 2 3 2 2" xfId="11010"/>
    <cellStyle name="Calculation 3 2 4 2 3 3" xfId="11011"/>
    <cellStyle name="Calculation 3 2 4 2 4" xfId="11012"/>
    <cellStyle name="Calculation 3 2 4 2 4 2" xfId="11013"/>
    <cellStyle name="Calculation 3 2 4 2 4 2 2" xfId="11014"/>
    <cellStyle name="Calculation 3 2 4 2 4 3" xfId="11015"/>
    <cellStyle name="Calculation 3 2 4 2 5" xfId="11016"/>
    <cellStyle name="Calculation 3 2 4 2 5 2" xfId="11017"/>
    <cellStyle name="Calculation 3 2 4 2 5 2 2" xfId="11018"/>
    <cellStyle name="Calculation 3 2 4 2 5 3" xfId="11019"/>
    <cellStyle name="Calculation 3 2 4 2 6" xfId="11020"/>
    <cellStyle name="Calculation 3 2 4 2 6 2" xfId="11021"/>
    <cellStyle name="Calculation 3 2 4 2 6 2 2" xfId="11022"/>
    <cellStyle name="Calculation 3 2 4 2 6 3" xfId="11023"/>
    <cellStyle name="Calculation 3 2 4 2 7" xfId="11024"/>
    <cellStyle name="Calculation 3 2 4 2 7 2" xfId="11025"/>
    <cellStyle name="Calculation 3 2 4 2 7 2 2" xfId="11026"/>
    <cellStyle name="Calculation 3 2 4 2 7 3" xfId="11027"/>
    <cellStyle name="Calculation 3 2 4 2 8" xfId="11028"/>
    <cellStyle name="Calculation 3 2 4 2 8 2" xfId="11029"/>
    <cellStyle name="Calculation 3 2 4 2 8 2 2" xfId="11030"/>
    <cellStyle name="Calculation 3 2 4 2 8 3" xfId="11031"/>
    <cellStyle name="Calculation 3 2 4 2 9" xfId="11032"/>
    <cellStyle name="Calculation 3 2 4 2 9 2" xfId="11033"/>
    <cellStyle name="Calculation 3 2 4 2 9 2 2" xfId="11034"/>
    <cellStyle name="Calculation 3 2 4 2 9 3" xfId="11035"/>
    <cellStyle name="Calculation 3 2 4 20" xfId="11036"/>
    <cellStyle name="Calculation 3 2 4 20 2" xfId="11037"/>
    <cellStyle name="Calculation 3 2 4 20 2 2" xfId="11038"/>
    <cellStyle name="Calculation 3 2 4 20 3" xfId="11039"/>
    <cellStyle name="Calculation 3 2 4 21" xfId="11040"/>
    <cellStyle name="Calculation 3 2 4 21 2" xfId="11041"/>
    <cellStyle name="Calculation 3 2 4 21 2 2" xfId="11042"/>
    <cellStyle name="Calculation 3 2 4 21 3" xfId="11043"/>
    <cellStyle name="Calculation 3 2 4 22" xfId="11044"/>
    <cellStyle name="Calculation 3 2 4 22 2" xfId="11045"/>
    <cellStyle name="Calculation 3 2 4 23" xfId="11046"/>
    <cellStyle name="Calculation 3 2 4 24" xfId="11047"/>
    <cellStyle name="Calculation 3 2 4 25" xfId="11048"/>
    <cellStyle name="Calculation 3 2 4 3" xfId="11049"/>
    <cellStyle name="Calculation 3 2 4 3 2" xfId="11050"/>
    <cellStyle name="Calculation 3 2 4 3 2 2" xfId="11051"/>
    <cellStyle name="Calculation 3 2 4 3 3" xfId="11052"/>
    <cellStyle name="Calculation 3 2 4 3 4" xfId="11053"/>
    <cellStyle name="Calculation 3 2 4 3 5" xfId="11054"/>
    <cellStyle name="Calculation 3 2 4 4" xfId="11055"/>
    <cellStyle name="Calculation 3 2 4 4 2" xfId="11056"/>
    <cellStyle name="Calculation 3 2 4 4 2 2" xfId="11057"/>
    <cellStyle name="Calculation 3 2 4 4 3" xfId="11058"/>
    <cellStyle name="Calculation 3 2 4 4 4" xfId="11059"/>
    <cellStyle name="Calculation 3 2 4 4 5" xfId="11060"/>
    <cellStyle name="Calculation 3 2 4 5" xfId="11061"/>
    <cellStyle name="Calculation 3 2 4 5 2" xfId="11062"/>
    <cellStyle name="Calculation 3 2 4 5 2 2" xfId="11063"/>
    <cellStyle name="Calculation 3 2 4 5 3" xfId="11064"/>
    <cellStyle name="Calculation 3 2 4 6" xfId="11065"/>
    <cellStyle name="Calculation 3 2 4 6 2" xfId="11066"/>
    <cellStyle name="Calculation 3 2 4 6 2 2" xfId="11067"/>
    <cellStyle name="Calculation 3 2 4 6 3" xfId="11068"/>
    <cellStyle name="Calculation 3 2 4 7" xfId="11069"/>
    <cellStyle name="Calculation 3 2 4 7 2" xfId="11070"/>
    <cellStyle name="Calculation 3 2 4 7 2 2" xfId="11071"/>
    <cellStyle name="Calculation 3 2 4 7 3" xfId="11072"/>
    <cellStyle name="Calculation 3 2 4 8" xfId="11073"/>
    <cellStyle name="Calculation 3 2 4 8 2" xfId="11074"/>
    <cellStyle name="Calculation 3 2 4 8 2 2" xfId="11075"/>
    <cellStyle name="Calculation 3 2 4 8 3" xfId="11076"/>
    <cellStyle name="Calculation 3 2 4 9" xfId="11077"/>
    <cellStyle name="Calculation 3 2 4 9 2" xfId="11078"/>
    <cellStyle name="Calculation 3 2 4 9 2 2" xfId="11079"/>
    <cellStyle name="Calculation 3 2 4 9 3" xfId="11080"/>
    <cellStyle name="Calculation 3 2 5" xfId="11081"/>
    <cellStyle name="Calculation 3 2 5 10" xfId="11082"/>
    <cellStyle name="Calculation 3 2 5 10 2" xfId="11083"/>
    <cellStyle name="Calculation 3 2 5 10 2 2" xfId="11084"/>
    <cellStyle name="Calculation 3 2 5 10 3" xfId="11085"/>
    <cellStyle name="Calculation 3 2 5 11" xfId="11086"/>
    <cellStyle name="Calculation 3 2 5 11 2" xfId="11087"/>
    <cellStyle name="Calculation 3 2 5 11 2 2" xfId="11088"/>
    <cellStyle name="Calculation 3 2 5 11 3" xfId="11089"/>
    <cellStyle name="Calculation 3 2 5 12" xfId="11090"/>
    <cellStyle name="Calculation 3 2 5 12 2" xfId="11091"/>
    <cellStyle name="Calculation 3 2 5 12 2 2" xfId="11092"/>
    <cellStyle name="Calculation 3 2 5 12 3" xfId="11093"/>
    <cellStyle name="Calculation 3 2 5 13" xfId="11094"/>
    <cellStyle name="Calculation 3 2 5 13 2" xfId="11095"/>
    <cellStyle name="Calculation 3 2 5 13 2 2" xfId="11096"/>
    <cellStyle name="Calculation 3 2 5 13 3" xfId="11097"/>
    <cellStyle name="Calculation 3 2 5 14" xfId="11098"/>
    <cellStyle name="Calculation 3 2 5 14 2" xfId="11099"/>
    <cellStyle name="Calculation 3 2 5 14 2 2" xfId="11100"/>
    <cellStyle name="Calculation 3 2 5 14 3" xfId="11101"/>
    <cellStyle name="Calculation 3 2 5 15" xfId="11102"/>
    <cellStyle name="Calculation 3 2 5 15 2" xfId="11103"/>
    <cellStyle name="Calculation 3 2 5 15 2 2" xfId="11104"/>
    <cellStyle name="Calculation 3 2 5 15 3" xfId="11105"/>
    <cellStyle name="Calculation 3 2 5 16" xfId="11106"/>
    <cellStyle name="Calculation 3 2 5 16 2" xfId="11107"/>
    <cellStyle name="Calculation 3 2 5 16 2 2" xfId="11108"/>
    <cellStyle name="Calculation 3 2 5 16 3" xfId="11109"/>
    <cellStyle name="Calculation 3 2 5 17" xfId="11110"/>
    <cellStyle name="Calculation 3 2 5 17 2" xfId="11111"/>
    <cellStyle name="Calculation 3 2 5 17 2 2" xfId="11112"/>
    <cellStyle name="Calculation 3 2 5 17 3" xfId="11113"/>
    <cellStyle name="Calculation 3 2 5 18" xfId="11114"/>
    <cellStyle name="Calculation 3 2 5 18 2" xfId="11115"/>
    <cellStyle name="Calculation 3 2 5 18 2 2" xfId="11116"/>
    <cellStyle name="Calculation 3 2 5 18 3" xfId="11117"/>
    <cellStyle name="Calculation 3 2 5 19" xfId="11118"/>
    <cellStyle name="Calculation 3 2 5 19 2" xfId="11119"/>
    <cellStyle name="Calculation 3 2 5 19 2 2" xfId="11120"/>
    <cellStyle name="Calculation 3 2 5 19 3" xfId="11121"/>
    <cellStyle name="Calculation 3 2 5 2" xfId="11122"/>
    <cellStyle name="Calculation 3 2 5 2 2" xfId="11123"/>
    <cellStyle name="Calculation 3 2 5 2 2 2" xfId="11124"/>
    <cellStyle name="Calculation 3 2 5 2 3" xfId="11125"/>
    <cellStyle name="Calculation 3 2 5 2 4" xfId="11126"/>
    <cellStyle name="Calculation 3 2 5 2 5" xfId="11127"/>
    <cellStyle name="Calculation 3 2 5 20" xfId="11128"/>
    <cellStyle name="Calculation 3 2 5 20 2" xfId="11129"/>
    <cellStyle name="Calculation 3 2 5 20 2 2" xfId="11130"/>
    <cellStyle name="Calculation 3 2 5 20 3" xfId="11131"/>
    <cellStyle name="Calculation 3 2 5 21" xfId="11132"/>
    <cellStyle name="Calculation 3 2 5 21 2" xfId="11133"/>
    <cellStyle name="Calculation 3 2 5 22" xfId="11134"/>
    <cellStyle name="Calculation 3 2 5 23" xfId="11135"/>
    <cellStyle name="Calculation 3 2 5 24" xfId="11136"/>
    <cellStyle name="Calculation 3 2 5 3" xfId="11137"/>
    <cellStyle name="Calculation 3 2 5 3 2" xfId="11138"/>
    <cellStyle name="Calculation 3 2 5 3 2 2" xfId="11139"/>
    <cellStyle name="Calculation 3 2 5 3 3" xfId="11140"/>
    <cellStyle name="Calculation 3 2 5 4" xfId="11141"/>
    <cellStyle name="Calculation 3 2 5 4 2" xfId="11142"/>
    <cellStyle name="Calculation 3 2 5 4 2 2" xfId="11143"/>
    <cellStyle name="Calculation 3 2 5 4 3" xfId="11144"/>
    <cellStyle name="Calculation 3 2 5 5" xfId="11145"/>
    <cellStyle name="Calculation 3 2 5 5 2" xfId="11146"/>
    <cellStyle name="Calculation 3 2 5 5 2 2" xfId="11147"/>
    <cellStyle name="Calculation 3 2 5 5 3" xfId="11148"/>
    <cellStyle name="Calculation 3 2 5 6" xfId="11149"/>
    <cellStyle name="Calculation 3 2 5 6 2" xfId="11150"/>
    <cellStyle name="Calculation 3 2 5 6 2 2" xfId="11151"/>
    <cellStyle name="Calculation 3 2 5 6 3" xfId="11152"/>
    <cellStyle name="Calculation 3 2 5 7" xfId="11153"/>
    <cellStyle name="Calculation 3 2 5 7 2" xfId="11154"/>
    <cellStyle name="Calculation 3 2 5 7 2 2" xfId="11155"/>
    <cellStyle name="Calculation 3 2 5 7 3" xfId="11156"/>
    <cellStyle name="Calculation 3 2 5 8" xfId="11157"/>
    <cellStyle name="Calculation 3 2 5 8 2" xfId="11158"/>
    <cellStyle name="Calculation 3 2 5 8 2 2" xfId="11159"/>
    <cellStyle name="Calculation 3 2 5 8 3" xfId="11160"/>
    <cellStyle name="Calculation 3 2 5 9" xfId="11161"/>
    <cellStyle name="Calculation 3 2 5 9 2" xfId="11162"/>
    <cellStyle name="Calculation 3 2 5 9 2 2" xfId="11163"/>
    <cellStyle name="Calculation 3 2 5 9 3" xfId="11164"/>
    <cellStyle name="Calculation 3 2 6" xfId="11165"/>
    <cellStyle name="Calculation 3 2 6 2" xfId="11166"/>
    <cellStyle name="Calculation 3 2 6 2 2" xfId="11167"/>
    <cellStyle name="Calculation 3 2 6 3" xfId="11168"/>
    <cellStyle name="Calculation 3 2 6 4" xfId="11169"/>
    <cellStyle name="Calculation 3 2 6 5" xfId="11170"/>
    <cellStyle name="Calculation 3 2 7" xfId="11171"/>
    <cellStyle name="Calculation 3 2 7 2" xfId="11172"/>
    <cellStyle name="Calculation 3 2 7 2 2" xfId="11173"/>
    <cellStyle name="Calculation 3 2 7 3" xfId="11174"/>
    <cellStyle name="Calculation 3 2 8" xfId="11175"/>
    <cellStyle name="Calculation 3 2 8 2" xfId="11176"/>
    <cellStyle name="Calculation 3 2 8 2 2" xfId="11177"/>
    <cellStyle name="Calculation 3 2 8 3" xfId="11178"/>
    <cellStyle name="Calculation 3 2 9" xfId="11179"/>
    <cellStyle name="Calculation 3 2 9 2" xfId="11180"/>
    <cellStyle name="Calculation 3 2 9 2 2" xfId="11181"/>
    <cellStyle name="Calculation 3 2 9 3" xfId="11182"/>
    <cellStyle name="Calculation 3 20" xfId="11183"/>
    <cellStyle name="Calculation 3 20 2" xfId="11184"/>
    <cellStyle name="Calculation 3 20 2 2" xfId="11185"/>
    <cellStyle name="Calculation 3 20 3" xfId="11186"/>
    <cellStyle name="Calculation 3 21" xfId="11187"/>
    <cellStyle name="Calculation 3 21 2" xfId="11188"/>
    <cellStyle name="Calculation 3 21 2 2" xfId="11189"/>
    <cellStyle name="Calculation 3 21 3" xfId="11190"/>
    <cellStyle name="Calculation 3 22" xfId="11191"/>
    <cellStyle name="Calculation 3 22 2" xfId="11192"/>
    <cellStyle name="Calculation 3 23" xfId="11193"/>
    <cellStyle name="Calculation 3 24" xfId="11194"/>
    <cellStyle name="Calculation 3 25" xfId="11195"/>
    <cellStyle name="Calculation 3 26" xfId="11196"/>
    <cellStyle name="Calculation 3 27" xfId="11197"/>
    <cellStyle name="Calculation 3 28" xfId="11198"/>
    <cellStyle name="Calculation 3 3" xfId="11199"/>
    <cellStyle name="Calculation 3 3 10" xfId="11200"/>
    <cellStyle name="Calculation 3 3 10 2" xfId="11201"/>
    <cellStyle name="Calculation 3 3 10 2 2" xfId="11202"/>
    <cellStyle name="Calculation 3 3 10 3" xfId="11203"/>
    <cellStyle name="Calculation 3 3 11" xfId="11204"/>
    <cellStyle name="Calculation 3 3 11 2" xfId="11205"/>
    <cellStyle name="Calculation 3 3 11 2 2" xfId="11206"/>
    <cellStyle name="Calculation 3 3 11 3" xfId="11207"/>
    <cellStyle name="Calculation 3 3 12" xfId="11208"/>
    <cellStyle name="Calculation 3 3 12 2" xfId="11209"/>
    <cellStyle name="Calculation 3 3 12 2 2" xfId="11210"/>
    <cellStyle name="Calculation 3 3 12 3" xfId="11211"/>
    <cellStyle name="Calculation 3 3 13" xfId="11212"/>
    <cellStyle name="Calculation 3 3 13 2" xfId="11213"/>
    <cellStyle name="Calculation 3 3 13 2 2" xfId="11214"/>
    <cellStyle name="Calculation 3 3 13 3" xfId="11215"/>
    <cellStyle name="Calculation 3 3 14" xfId="11216"/>
    <cellStyle name="Calculation 3 3 14 2" xfId="11217"/>
    <cellStyle name="Calculation 3 3 14 2 2" xfId="11218"/>
    <cellStyle name="Calculation 3 3 14 3" xfId="11219"/>
    <cellStyle name="Calculation 3 3 15" xfId="11220"/>
    <cellStyle name="Calculation 3 3 15 2" xfId="11221"/>
    <cellStyle name="Calculation 3 3 15 2 2" xfId="11222"/>
    <cellStyle name="Calculation 3 3 15 3" xfId="11223"/>
    <cellStyle name="Calculation 3 3 16" xfId="11224"/>
    <cellStyle name="Calculation 3 3 16 2" xfId="11225"/>
    <cellStyle name="Calculation 3 3 16 2 2" xfId="11226"/>
    <cellStyle name="Calculation 3 3 16 3" xfId="11227"/>
    <cellStyle name="Calculation 3 3 17" xfId="11228"/>
    <cellStyle name="Calculation 3 3 17 2" xfId="11229"/>
    <cellStyle name="Calculation 3 3 17 2 2" xfId="11230"/>
    <cellStyle name="Calculation 3 3 17 3" xfId="11231"/>
    <cellStyle name="Calculation 3 3 18" xfId="11232"/>
    <cellStyle name="Calculation 3 3 18 2" xfId="11233"/>
    <cellStyle name="Calculation 3 3 19" xfId="11234"/>
    <cellStyle name="Calculation 3 3 2" xfId="11235"/>
    <cellStyle name="Calculation 3 3 2 10" xfId="11236"/>
    <cellStyle name="Calculation 3 3 2 10 2" xfId="11237"/>
    <cellStyle name="Calculation 3 3 2 10 2 2" xfId="11238"/>
    <cellStyle name="Calculation 3 3 2 10 3" xfId="11239"/>
    <cellStyle name="Calculation 3 3 2 11" xfId="11240"/>
    <cellStyle name="Calculation 3 3 2 11 2" xfId="11241"/>
    <cellStyle name="Calculation 3 3 2 11 2 2" xfId="11242"/>
    <cellStyle name="Calculation 3 3 2 11 3" xfId="11243"/>
    <cellStyle name="Calculation 3 3 2 12" xfId="11244"/>
    <cellStyle name="Calculation 3 3 2 12 2" xfId="11245"/>
    <cellStyle name="Calculation 3 3 2 12 2 2" xfId="11246"/>
    <cellStyle name="Calculation 3 3 2 12 3" xfId="11247"/>
    <cellStyle name="Calculation 3 3 2 13" xfId="11248"/>
    <cellStyle name="Calculation 3 3 2 13 2" xfId="11249"/>
    <cellStyle name="Calculation 3 3 2 13 2 2" xfId="11250"/>
    <cellStyle name="Calculation 3 3 2 13 3" xfId="11251"/>
    <cellStyle name="Calculation 3 3 2 14" xfId="11252"/>
    <cellStyle name="Calculation 3 3 2 14 2" xfId="11253"/>
    <cellStyle name="Calculation 3 3 2 14 2 2" xfId="11254"/>
    <cellStyle name="Calculation 3 3 2 14 3" xfId="11255"/>
    <cellStyle name="Calculation 3 3 2 15" xfId="11256"/>
    <cellStyle name="Calculation 3 3 2 15 2" xfId="11257"/>
    <cellStyle name="Calculation 3 3 2 15 2 2" xfId="11258"/>
    <cellStyle name="Calculation 3 3 2 15 3" xfId="11259"/>
    <cellStyle name="Calculation 3 3 2 16" xfId="11260"/>
    <cellStyle name="Calculation 3 3 2 16 2" xfId="11261"/>
    <cellStyle name="Calculation 3 3 2 16 2 2" xfId="11262"/>
    <cellStyle name="Calculation 3 3 2 16 3" xfId="11263"/>
    <cellStyle name="Calculation 3 3 2 17" xfId="11264"/>
    <cellStyle name="Calculation 3 3 2 17 2" xfId="11265"/>
    <cellStyle name="Calculation 3 3 2 17 2 2" xfId="11266"/>
    <cellStyle name="Calculation 3 3 2 17 3" xfId="11267"/>
    <cellStyle name="Calculation 3 3 2 18" xfId="11268"/>
    <cellStyle name="Calculation 3 3 2 18 2" xfId="11269"/>
    <cellStyle name="Calculation 3 3 2 18 2 2" xfId="11270"/>
    <cellStyle name="Calculation 3 3 2 18 3" xfId="11271"/>
    <cellStyle name="Calculation 3 3 2 19" xfId="11272"/>
    <cellStyle name="Calculation 3 3 2 19 2" xfId="11273"/>
    <cellStyle name="Calculation 3 3 2 19 2 2" xfId="11274"/>
    <cellStyle name="Calculation 3 3 2 19 3" xfId="11275"/>
    <cellStyle name="Calculation 3 3 2 2" xfId="11276"/>
    <cellStyle name="Calculation 3 3 2 2 2" xfId="11277"/>
    <cellStyle name="Calculation 3 3 2 2 2 2" xfId="11278"/>
    <cellStyle name="Calculation 3 3 2 2 2 2 2" xfId="11279"/>
    <cellStyle name="Calculation 3 3 2 2 2 2 3" xfId="11280"/>
    <cellStyle name="Calculation 3 3 2 2 2 3" xfId="11281"/>
    <cellStyle name="Calculation 3 3 2 2 2 3 2" xfId="11282"/>
    <cellStyle name="Calculation 3 3 2 2 2 4" xfId="11283"/>
    <cellStyle name="Calculation 3 3 2 2 2 5" xfId="11284"/>
    <cellStyle name="Calculation 3 3 2 2 3" xfId="11285"/>
    <cellStyle name="Calculation 3 3 2 2 3 2" xfId="11286"/>
    <cellStyle name="Calculation 3 3 2 2 3 3" xfId="11287"/>
    <cellStyle name="Calculation 3 3 2 2 4" xfId="11288"/>
    <cellStyle name="Calculation 3 3 2 2 4 2" xfId="11289"/>
    <cellStyle name="Calculation 3 3 2 2 5" xfId="11290"/>
    <cellStyle name="Calculation 3 3 2 2 6" xfId="11291"/>
    <cellStyle name="Calculation 3 3 2 20" xfId="11292"/>
    <cellStyle name="Calculation 3 3 2 20 2" xfId="11293"/>
    <cellStyle name="Calculation 3 3 2 20 2 2" xfId="11294"/>
    <cellStyle name="Calculation 3 3 2 20 3" xfId="11295"/>
    <cellStyle name="Calculation 3 3 2 21" xfId="11296"/>
    <cellStyle name="Calculation 3 3 2 21 2" xfId="11297"/>
    <cellStyle name="Calculation 3 3 2 22" xfId="11298"/>
    <cellStyle name="Calculation 3 3 2 23" xfId="11299"/>
    <cellStyle name="Calculation 3 3 2 24" xfId="11300"/>
    <cellStyle name="Calculation 3 3 2 3" xfId="11301"/>
    <cellStyle name="Calculation 3 3 2 3 2" xfId="11302"/>
    <cellStyle name="Calculation 3 3 2 3 2 2" xfId="11303"/>
    <cellStyle name="Calculation 3 3 2 3 2 3" xfId="11304"/>
    <cellStyle name="Calculation 3 3 2 3 2 4" xfId="11305"/>
    <cellStyle name="Calculation 3 3 2 3 3" xfId="11306"/>
    <cellStyle name="Calculation 3 3 2 3 3 2" xfId="11307"/>
    <cellStyle name="Calculation 3 3 2 3 3 3" xfId="11308"/>
    <cellStyle name="Calculation 3 3 2 3 4" xfId="11309"/>
    <cellStyle name="Calculation 3 3 2 3 5" xfId="11310"/>
    <cellStyle name="Calculation 3 3 2 4" xfId="11311"/>
    <cellStyle name="Calculation 3 3 2 4 2" xfId="11312"/>
    <cellStyle name="Calculation 3 3 2 4 2 2" xfId="11313"/>
    <cellStyle name="Calculation 3 3 2 4 3" xfId="11314"/>
    <cellStyle name="Calculation 3 3 2 4 4" xfId="11315"/>
    <cellStyle name="Calculation 3 3 2 4 5" xfId="11316"/>
    <cellStyle name="Calculation 3 3 2 5" xfId="11317"/>
    <cellStyle name="Calculation 3 3 2 5 2" xfId="11318"/>
    <cellStyle name="Calculation 3 3 2 5 2 2" xfId="11319"/>
    <cellStyle name="Calculation 3 3 2 5 3" xfId="11320"/>
    <cellStyle name="Calculation 3 3 2 5 4" xfId="11321"/>
    <cellStyle name="Calculation 3 3 2 5 5" xfId="11322"/>
    <cellStyle name="Calculation 3 3 2 6" xfId="11323"/>
    <cellStyle name="Calculation 3 3 2 6 2" xfId="11324"/>
    <cellStyle name="Calculation 3 3 2 6 2 2" xfId="11325"/>
    <cellStyle name="Calculation 3 3 2 6 3" xfId="11326"/>
    <cellStyle name="Calculation 3 3 2 7" xfId="11327"/>
    <cellStyle name="Calculation 3 3 2 7 2" xfId="11328"/>
    <cellStyle name="Calculation 3 3 2 7 2 2" xfId="11329"/>
    <cellStyle name="Calculation 3 3 2 7 3" xfId="11330"/>
    <cellStyle name="Calculation 3 3 2 8" xfId="11331"/>
    <cellStyle name="Calculation 3 3 2 8 2" xfId="11332"/>
    <cellStyle name="Calculation 3 3 2 8 2 2" xfId="11333"/>
    <cellStyle name="Calculation 3 3 2 8 3" xfId="11334"/>
    <cellStyle name="Calculation 3 3 2 9" xfId="11335"/>
    <cellStyle name="Calculation 3 3 2 9 2" xfId="11336"/>
    <cellStyle name="Calculation 3 3 2 9 2 2" xfId="11337"/>
    <cellStyle name="Calculation 3 3 2 9 3" xfId="11338"/>
    <cellStyle name="Calculation 3 3 20" xfId="11339"/>
    <cellStyle name="Calculation 3 3 21" xfId="11340"/>
    <cellStyle name="Calculation 3 3 3" xfId="11341"/>
    <cellStyle name="Calculation 3 3 3 2" xfId="11342"/>
    <cellStyle name="Calculation 3 3 3 2 2" xfId="11343"/>
    <cellStyle name="Calculation 3 3 3 2 2 2" xfId="11344"/>
    <cellStyle name="Calculation 3 3 3 2 2 3" xfId="11345"/>
    <cellStyle name="Calculation 3 3 3 2 3" xfId="11346"/>
    <cellStyle name="Calculation 3 3 3 2 3 2" xfId="11347"/>
    <cellStyle name="Calculation 3 3 3 2 4" xfId="11348"/>
    <cellStyle name="Calculation 3 3 3 2 5" xfId="11349"/>
    <cellStyle name="Calculation 3 3 3 3" xfId="11350"/>
    <cellStyle name="Calculation 3 3 3 3 2" xfId="11351"/>
    <cellStyle name="Calculation 3 3 3 3 3" xfId="11352"/>
    <cellStyle name="Calculation 3 3 3 4" xfId="11353"/>
    <cellStyle name="Calculation 3 3 3 4 2" xfId="11354"/>
    <cellStyle name="Calculation 3 3 3 5" xfId="11355"/>
    <cellStyle name="Calculation 3 3 3 6" xfId="11356"/>
    <cellStyle name="Calculation 3 3 4" xfId="11357"/>
    <cellStyle name="Calculation 3 3 4 2" xfId="11358"/>
    <cellStyle name="Calculation 3 3 4 2 2" xfId="11359"/>
    <cellStyle name="Calculation 3 3 4 2 3" xfId="11360"/>
    <cellStyle name="Calculation 3 3 4 2 4" xfId="11361"/>
    <cellStyle name="Calculation 3 3 4 3" xfId="11362"/>
    <cellStyle name="Calculation 3 3 4 3 2" xfId="11363"/>
    <cellStyle name="Calculation 3 3 4 3 3" xfId="11364"/>
    <cellStyle name="Calculation 3 3 4 4" xfId="11365"/>
    <cellStyle name="Calculation 3 3 4 5" xfId="11366"/>
    <cellStyle name="Calculation 3 3 5" xfId="11367"/>
    <cellStyle name="Calculation 3 3 5 2" xfId="11368"/>
    <cellStyle name="Calculation 3 3 5 2 2" xfId="11369"/>
    <cellStyle name="Calculation 3 3 5 2 3" xfId="11370"/>
    <cellStyle name="Calculation 3 3 5 2 4" xfId="11371"/>
    <cellStyle name="Calculation 3 3 5 3" xfId="11372"/>
    <cellStyle name="Calculation 3 3 5 4" xfId="11373"/>
    <cellStyle name="Calculation 3 3 5 5" xfId="11374"/>
    <cellStyle name="Calculation 3 3 6" xfId="11375"/>
    <cellStyle name="Calculation 3 3 6 2" xfId="11376"/>
    <cellStyle name="Calculation 3 3 6 2 2" xfId="11377"/>
    <cellStyle name="Calculation 3 3 6 3" xfId="11378"/>
    <cellStyle name="Calculation 3 3 6 4" xfId="11379"/>
    <cellStyle name="Calculation 3 3 6 5" xfId="11380"/>
    <cellStyle name="Calculation 3 3 7" xfId="11381"/>
    <cellStyle name="Calculation 3 3 7 2" xfId="11382"/>
    <cellStyle name="Calculation 3 3 7 2 2" xfId="11383"/>
    <cellStyle name="Calculation 3 3 7 3" xfId="11384"/>
    <cellStyle name="Calculation 3 3 8" xfId="11385"/>
    <cellStyle name="Calculation 3 3 8 2" xfId="11386"/>
    <cellStyle name="Calculation 3 3 8 2 2" xfId="11387"/>
    <cellStyle name="Calculation 3 3 8 3" xfId="11388"/>
    <cellStyle name="Calculation 3 3 9" xfId="11389"/>
    <cellStyle name="Calculation 3 3 9 2" xfId="11390"/>
    <cellStyle name="Calculation 3 3 9 2 2" xfId="11391"/>
    <cellStyle name="Calculation 3 3 9 3" xfId="11392"/>
    <cellStyle name="Calculation 3 4" xfId="11393"/>
    <cellStyle name="Calculation 3 4 10" xfId="11394"/>
    <cellStyle name="Calculation 3 4 10 2" xfId="11395"/>
    <cellStyle name="Calculation 3 4 10 2 2" xfId="11396"/>
    <cellStyle name="Calculation 3 4 10 3" xfId="11397"/>
    <cellStyle name="Calculation 3 4 11" xfId="11398"/>
    <cellStyle name="Calculation 3 4 11 2" xfId="11399"/>
    <cellStyle name="Calculation 3 4 11 2 2" xfId="11400"/>
    <cellStyle name="Calculation 3 4 11 3" xfId="11401"/>
    <cellStyle name="Calculation 3 4 12" xfId="11402"/>
    <cellStyle name="Calculation 3 4 12 2" xfId="11403"/>
    <cellStyle name="Calculation 3 4 12 2 2" xfId="11404"/>
    <cellStyle name="Calculation 3 4 12 3" xfId="11405"/>
    <cellStyle name="Calculation 3 4 13" xfId="11406"/>
    <cellStyle name="Calculation 3 4 13 2" xfId="11407"/>
    <cellStyle name="Calculation 3 4 13 2 2" xfId="11408"/>
    <cellStyle name="Calculation 3 4 13 3" xfId="11409"/>
    <cellStyle name="Calculation 3 4 14" xfId="11410"/>
    <cellStyle name="Calculation 3 4 14 2" xfId="11411"/>
    <cellStyle name="Calculation 3 4 14 2 2" xfId="11412"/>
    <cellStyle name="Calculation 3 4 14 3" xfId="11413"/>
    <cellStyle name="Calculation 3 4 15" xfId="11414"/>
    <cellStyle name="Calculation 3 4 15 2" xfId="11415"/>
    <cellStyle name="Calculation 3 4 15 2 2" xfId="11416"/>
    <cellStyle name="Calculation 3 4 15 3" xfId="11417"/>
    <cellStyle name="Calculation 3 4 16" xfId="11418"/>
    <cellStyle name="Calculation 3 4 16 2" xfId="11419"/>
    <cellStyle name="Calculation 3 4 16 2 2" xfId="11420"/>
    <cellStyle name="Calculation 3 4 16 3" xfId="11421"/>
    <cellStyle name="Calculation 3 4 17" xfId="11422"/>
    <cellStyle name="Calculation 3 4 17 2" xfId="11423"/>
    <cellStyle name="Calculation 3 4 17 2 2" xfId="11424"/>
    <cellStyle name="Calculation 3 4 17 3" xfId="11425"/>
    <cellStyle name="Calculation 3 4 18" xfId="11426"/>
    <cellStyle name="Calculation 3 4 18 2" xfId="11427"/>
    <cellStyle name="Calculation 3 4 19" xfId="11428"/>
    <cellStyle name="Calculation 3 4 2" xfId="11429"/>
    <cellStyle name="Calculation 3 4 2 10" xfId="11430"/>
    <cellStyle name="Calculation 3 4 2 10 2" xfId="11431"/>
    <cellStyle name="Calculation 3 4 2 10 2 2" xfId="11432"/>
    <cellStyle name="Calculation 3 4 2 10 3" xfId="11433"/>
    <cellStyle name="Calculation 3 4 2 11" xfId="11434"/>
    <cellStyle name="Calculation 3 4 2 11 2" xfId="11435"/>
    <cellStyle name="Calculation 3 4 2 11 2 2" xfId="11436"/>
    <cellStyle name="Calculation 3 4 2 11 3" xfId="11437"/>
    <cellStyle name="Calculation 3 4 2 12" xfId="11438"/>
    <cellStyle name="Calculation 3 4 2 12 2" xfId="11439"/>
    <cellStyle name="Calculation 3 4 2 12 2 2" xfId="11440"/>
    <cellStyle name="Calculation 3 4 2 12 3" xfId="11441"/>
    <cellStyle name="Calculation 3 4 2 13" xfId="11442"/>
    <cellStyle name="Calculation 3 4 2 13 2" xfId="11443"/>
    <cellStyle name="Calculation 3 4 2 13 2 2" xfId="11444"/>
    <cellStyle name="Calculation 3 4 2 13 3" xfId="11445"/>
    <cellStyle name="Calculation 3 4 2 14" xfId="11446"/>
    <cellStyle name="Calculation 3 4 2 14 2" xfId="11447"/>
    <cellStyle name="Calculation 3 4 2 14 2 2" xfId="11448"/>
    <cellStyle name="Calculation 3 4 2 14 3" xfId="11449"/>
    <cellStyle name="Calculation 3 4 2 15" xfId="11450"/>
    <cellStyle name="Calculation 3 4 2 15 2" xfId="11451"/>
    <cellStyle name="Calculation 3 4 2 15 2 2" xfId="11452"/>
    <cellStyle name="Calculation 3 4 2 15 3" xfId="11453"/>
    <cellStyle name="Calculation 3 4 2 16" xfId="11454"/>
    <cellStyle name="Calculation 3 4 2 16 2" xfId="11455"/>
    <cellStyle name="Calculation 3 4 2 16 2 2" xfId="11456"/>
    <cellStyle name="Calculation 3 4 2 16 3" xfId="11457"/>
    <cellStyle name="Calculation 3 4 2 17" xfId="11458"/>
    <cellStyle name="Calculation 3 4 2 17 2" xfId="11459"/>
    <cellStyle name="Calculation 3 4 2 17 2 2" xfId="11460"/>
    <cellStyle name="Calculation 3 4 2 17 3" xfId="11461"/>
    <cellStyle name="Calculation 3 4 2 18" xfId="11462"/>
    <cellStyle name="Calculation 3 4 2 18 2" xfId="11463"/>
    <cellStyle name="Calculation 3 4 2 18 2 2" xfId="11464"/>
    <cellStyle name="Calculation 3 4 2 18 3" xfId="11465"/>
    <cellStyle name="Calculation 3 4 2 19" xfId="11466"/>
    <cellStyle name="Calculation 3 4 2 19 2" xfId="11467"/>
    <cellStyle name="Calculation 3 4 2 19 2 2" xfId="11468"/>
    <cellStyle name="Calculation 3 4 2 19 3" xfId="11469"/>
    <cellStyle name="Calculation 3 4 2 2" xfId="11470"/>
    <cellStyle name="Calculation 3 4 2 2 2" xfId="11471"/>
    <cellStyle name="Calculation 3 4 2 2 2 2" xfId="11472"/>
    <cellStyle name="Calculation 3 4 2 2 2 2 2" xfId="11473"/>
    <cellStyle name="Calculation 3 4 2 2 2 2 3" xfId="11474"/>
    <cellStyle name="Calculation 3 4 2 2 2 3" xfId="11475"/>
    <cellStyle name="Calculation 3 4 2 2 2 3 2" xfId="11476"/>
    <cellStyle name="Calculation 3 4 2 2 2 4" xfId="11477"/>
    <cellStyle name="Calculation 3 4 2 2 2 5" xfId="11478"/>
    <cellStyle name="Calculation 3 4 2 2 3" xfId="11479"/>
    <cellStyle name="Calculation 3 4 2 2 3 2" xfId="11480"/>
    <cellStyle name="Calculation 3 4 2 2 3 3" xfId="11481"/>
    <cellStyle name="Calculation 3 4 2 2 4" xfId="11482"/>
    <cellStyle name="Calculation 3 4 2 2 4 2" xfId="11483"/>
    <cellStyle name="Calculation 3 4 2 2 5" xfId="11484"/>
    <cellStyle name="Calculation 3 4 2 2 6" xfId="11485"/>
    <cellStyle name="Calculation 3 4 2 20" xfId="11486"/>
    <cellStyle name="Calculation 3 4 2 20 2" xfId="11487"/>
    <cellStyle name="Calculation 3 4 2 20 2 2" xfId="11488"/>
    <cellStyle name="Calculation 3 4 2 20 3" xfId="11489"/>
    <cellStyle name="Calculation 3 4 2 21" xfId="11490"/>
    <cellStyle name="Calculation 3 4 2 21 2" xfId="11491"/>
    <cellStyle name="Calculation 3 4 2 22" xfId="11492"/>
    <cellStyle name="Calculation 3 4 2 23" xfId="11493"/>
    <cellStyle name="Calculation 3 4 2 24" xfId="11494"/>
    <cellStyle name="Calculation 3 4 2 3" xfId="11495"/>
    <cellStyle name="Calculation 3 4 2 3 2" xfId="11496"/>
    <cellStyle name="Calculation 3 4 2 3 2 2" xfId="11497"/>
    <cellStyle name="Calculation 3 4 2 3 2 3" xfId="11498"/>
    <cellStyle name="Calculation 3 4 2 3 2 4" xfId="11499"/>
    <cellStyle name="Calculation 3 4 2 3 3" xfId="11500"/>
    <cellStyle name="Calculation 3 4 2 3 3 2" xfId="11501"/>
    <cellStyle name="Calculation 3 4 2 3 3 3" xfId="11502"/>
    <cellStyle name="Calculation 3 4 2 3 4" xfId="11503"/>
    <cellStyle name="Calculation 3 4 2 3 5" xfId="11504"/>
    <cellStyle name="Calculation 3 4 2 4" xfId="11505"/>
    <cellStyle name="Calculation 3 4 2 4 2" xfId="11506"/>
    <cellStyle name="Calculation 3 4 2 4 2 2" xfId="11507"/>
    <cellStyle name="Calculation 3 4 2 4 3" xfId="11508"/>
    <cellStyle name="Calculation 3 4 2 4 4" xfId="11509"/>
    <cellStyle name="Calculation 3 4 2 4 5" xfId="11510"/>
    <cellStyle name="Calculation 3 4 2 5" xfId="11511"/>
    <cellStyle name="Calculation 3 4 2 5 2" xfId="11512"/>
    <cellStyle name="Calculation 3 4 2 5 2 2" xfId="11513"/>
    <cellStyle name="Calculation 3 4 2 5 3" xfId="11514"/>
    <cellStyle name="Calculation 3 4 2 5 4" xfId="11515"/>
    <cellStyle name="Calculation 3 4 2 5 5" xfId="11516"/>
    <cellStyle name="Calculation 3 4 2 6" xfId="11517"/>
    <cellStyle name="Calculation 3 4 2 6 2" xfId="11518"/>
    <cellStyle name="Calculation 3 4 2 6 2 2" xfId="11519"/>
    <cellStyle name="Calculation 3 4 2 6 3" xfId="11520"/>
    <cellStyle name="Calculation 3 4 2 7" xfId="11521"/>
    <cellStyle name="Calculation 3 4 2 7 2" xfId="11522"/>
    <cellStyle name="Calculation 3 4 2 7 2 2" xfId="11523"/>
    <cellStyle name="Calculation 3 4 2 7 3" xfId="11524"/>
    <cellStyle name="Calculation 3 4 2 8" xfId="11525"/>
    <cellStyle name="Calculation 3 4 2 8 2" xfId="11526"/>
    <cellStyle name="Calculation 3 4 2 8 2 2" xfId="11527"/>
    <cellStyle name="Calculation 3 4 2 8 3" xfId="11528"/>
    <cellStyle name="Calculation 3 4 2 9" xfId="11529"/>
    <cellStyle name="Calculation 3 4 2 9 2" xfId="11530"/>
    <cellStyle name="Calculation 3 4 2 9 2 2" xfId="11531"/>
    <cellStyle name="Calculation 3 4 2 9 3" xfId="11532"/>
    <cellStyle name="Calculation 3 4 20" xfId="11533"/>
    <cellStyle name="Calculation 3 4 21" xfId="11534"/>
    <cellStyle name="Calculation 3 4 3" xfId="11535"/>
    <cellStyle name="Calculation 3 4 3 2" xfId="11536"/>
    <cellStyle name="Calculation 3 4 3 2 2" xfId="11537"/>
    <cellStyle name="Calculation 3 4 3 2 2 2" xfId="11538"/>
    <cellStyle name="Calculation 3 4 3 2 2 3" xfId="11539"/>
    <cellStyle name="Calculation 3 4 3 2 3" xfId="11540"/>
    <cellStyle name="Calculation 3 4 3 2 3 2" xfId="11541"/>
    <cellStyle name="Calculation 3 4 3 2 4" xfId="11542"/>
    <cellStyle name="Calculation 3 4 3 2 5" xfId="11543"/>
    <cellStyle name="Calculation 3 4 3 3" xfId="11544"/>
    <cellStyle name="Calculation 3 4 3 3 2" xfId="11545"/>
    <cellStyle name="Calculation 3 4 3 3 3" xfId="11546"/>
    <cellStyle name="Calculation 3 4 3 4" xfId="11547"/>
    <cellStyle name="Calculation 3 4 3 4 2" xfId="11548"/>
    <cellStyle name="Calculation 3 4 3 5" xfId="11549"/>
    <cellStyle name="Calculation 3 4 3 6" xfId="11550"/>
    <cellStyle name="Calculation 3 4 4" xfId="11551"/>
    <cellStyle name="Calculation 3 4 4 2" xfId="11552"/>
    <cellStyle name="Calculation 3 4 4 2 2" xfId="11553"/>
    <cellStyle name="Calculation 3 4 4 2 3" xfId="11554"/>
    <cellStyle name="Calculation 3 4 4 2 4" xfId="11555"/>
    <cellStyle name="Calculation 3 4 4 3" xfId="11556"/>
    <cellStyle name="Calculation 3 4 4 3 2" xfId="11557"/>
    <cellStyle name="Calculation 3 4 4 3 3" xfId="11558"/>
    <cellStyle name="Calculation 3 4 4 4" xfId="11559"/>
    <cellStyle name="Calculation 3 4 4 5" xfId="11560"/>
    <cellStyle name="Calculation 3 4 5" xfId="11561"/>
    <cellStyle name="Calculation 3 4 5 2" xfId="11562"/>
    <cellStyle name="Calculation 3 4 5 2 2" xfId="11563"/>
    <cellStyle name="Calculation 3 4 5 2 3" xfId="11564"/>
    <cellStyle name="Calculation 3 4 5 2 4" xfId="11565"/>
    <cellStyle name="Calculation 3 4 5 3" xfId="11566"/>
    <cellStyle name="Calculation 3 4 5 4" xfId="11567"/>
    <cellStyle name="Calculation 3 4 5 5" xfId="11568"/>
    <cellStyle name="Calculation 3 4 6" xfId="11569"/>
    <cellStyle name="Calculation 3 4 6 2" xfId="11570"/>
    <cellStyle name="Calculation 3 4 6 2 2" xfId="11571"/>
    <cellStyle name="Calculation 3 4 6 3" xfId="11572"/>
    <cellStyle name="Calculation 3 4 6 4" xfId="11573"/>
    <cellStyle name="Calculation 3 4 6 5" xfId="11574"/>
    <cellStyle name="Calculation 3 4 7" xfId="11575"/>
    <cellStyle name="Calculation 3 4 7 2" xfId="11576"/>
    <cellStyle name="Calculation 3 4 7 2 2" xfId="11577"/>
    <cellStyle name="Calculation 3 4 7 3" xfId="11578"/>
    <cellStyle name="Calculation 3 4 8" xfId="11579"/>
    <cellStyle name="Calculation 3 4 8 2" xfId="11580"/>
    <cellStyle name="Calculation 3 4 8 2 2" xfId="11581"/>
    <cellStyle name="Calculation 3 4 8 3" xfId="11582"/>
    <cellStyle name="Calculation 3 4 9" xfId="11583"/>
    <cellStyle name="Calculation 3 4 9 2" xfId="11584"/>
    <cellStyle name="Calculation 3 4 9 2 2" xfId="11585"/>
    <cellStyle name="Calculation 3 4 9 3" xfId="11586"/>
    <cellStyle name="Calculation 3 5" xfId="11587"/>
    <cellStyle name="Calculation 3 5 10" xfId="11588"/>
    <cellStyle name="Calculation 3 5 10 2" xfId="11589"/>
    <cellStyle name="Calculation 3 5 10 2 2" xfId="11590"/>
    <cellStyle name="Calculation 3 5 10 3" xfId="11591"/>
    <cellStyle name="Calculation 3 5 11" xfId="11592"/>
    <cellStyle name="Calculation 3 5 11 2" xfId="11593"/>
    <cellStyle name="Calculation 3 5 11 2 2" xfId="11594"/>
    <cellStyle name="Calculation 3 5 11 3" xfId="11595"/>
    <cellStyle name="Calculation 3 5 12" xfId="11596"/>
    <cellStyle name="Calculation 3 5 12 2" xfId="11597"/>
    <cellStyle name="Calculation 3 5 12 2 2" xfId="11598"/>
    <cellStyle name="Calculation 3 5 12 3" xfId="11599"/>
    <cellStyle name="Calculation 3 5 13" xfId="11600"/>
    <cellStyle name="Calculation 3 5 13 2" xfId="11601"/>
    <cellStyle name="Calculation 3 5 13 2 2" xfId="11602"/>
    <cellStyle name="Calculation 3 5 13 3" xfId="11603"/>
    <cellStyle name="Calculation 3 5 14" xfId="11604"/>
    <cellStyle name="Calculation 3 5 14 2" xfId="11605"/>
    <cellStyle name="Calculation 3 5 14 2 2" xfId="11606"/>
    <cellStyle name="Calculation 3 5 14 3" xfId="11607"/>
    <cellStyle name="Calculation 3 5 15" xfId="11608"/>
    <cellStyle name="Calculation 3 5 15 2" xfId="11609"/>
    <cellStyle name="Calculation 3 5 15 2 2" xfId="11610"/>
    <cellStyle name="Calculation 3 5 15 3" xfId="11611"/>
    <cellStyle name="Calculation 3 5 16" xfId="11612"/>
    <cellStyle name="Calculation 3 5 16 2" xfId="11613"/>
    <cellStyle name="Calculation 3 5 16 2 2" xfId="11614"/>
    <cellStyle name="Calculation 3 5 16 3" xfId="11615"/>
    <cellStyle name="Calculation 3 5 17" xfId="11616"/>
    <cellStyle name="Calculation 3 5 17 2" xfId="11617"/>
    <cellStyle name="Calculation 3 5 17 2 2" xfId="11618"/>
    <cellStyle name="Calculation 3 5 17 3" xfId="11619"/>
    <cellStyle name="Calculation 3 5 18" xfId="11620"/>
    <cellStyle name="Calculation 3 5 18 2" xfId="11621"/>
    <cellStyle name="Calculation 3 5 18 2 2" xfId="11622"/>
    <cellStyle name="Calculation 3 5 18 3" xfId="11623"/>
    <cellStyle name="Calculation 3 5 19" xfId="11624"/>
    <cellStyle name="Calculation 3 5 19 2" xfId="11625"/>
    <cellStyle name="Calculation 3 5 19 2 2" xfId="11626"/>
    <cellStyle name="Calculation 3 5 19 3" xfId="11627"/>
    <cellStyle name="Calculation 3 5 2" xfId="11628"/>
    <cellStyle name="Calculation 3 5 2 10" xfId="11629"/>
    <cellStyle name="Calculation 3 5 2 10 2" xfId="11630"/>
    <cellStyle name="Calculation 3 5 2 10 2 2" xfId="11631"/>
    <cellStyle name="Calculation 3 5 2 10 3" xfId="11632"/>
    <cellStyle name="Calculation 3 5 2 11" xfId="11633"/>
    <cellStyle name="Calculation 3 5 2 11 2" xfId="11634"/>
    <cellStyle name="Calculation 3 5 2 11 2 2" xfId="11635"/>
    <cellStyle name="Calculation 3 5 2 11 3" xfId="11636"/>
    <cellStyle name="Calculation 3 5 2 12" xfId="11637"/>
    <cellStyle name="Calculation 3 5 2 12 2" xfId="11638"/>
    <cellStyle name="Calculation 3 5 2 12 2 2" xfId="11639"/>
    <cellStyle name="Calculation 3 5 2 12 3" xfId="11640"/>
    <cellStyle name="Calculation 3 5 2 13" xfId="11641"/>
    <cellStyle name="Calculation 3 5 2 13 2" xfId="11642"/>
    <cellStyle name="Calculation 3 5 2 13 2 2" xfId="11643"/>
    <cellStyle name="Calculation 3 5 2 13 3" xfId="11644"/>
    <cellStyle name="Calculation 3 5 2 14" xfId="11645"/>
    <cellStyle name="Calculation 3 5 2 14 2" xfId="11646"/>
    <cellStyle name="Calculation 3 5 2 14 2 2" xfId="11647"/>
    <cellStyle name="Calculation 3 5 2 14 3" xfId="11648"/>
    <cellStyle name="Calculation 3 5 2 15" xfId="11649"/>
    <cellStyle name="Calculation 3 5 2 15 2" xfId="11650"/>
    <cellStyle name="Calculation 3 5 2 15 2 2" xfId="11651"/>
    <cellStyle name="Calculation 3 5 2 15 3" xfId="11652"/>
    <cellStyle name="Calculation 3 5 2 16" xfId="11653"/>
    <cellStyle name="Calculation 3 5 2 16 2" xfId="11654"/>
    <cellStyle name="Calculation 3 5 2 16 2 2" xfId="11655"/>
    <cellStyle name="Calculation 3 5 2 16 3" xfId="11656"/>
    <cellStyle name="Calculation 3 5 2 17" xfId="11657"/>
    <cellStyle name="Calculation 3 5 2 17 2" xfId="11658"/>
    <cellStyle name="Calculation 3 5 2 17 2 2" xfId="11659"/>
    <cellStyle name="Calculation 3 5 2 17 3" xfId="11660"/>
    <cellStyle name="Calculation 3 5 2 18" xfId="11661"/>
    <cellStyle name="Calculation 3 5 2 18 2" xfId="11662"/>
    <cellStyle name="Calculation 3 5 2 18 2 2" xfId="11663"/>
    <cellStyle name="Calculation 3 5 2 18 3" xfId="11664"/>
    <cellStyle name="Calculation 3 5 2 19" xfId="11665"/>
    <cellStyle name="Calculation 3 5 2 19 2" xfId="11666"/>
    <cellStyle name="Calculation 3 5 2 19 2 2" xfId="11667"/>
    <cellStyle name="Calculation 3 5 2 19 3" xfId="11668"/>
    <cellStyle name="Calculation 3 5 2 2" xfId="11669"/>
    <cellStyle name="Calculation 3 5 2 2 2" xfId="11670"/>
    <cellStyle name="Calculation 3 5 2 2 2 2" xfId="11671"/>
    <cellStyle name="Calculation 3 5 2 2 2 3" xfId="11672"/>
    <cellStyle name="Calculation 3 5 2 2 2 4" xfId="11673"/>
    <cellStyle name="Calculation 3 5 2 2 3" xfId="11674"/>
    <cellStyle name="Calculation 3 5 2 2 3 2" xfId="11675"/>
    <cellStyle name="Calculation 3 5 2 2 3 3" xfId="11676"/>
    <cellStyle name="Calculation 3 5 2 2 4" xfId="11677"/>
    <cellStyle name="Calculation 3 5 2 2 5" xfId="11678"/>
    <cellStyle name="Calculation 3 5 2 20" xfId="11679"/>
    <cellStyle name="Calculation 3 5 2 20 2" xfId="11680"/>
    <cellStyle name="Calculation 3 5 2 20 2 2" xfId="11681"/>
    <cellStyle name="Calculation 3 5 2 20 3" xfId="11682"/>
    <cellStyle name="Calculation 3 5 2 21" xfId="11683"/>
    <cellStyle name="Calculation 3 5 2 21 2" xfId="11684"/>
    <cellStyle name="Calculation 3 5 2 22" xfId="11685"/>
    <cellStyle name="Calculation 3 5 2 23" xfId="11686"/>
    <cellStyle name="Calculation 3 5 2 24" xfId="11687"/>
    <cellStyle name="Calculation 3 5 2 3" xfId="11688"/>
    <cellStyle name="Calculation 3 5 2 3 2" xfId="11689"/>
    <cellStyle name="Calculation 3 5 2 3 2 2" xfId="11690"/>
    <cellStyle name="Calculation 3 5 2 3 3" xfId="11691"/>
    <cellStyle name="Calculation 3 5 2 3 4" xfId="11692"/>
    <cellStyle name="Calculation 3 5 2 3 5" xfId="11693"/>
    <cellStyle name="Calculation 3 5 2 4" xfId="11694"/>
    <cellStyle name="Calculation 3 5 2 4 2" xfId="11695"/>
    <cellStyle name="Calculation 3 5 2 4 2 2" xfId="11696"/>
    <cellStyle name="Calculation 3 5 2 4 3" xfId="11697"/>
    <cellStyle name="Calculation 3 5 2 4 4" xfId="11698"/>
    <cellStyle name="Calculation 3 5 2 4 5" xfId="11699"/>
    <cellStyle name="Calculation 3 5 2 5" xfId="11700"/>
    <cellStyle name="Calculation 3 5 2 5 2" xfId="11701"/>
    <cellStyle name="Calculation 3 5 2 5 2 2" xfId="11702"/>
    <cellStyle name="Calculation 3 5 2 5 3" xfId="11703"/>
    <cellStyle name="Calculation 3 5 2 6" xfId="11704"/>
    <cellStyle name="Calculation 3 5 2 6 2" xfId="11705"/>
    <cellStyle name="Calculation 3 5 2 6 2 2" xfId="11706"/>
    <cellStyle name="Calculation 3 5 2 6 3" xfId="11707"/>
    <cellStyle name="Calculation 3 5 2 7" xfId="11708"/>
    <cellStyle name="Calculation 3 5 2 7 2" xfId="11709"/>
    <cellStyle name="Calculation 3 5 2 7 2 2" xfId="11710"/>
    <cellStyle name="Calculation 3 5 2 7 3" xfId="11711"/>
    <cellStyle name="Calculation 3 5 2 8" xfId="11712"/>
    <cellStyle name="Calculation 3 5 2 8 2" xfId="11713"/>
    <cellStyle name="Calculation 3 5 2 8 2 2" xfId="11714"/>
    <cellStyle name="Calculation 3 5 2 8 3" xfId="11715"/>
    <cellStyle name="Calculation 3 5 2 9" xfId="11716"/>
    <cellStyle name="Calculation 3 5 2 9 2" xfId="11717"/>
    <cellStyle name="Calculation 3 5 2 9 2 2" xfId="11718"/>
    <cellStyle name="Calculation 3 5 2 9 3" xfId="11719"/>
    <cellStyle name="Calculation 3 5 20" xfId="11720"/>
    <cellStyle name="Calculation 3 5 20 2" xfId="11721"/>
    <cellStyle name="Calculation 3 5 20 2 2" xfId="11722"/>
    <cellStyle name="Calculation 3 5 20 3" xfId="11723"/>
    <cellStyle name="Calculation 3 5 21" xfId="11724"/>
    <cellStyle name="Calculation 3 5 21 2" xfId="11725"/>
    <cellStyle name="Calculation 3 5 21 2 2" xfId="11726"/>
    <cellStyle name="Calculation 3 5 21 3" xfId="11727"/>
    <cellStyle name="Calculation 3 5 22" xfId="11728"/>
    <cellStyle name="Calculation 3 5 22 2" xfId="11729"/>
    <cellStyle name="Calculation 3 5 23" xfId="11730"/>
    <cellStyle name="Calculation 3 5 24" xfId="11731"/>
    <cellStyle name="Calculation 3 5 25" xfId="11732"/>
    <cellStyle name="Calculation 3 5 3" xfId="11733"/>
    <cellStyle name="Calculation 3 5 3 2" xfId="11734"/>
    <cellStyle name="Calculation 3 5 3 2 2" xfId="11735"/>
    <cellStyle name="Calculation 3 5 3 2 2 2" xfId="11736"/>
    <cellStyle name="Calculation 3 5 3 2 3" xfId="11737"/>
    <cellStyle name="Calculation 3 5 3 2 3 2" xfId="11738"/>
    <cellStyle name="Calculation 3 5 3 2 4" xfId="11739"/>
    <cellStyle name="Calculation 3 5 3 3" xfId="11740"/>
    <cellStyle name="Calculation 3 5 3 3 2" xfId="11741"/>
    <cellStyle name="Calculation 3 5 3 3 3" xfId="11742"/>
    <cellStyle name="Calculation 3 5 3 4" xfId="11743"/>
    <cellStyle name="Calculation 3 5 3 5" xfId="11744"/>
    <cellStyle name="Calculation 3 5 4" xfId="11745"/>
    <cellStyle name="Calculation 3 5 4 2" xfId="11746"/>
    <cellStyle name="Calculation 3 5 4 2 2" xfId="11747"/>
    <cellStyle name="Calculation 3 5 4 3" xfId="11748"/>
    <cellStyle name="Calculation 3 5 4 3 2" xfId="11749"/>
    <cellStyle name="Calculation 3 5 4 4" xfId="11750"/>
    <cellStyle name="Calculation 3 5 4 5" xfId="11751"/>
    <cellStyle name="Calculation 3 5 5" xfId="11752"/>
    <cellStyle name="Calculation 3 5 5 2" xfId="11753"/>
    <cellStyle name="Calculation 3 5 5 2 2" xfId="11754"/>
    <cellStyle name="Calculation 3 5 5 3" xfId="11755"/>
    <cellStyle name="Calculation 3 5 5 4" xfId="11756"/>
    <cellStyle name="Calculation 3 5 5 5" xfId="11757"/>
    <cellStyle name="Calculation 3 5 6" xfId="11758"/>
    <cellStyle name="Calculation 3 5 6 2" xfId="11759"/>
    <cellStyle name="Calculation 3 5 6 2 2" xfId="11760"/>
    <cellStyle name="Calculation 3 5 6 3" xfId="11761"/>
    <cellStyle name="Calculation 3 5 7" xfId="11762"/>
    <cellStyle name="Calculation 3 5 7 2" xfId="11763"/>
    <cellStyle name="Calculation 3 5 7 2 2" xfId="11764"/>
    <cellStyle name="Calculation 3 5 7 3" xfId="11765"/>
    <cellStyle name="Calculation 3 5 8" xfId="11766"/>
    <cellStyle name="Calculation 3 5 8 2" xfId="11767"/>
    <cellStyle name="Calculation 3 5 8 2 2" xfId="11768"/>
    <cellStyle name="Calculation 3 5 8 3" xfId="11769"/>
    <cellStyle name="Calculation 3 5 9" xfId="11770"/>
    <cellStyle name="Calculation 3 5 9 2" xfId="11771"/>
    <cellStyle name="Calculation 3 5 9 2 2" xfId="11772"/>
    <cellStyle name="Calculation 3 5 9 3" xfId="11773"/>
    <cellStyle name="Calculation 3 6" xfId="11774"/>
    <cellStyle name="Calculation 3 6 10" xfId="11775"/>
    <cellStyle name="Calculation 3 6 10 2" xfId="11776"/>
    <cellStyle name="Calculation 3 6 10 2 2" xfId="11777"/>
    <cellStyle name="Calculation 3 6 10 3" xfId="11778"/>
    <cellStyle name="Calculation 3 6 11" xfId="11779"/>
    <cellStyle name="Calculation 3 6 11 2" xfId="11780"/>
    <cellStyle name="Calculation 3 6 11 2 2" xfId="11781"/>
    <cellStyle name="Calculation 3 6 11 3" xfId="11782"/>
    <cellStyle name="Calculation 3 6 12" xfId="11783"/>
    <cellStyle name="Calculation 3 6 12 2" xfId="11784"/>
    <cellStyle name="Calculation 3 6 12 2 2" xfId="11785"/>
    <cellStyle name="Calculation 3 6 12 3" xfId="11786"/>
    <cellStyle name="Calculation 3 6 13" xfId="11787"/>
    <cellStyle name="Calculation 3 6 13 2" xfId="11788"/>
    <cellStyle name="Calculation 3 6 13 2 2" xfId="11789"/>
    <cellStyle name="Calculation 3 6 13 3" xfId="11790"/>
    <cellStyle name="Calculation 3 6 14" xfId="11791"/>
    <cellStyle name="Calculation 3 6 14 2" xfId="11792"/>
    <cellStyle name="Calculation 3 6 14 2 2" xfId="11793"/>
    <cellStyle name="Calculation 3 6 14 3" xfId="11794"/>
    <cellStyle name="Calculation 3 6 15" xfId="11795"/>
    <cellStyle name="Calculation 3 6 15 2" xfId="11796"/>
    <cellStyle name="Calculation 3 6 15 2 2" xfId="11797"/>
    <cellStyle name="Calculation 3 6 15 3" xfId="11798"/>
    <cellStyle name="Calculation 3 6 16" xfId="11799"/>
    <cellStyle name="Calculation 3 6 16 2" xfId="11800"/>
    <cellStyle name="Calculation 3 6 16 2 2" xfId="11801"/>
    <cellStyle name="Calculation 3 6 16 3" xfId="11802"/>
    <cellStyle name="Calculation 3 6 17" xfId="11803"/>
    <cellStyle name="Calculation 3 6 17 2" xfId="11804"/>
    <cellStyle name="Calculation 3 6 17 2 2" xfId="11805"/>
    <cellStyle name="Calculation 3 6 17 3" xfId="11806"/>
    <cellStyle name="Calculation 3 6 18" xfId="11807"/>
    <cellStyle name="Calculation 3 6 18 2" xfId="11808"/>
    <cellStyle name="Calculation 3 6 18 2 2" xfId="11809"/>
    <cellStyle name="Calculation 3 6 18 3" xfId="11810"/>
    <cellStyle name="Calculation 3 6 19" xfId="11811"/>
    <cellStyle name="Calculation 3 6 19 2" xfId="11812"/>
    <cellStyle name="Calculation 3 6 19 2 2" xfId="11813"/>
    <cellStyle name="Calculation 3 6 19 3" xfId="11814"/>
    <cellStyle name="Calculation 3 6 2" xfId="11815"/>
    <cellStyle name="Calculation 3 6 2 2" xfId="11816"/>
    <cellStyle name="Calculation 3 6 2 2 2" xfId="11817"/>
    <cellStyle name="Calculation 3 6 2 2 2 2" xfId="11818"/>
    <cellStyle name="Calculation 3 6 2 2 3" xfId="11819"/>
    <cellStyle name="Calculation 3 6 2 2 3 2" xfId="11820"/>
    <cellStyle name="Calculation 3 6 2 2 4" xfId="11821"/>
    <cellStyle name="Calculation 3 6 2 3" xfId="11822"/>
    <cellStyle name="Calculation 3 6 2 3 2" xfId="11823"/>
    <cellStyle name="Calculation 3 6 2 3 3" xfId="11824"/>
    <cellStyle name="Calculation 3 6 2 4" xfId="11825"/>
    <cellStyle name="Calculation 3 6 2 5" xfId="11826"/>
    <cellStyle name="Calculation 3 6 20" xfId="11827"/>
    <cellStyle name="Calculation 3 6 20 2" xfId="11828"/>
    <cellStyle name="Calculation 3 6 20 2 2" xfId="11829"/>
    <cellStyle name="Calculation 3 6 20 3" xfId="11830"/>
    <cellStyle name="Calculation 3 6 21" xfId="11831"/>
    <cellStyle name="Calculation 3 6 21 2" xfId="11832"/>
    <cellStyle name="Calculation 3 6 22" xfId="11833"/>
    <cellStyle name="Calculation 3 6 23" xfId="11834"/>
    <cellStyle name="Calculation 3 6 24" xfId="11835"/>
    <cellStyle name="Calculation 3 6 3" xfId="11836"/>
    <cellStyle name="Calculation 3 6 3 2" xfId="11837"/>
    <cellStyle name="Calculation 3 6 3 2 2" xfId="11838"/>
    <cellStyle name="Calculation 3 6 3 3" xfId="11839"/>
    <cellStyle name="Calculation 3 6 3 3 2" xfId="11840"/>
    <cellStyle name="Calculation 3 6 3 4" xfId="11841"/>
    <cellStyle name="Calculation 3 6 3 5" xfId="11842"/>
    <cellStyle name="Calculation 3 6 4" xfId="11843"/>
    <cellStyle name="Calculation 3 6 4 2" xfId="11844"/>
    <cellStyle name="Calculation 3 6 4 2 2" xfId="11845"/>
    <cellStyle name="Calculation 3 6 4 3" xfId="11846"/>
    <cellStyle name="Calculation 3 6 4 4" xfId="11847"/>
    <cellStyle name="Calculation 3 6 4 5" xfId="11848"/>
    <cellStyle name="Calculation 3 6 5" xfId="11849"/>
    <cellStyle name="Calculation 3 6 5 2" xfId="11850"/>
    <cellStyle name="Calculation 3 6 5 2 2" xfId="11851"/>
    <cellStyle name="Calculation 3 6 5 3" xfId="11852"/>
    <cellStyle name="Calculation 3 6 6" xfId="11853"/>
    <cellStyle name="Calculation 3 6 6 2" xfId="11854"/>
    <cellStyle name="Calculation 3 6 6 2 2" xfId="11855"/>
    <cellStyle name="Calculation 3 6 6 3" xfId="11856"/>
    <cellStyle name="Calculation 3 6 7" xfId="11857"/>
    <cellStyle name="Calculation 3 6 7 2" xfId="11858"/>
    <cellStyle name="Calculation 3 6 7 2 2" xfId="11859"/>
    <cellStyle name="Calculation 3 6 7 3" xfId="11860"/>
    <cellStyle name="Calculation 3 6 8" xfId="11861"/>
    <cellStyle name="Calculation 3 6 8 2" xfId="11862"/>
    <cellStyle name="Calculation 3 6 8 2 2" xfId="11863"/>
    <cellStyle name="Calculation 3 6 8 3" xfId="11864"/>
    <cellStyle name="Calculation 3 6 9" xfId="11865"/>
    <cellStyle name="Calculation 3 6 9 2" xfId="11866"/>
    <cellStyle name="Calculation 3 6 9 2 2" xfId="11867"/>
    <cellStyle name="Calculation 3 6 9 3" xfId="11868"/>
    <cellStyle name="Calculation 3 7" xfId="11869"/>
    <cellStyle name="Calculation 3 7 2" xfId="11870"/>
    <cellStyle name="Calculation 3 7 2 2" xfId="11871"/>
    <cellStyle name="Calculation 3 7 2 2 2" xfId="11872"/>
    <cellStyle name="Calculation 3 7 2 3" xfId="11873"/>
    <cellStyle name="Calculation 3 7 2 3 2" xfId="11874"/>
    <cellStyle name="Calculation 3 7 2 4" xfId="11875"/>
    <cellStyle name="Calculation 3 7 3" xfId="11876"/>
    <cellStyle name="Calculation 3 7 3 2" xfId="11877"/>
    <cellStyle name="Calculation 3 7 3 3" xfId="11878"/>
    <cellStyle name="Calculation 3 7 4" xfId="11879"/>
    <cellStyle name="Calculation 3 7 5" xfId="11880"/>
    <cellStyle name="Calculation 3 8" xfId="11881"/>
    <cellStyle name="Calculation 3 8 2" xfId="11882"/>
    <cellStyle name="Calculation 3 8 2 2" xfId="11883"/>
    <cellStyle name="Calculation 3 8 2 2 2" xfId="11884"/>
    <cellStyle name="Calculation 3 8 2 3" xfId="11885"/>
    <cellStyle name="Calculation 3 8 2 3 2" xfId="11886"/>
    <cellStyle name="Calculation 3 8 2 4" xfId="11887"/>
    <cellStyle name="Calculation 3 8 3" xfId="11888"/>
    <cellStyle name="Calculation 3 8 3 2" xfId="11889"/>
    <cellStyle name="Calculation 3 8 4" xfId="11890"/>
    <cellStyle name="Calculation 3 8 5" xfId="11891"/>
    <cellStyle name="Calculation 3 9" xfId="11892"/>
    <cellStyle name="Calculation 3 9 2" xfId="11893"/>
    <cellStyle name="Calculation 3 9 2 2" xfId="11894"/>
    <cellStyle name="Calculation 3 9 3" xfId="11895"/>
    <cellStyle name="Calculation 3 9 4" xfId="11896"/>
    <cellStyle name="Calculation 3 9 5" xfId="11897"/>
    <cellStyle name="Calculation 4" xfId="11898"/>
    <cellStyle name="Calculation 4 10" xfId="11899"/>
    <cellStyle name="Calculation 4 10 2" xfId="11900"/>
    <cellStyle name="Calculation 4 10 2 2" xfId="11901"/>
    <cellStyle name="Calculation 4 10 3" xfId="11902"/>
    <cellStyle name="Calculation 4 11" xfId="11903"/>
    <cellStyle name="Calculation 4 11 2" xfId="11904"/>
    <cellStyle name="Calculation 4 11 2 2" xfId="11905"/>
    <cellStyle name="Calculation 4 11 3" xfId="11906"/>
    <cellStyle name="Calculation 4 12" xfId="11907"/>
    <cellStyle name="Calculation 4 12 2" xfId="11908"/>
    <cellStyle name="Calculation 4 12 2 2" xfId="11909"/>
    <cellStyle name="Calculation 4 12 3" xfId="11910"/>
    <cellStyle name="Calculation 4 13" xfId="11911"/>
    <cellStyle name="Calculation 4 13 2" xfId="11912"/>
    <cellStyle name="Calculation 4 13 2 2" xfId="11913"/>
    <cellStyle name="Calculation 4 13 3" xfId="11914"/>
    <cellStyle name="Calculation 4 14" xfId="11915"/>
    <cellStyle name="Calculation 4 14 2" xfId="11916"/>
    <cellStyle name="Calculation 4 14 2 2" xfId="11917"/>
    <cellStyle name="Calculation 4 14 3" xfId="11918"/>
    <cellStyle name="Calculation 4 15" xfId="11919"/>
    <cellStyle name="Calculation 4 15 2" xfId="11920"/>
    <cellStyle name="Calculation 4 15 2 2" xfId="11921"/>
    <cellStyle name="Calculation 4 15 3" xfId="11922"/>
    <cellStyle name="Calculation 4 16" xfId="11923"/>
    <cellStyle name="Calculation 4 16 2" xfId="11924"/>
    <cellStyle name="Calculation 4 16 2 2" xfId="11925"/>
    <cellStyle name="Calculation 4 16 3" xfId="11926"/>
    <cellStyle name="Calculation 4 17" xfId="11927"/>
    <cellStyle name="Calculation 4 17 2" xfId="11928"/>
    <cellStyle name="Calculation 4 17 2 2" xfId="11929"/>
    <cellStyle name="Calculation 4 17 3" xfId="11930"/>
    <cellStyle name="Calculation 4 18" xfId="11931"/>
    <cellStyle name="Calculation 4 18 2" xfId="11932"/>
    <cellStyle name="Calculation 4 18 2 2" xfId="11933"/>
    <cellStyle name="Calculation 4 18 3" xfId="11934"/>
    <cellStyle name="Calculation 4 19" xfId="11935"/>
    <cellStyle name="Calculation 4 19 2" xfId="11936"/>
    <cellStyle name="Calculation 4 19 2 2" xfId="11937"/>
    <cellStyle name="Calculation 4 19 3" xfId="11938"/>
    <cellStyle name="Calculation 4 2" xfId="11939"/>
    <cellStyle name="Calculation 4 2 10" xfId="11940"/>
    <cellStyle name="Calculation 4 2 10 2" xfId="11941"/>
    <cellStyle name="Calculation 4 2 10 2 2" xfId="11942"/>
    <cellStyle name="Calculation 4 2 10 3" xfId="11943"/>
    <cellStyle name="Calculation 4 2 11" xfId="11944"/>
    <cellStyle name="Calculation 4 2 11 2" xfId="11945"/>
    <cellStyle name="Calculation 4 2 11 2 2" xfId="11946"/>
    <cellStyle name="Calculation 4 2 11 3" xfId="11947"/>
    <cellStyle name="Calculation 4 2 12" xfId="11948"/>
    <cellStyle name="Calculation 4 2 12 2" xfId="11949"/>
    <cellStyle name="Calculation 4 2 12 2 2" xfId="11950"/>
    <cellStyle name="Calculation 4 2 12 3" xfId="11951"/>
    <cellStyle name="Calculation 4 2 13" xfId="11952"/>
    <cellStyle name="Calculation 4 2 13 2" xfId="11953"/>
    <cellStyle name="Calculation 4 2 13 2 2" xfId="11954"/>
    <cellStyle name="Calculation 4 2 13 3" xfId="11955"/>
    <cellStyle name="Calculation 4 2 14" xfId="11956"/>
    <cellStyle name="Calculation 4 2 14 2" xfId="11957"/>
    <cellStyle name="Calculation 4 2 14 2 2" xfId="11958"/>
    <cellStyle name="Calculation 4 2 14 3" xfId="11959"/>
    <cellStyle name="Calculation 4 2 15" xfId="11960"/>
    <cellStyle name="Calculation 4 2 15 2" xfId="11961"/>
    <cellStyle name="Calculation 4 2 15 2 2" xfId="11962"/>
    <cellStyle name="Calculation 4 2 15 3" xfId="11963"/>
    <cellStyle name="Calculation 4 2 16" xfId="11964"/>
    <cellStyle name="Calculation 4 2 16 2" xfId="11965"/>
    <cellStyle name="Calculation 4 2 16 2 2" xfId="11966"/>
    <cellStyle name="Calculation 4 2 16 3" xfId="11967"/>
    <cellStyle name="Calculation 4 2 17" xfId="11968"/>
    <cellStyle name="Calculation 4 2 17 2" xfId="11969"/>
    <cellStyle name="Calculation 4 2 17 2 2" xfId="11970"/>
    <cellStyle name="Calculation 4 2 17 3" xfId="11971"/>
    <cellStyle name="Calculation 4 2 18" xfId="11972"/>
    <cellStyle name="Calculation 4 2 18 2" xfId="11973"/>
    <cellStyle name="Calculation 4 2 18 2 2" xfId="11974"/>
    <cellStyle name="Calculation 4 2 18 3" xfId="11975"/>
    <cellStyle name="Calculation 4 2 19" xfId="11976"/>
    <cellStyle name="Calculation 4 2 19 2" xfId="11977"/>
    <cellStyle name="Calculation 4 2 19 2 2" xfId="11978"/>
    <cellStyle name="Calculation 4 2 19 3" xfId="11979"/>
    <cellStyle name="Calculation 4 2 2" xfId="11980"/>
    <cellStyle name="Calculation 4 2 2 10" xfId="11981"/>
    <cellStyle name="Calculation 4 2 2 10 2" xfId="11982"/>
    <cellStyle name="Calculation 4 2 2 10 2 2" xfId="11983"/>
    <cellStyle name="Calculation 4 2 2 10 3" xfId="11984"/>
    <cellStyle name="Calculation 4 2 2 11" xfId="11985"/>
    <cellStyle name="Calculation 4 2 2 11 2" xfId="11986"/>
    <cellStyle name="Calculation 4 2 2 11 2 2" xfId="11987"/>
    <cellStyle name="Calculation 4 2 2 11 3" xfId="11988"/>
    <cellStyle name="Calculation 4 2 2 12" xfId="11989"/>
    <cellStyle name="Calculation 4 2 2 12 2" xfId="11990"/>
    <cellStyle name="Calculation 4 2 2 12 2 2" xfId="11991"/>
    <cellStyle name="Calculation 4 2 2 12 3" xfId="11992"/>
    <cellStyle name="Calculation 4 2 2 13" xfId="11993"/>
    <cellStyle name="Calculation 4 2 2 13 2" xfId="11994"/>
    <cellStyle name="Calculation 4 2 2 13 2 2" xfId="11995"/>
    <cellStyle name="Calculation 4 2 2 13 3" xfId="11996"/>
    <cellStyle name="Calculation 4 2 2 14" xfId="11997"/>
    <cellStyle name="Calculation 4 2 2 14 2" xfId="11998"/>
    <cellStyle name="Calculation 4 2 2 14 2 2" xfId="11999"/>
    <cellStyle name="Calculation 4 2 2 14 3" xfId="12000"/>
    <cellStyle name="Calculation 4 2 2 15" xfId="12001"/>
    <cellStyle name="Calculation 4 2 2 15 2" xfId="12002"/>
    <cellStyle name="Calculation 4 2 2 15 2 2" xfId="12003"/>
    <cellStyle name="Calculation 4 2 2 15 3" xfId="12004"/>
    <cellStyle name="Calculation 4 2 2 16" xfId="12005"/>
    <cellStyle name="Calculation 4 2 2 16 2" xfId="12006"/>
    <cellStyle name="Calculation 4 2 2 16 2 2" xfId="12007"/>
    <cellStyle name="Calculation 4 2 2 16 3" xfId="12008"/>
    <cellStyle name="Calculation 4 2 2 17" xfId="12009"/>
    <cellStyle name="Calculation 4 2 2 17 2" xfId="12010"/>
    <cellStyle name="Calculation 4 2 2 17 2 2" xfId="12011"/>
    <cellStyle name="Calculation 4 2 2 17 3" xfId="12012"/>
    <cellStyle name="Calculation 4 2 2 18" xfId="12013"/>
    <cellStyle name="Calculation 4 2 2 18 2" xfId="12014"/>
    <cellStyle name="Calculation 4 2 2 19" xfId="12015"/>
    <cellStyle name="Calculation 4 2 2 2" xfId="12016"/>
    <cellStyle name="Calculation 4 2 2 2 10" xfId="12017"/>
    <cellStyle name="Calculation 4 2 2 2 10 2" xfId="12018"/>
    <cellStyle name="Calculation 4 2 2 2 10 2 2" xfId="12019"/>
    <cellStyle name="Calculation 4 2 2 2 10 3" xfId="12020"/>
    <cellStyle name="Calculation 4 2 2 2 11" xfId="12021"/>
    <cellStyle name="Calculation 4 2 2 2 11 2" xfId="12022"/>
    <cellStyle name="Calculation 4 2 2 2 11 2 2" xfId="12023"/>
    <cellStyle name="Calculation 4 2 2 2 11 3" xfId="12024"/>
    <cellStyle name="Calculation 4 2 2 2 12" xfId="12025"/>
    <cellStyle name="Calculation 4 2 2 2 12 2" xfId="12026"/>
    <cellStyle name="Calculation 4 2 2 2 12 2 2" xfId="12027"/>
    <cellStyle name="Calculation 4 2 2 2 12 3" xfId="12028"/>
    <cellStyle name="Calculation 4 2 2 2 13" xfId="12029"/>
    <cellStyle name="Calculation 4 2 2 2 13 2" xfId="12030"/>
    <cellStyle name="Calculation 4 2 2 2 13 2 2" xfId="12031"/>
    <cellStyle name="Calculation 4 2 2 2 13 3" xfId="12032"/>
    <cellStyle name="Calculation 4 2 2 2 14" xfId="12033"/>
    <cellStyle name="Calculation 4 2 2 2 14 2" xfId="12034"/>
    <cellStyle name="Calculation 4 2 2 2 14 2 2" xfId="12035"/>
    <cellStyle name="Calculation 4 2 2 2 14 3" xfId="12036"/>
    <cellStyle name="Calculation 4 2 2 2 15" xfId="12037"/>
    <cellStyle name="Calculation 4 2 2 2 15 2" xfId="12038"/>
    <cellStyle name="Calculation 4 2 2 2 15 2 2" xfId="12039"/>
    <cellStyle name="Calculation 4 2 2 2 15 3" xfId="12040"/>
    <cellStyle name="Calculation 4 2 2 2 16" xfId="12041"/>
    <cellStyle name="Calculation 4 2 2 2 16 2" xfId="12042"/>
    <cellStyle name="Calculation 4 2 2 2 16 2 2" xfId="12043"/>
    <cellStyle name="Calculation 4 2 2 2 16 3" xfId="12044"/>
    <cellStyle name="Calculation 4 2 2 2 17" xfId="12045"/>
    <cellStyle name="Calculation 4 2 2 2 17 2" xfId="12046"/>
    <cellStyle name="Calculation 4 2 2 2 17 2 2" xfId="12047"/>
    <cellStyle name="Calculation 4 2 2 2 17 3" xfId="12048"/>
    <cellStyle name="Calculation 4 2 2 2 18" xfId="12049"/>
    <cellStyle name="Calculation 4 2 2 2 18 2" xfId="12050"/>
    <cellStyle name="Calculation 4 2 2 2 18 2 2" xfId="12051"/>
    <cellStyle name="Calculation 4 2 2 2 18 3" xfId="12052"/>
    <cellStyle name="Calculation 4 2 2 2 19" xfId="12053"/>
    <cellStyle name="Calculation 4 2 2 2 19 2" xfId="12054"/>
    <cellStyle name="Calculation 4 2 2 2 19 2 2" xfId="12055"/>
    <cellStyle name="Calculation 4 2 2 2 19 3" xfId="12056"/>
    <cellStyle name="Calculation 4 2 2 2 2" xfId="12057"/>
    <cellStyle name="Calculation 4 2 2 2 2 2" xfId="12058"/>
    <cellStyle name="Calculation 4 2 2 2 2 2 2" xfId="12059"/>
    <cellStyle name="Calculation 4 2 2 2 2 2 3" xfId="12060"/>
    <cellStyle name="Calculation 4 2 2 2 2 2 4" xfId="12061"/>
    <cellStyle name="Calculation 4 2 2 2 2 3" xfId="12062"/>
    <cellStyle name="Calculation 4 2 2 2 2 3 2" xfId="12063"/>
    <cellStyle name="Calculation 4 2 2 2 2 3 3" xfId="12064"/>
    <cellStyle name="Calculation 4 2 2 2 2 4" xfId="12065"/>
    <cellStyle name="Calculation 4 2 2 2 2 5" xfId="12066"/>
    <cellStyle name="Calculation 4 2 2 2 20" xfId="12067"/>
    <cellStyle name="Calculation 4 2 2 2 20 2" xfId="12068"/>
    <cellStyle name="Calculation 4 2 2 2 20 2 2" xfId="12069"/>
    <cellStyle name="Calculation 4 2 2 2 20 3" xfId="12070"/>
    <cellStyle name="Calculation 4 2 2 2 21" xfId="12071"/>
    <cellStyle name="Calculation 4 2 2 2 21 2" xfId="12072"/>
    <cellStyle name="Calculation 4 2 2 2 22" xfId="12073"/>
    <cellStyle name="Calculation 4 2 2 2 23" xfId="12074"/>
    <cellStyle name="Calculation 4 2 2 2 24" xfId="12075"/>
    <cellStyle name="Calculation 4 2 2 2 3" xfId="12076"/>
    <cellStyle name="Calculation 4 2 2 2 3 2" xfId="12077"/>
    <cellStyle name="Calculation 4 2 2 2 3 2 2" xfId="12078"/>
    <cellStyle name="Calculation 4 2 2 2 3 3" xfId="12079"/>
    <cellStyle name="Calculation 4 2 2 2 3 4" xfId="12080"/>
    <cellStyle name="Calculation 4 2 2 2 3 5" xfId="12081"/>
    <cellStyle name="Calculation 4 2 2 2 4" xfId="12082"/>
    <cellStyle name="Calculation 4 2 2 2 4 2" xfId="12083"/>
    <cellStyle name="Calculation 4 2 2 2 4 2 2" xfId="12084"/>
    <cellStyle name="Calculation 4 2 2 2 4 3" xfId="12085"/>
    <cellStyle name="Calculation 4 2 2 2 4 4" xfId="12086"/>
    <cellStyle name="Calculation 4 2 2 2 4 5" xfId="12087"/>
    <cellStyle name="Calculation 4 2 2 2 5" xfId="12088"/>
    <cellStyle name="Calculation 4 2 2 2 5 2" xfId="12089"/>
    <cellStyle name="Calculation 4 2 2 2 5 2 2" xfId="12090"/>
    <cellStyle name="Calculation 4 2 2 2 5 3" xfId="12091"/>
    <cellStyle name="Calculation 4 2 2 2 6" xfId="12092"/>
    <cellStyle name="Calculation 4 2 2 2 6 2" xfId="12093"/>
    <cellStyle name="Calculation 4 2 2 2 6 2 2" xfId="12094"/>
    <cellStyle name="Calculation 4 2 2 2 6 3" xfId="12095"/>
    <cellStyle name="Calculation 4 2 2 2 7" xfId="12096"/>
    <cellStyle name="Calculation 4 2 2 2 7 2" xfId="12097"/>
    <cellStyle name="Calculation 4 2 2 2 7 2 2" xfId="12098"/>
    <cellStyle name="Calculation 4 2 2 2 7 3" xfId="12099"/>
    <cellStyle name="Calculation 4 2 2 2 8" xfId="12100"/>
    <cellStyle name="Calculation 4 2 2 2 8 2" xfId="12101"/>
    <cellStyle name="Calculation 4 2 2 2 8 2 2" xfId="12102"/>
    <cellStyle name="Calculation 4 2 2 2 8 3" xfId="12103"/>
    <cellStyle name="Calculation 4 2 2 2 9" xfId="12104"/>
    <cellStyle name="Calculation 4 2 2 2 9 2" xfId="12105"/>
    <cellStyle name="Calculation 4 2 2 2 9 2 2" xfId="12106"/>
    <cellStyle name="Calculation 4 2 2 2 9 3" xfId="12107"/>
    <cellStyle name="Calculation 4 2 2 20" xfId="12108"/>
    <cellStyle name="Calculation 4 2 2 21" xfId="12109"/>
    <cellStyle name="Calculation 4 2 2 3" xfId="12110"/>
    <cellStyle name="Calculation 4 2 2 3 2" xfId="12111"/>
    <cellStyle name="Calculation 4 2 2 3 2 2" xfId="12112"/>
    <cellStyle name="Calculation 4 2 2 3 2 3" xfId="12113"/>
    <cellStyle name="Calculation 4 2 2 3 2 4" xfId="12114"/>
    <cellStyle name="Calculation 4 2 2 3 3" xfId="12115"/>
    <cellStyle name="Calculation 4 2 2 3 3 2" xfId="12116"/>
    <cellStyle name="Calculation 4 2 2 3 3 3" xfId="12117"/>
    <cellStyle name="Calculation 4 2 2 3 4" xfId="12118"/>
    <cellStyle name="Calculation 4 2 2 3 5" xfId="12119"/>
    <cellStyle name="Calculation 4 2 2 4" xfId="12120"/>
    <cellStyle name="Calculation 4 2 2 4 2" xfId="12121"/>
    <cellStyle name="Calculation 4 2 2 4 2 2" xfId="12122"/>
    <cellStyle name="Calculation 4 2 2 4 3" xfId="12123"/>
    <cellStyle name="Calculation 4 2 2 4 4" xfId="12124"/>
    <cellStyle name="Calculation 4 2 2 4 5" xfId="12125"/>
    <cellStyle name="Calculation 4 2 2 5" xfId="12126"/>
    <cellStyle name="Calculation 4 2 2 5 2" xfId="12127"/>
    <cellStyle name="Calculation 4 2 2 5 2 2" xfId="12128"/>
    <cellStyle name="Calculation 4 2 2 5 3" xfId="12129"/>
    <cellStyle name="Calculation 4 2 2 5 4" xfId="12130"/>
    <cellStyle name="Calculation 4 2 2 5 5" xfId="12131"/>
    <cellStyle name="Calculation 4 2 2 6" xfId="12132"/>
    <cellStyle name="Calculation 4 2 2 6 2" xfId="12133"/>
    <cellStyle name="Calculation 4 2 2 6 2 2" xfId="12134"/>
    <cellStyle name="Calculation 4 2 2 6 3" xfId="12135"/>
    <cellStyle name="Calculation 4 2 2 7" xfId="12136"/>
    <cellStyle name="Calculation 4 2 2 7 2" xfId="12137"/>
    <cellStyle name="Calculation 4 2 2 7 2 2" xfId="12138"/>
    <cellStyle name="Calculation 4 2 2 7 3" xfId="12139"/>
    <cellStyle name="Calculation 4 2 2 8" xfId="12140"/>
    <cellStyle name="Calculation 4 2 2 8 2" xfId="12141"/>
    <cellStyle name="Calculation 4 2 2 8 2 2" xfId="12142"/>
    <cellStyle name="Calculation 4 2 2 8 3" xfId="12143"/>
    <cellStyle name="Calculation 4 2 2 9" xfId="12144"/>
    <cellStyle name="Calculation 4 2 2 9 2" xfId="12145"/>
    <cellStyle name="Calculation 4 2 2 9 2 2" xfId="12146"/>
    <cellStyle name="Calculation 4 2 2 9 3" xfId="12147"/>
    <cellStyle name="Calculation 4 2 20" xfId="12148"/>
    <cellStyle name="Calculation 4 2 20 2" xfId="12149"/>
    <cellStyle name="Calculation 4 2 20 2 2" xfId="12150"/>
    <cellStyle name="Calculation 4 2 20 3" xfId="12151"/>
    <cellStyle name="Calculation 4 2 21" xfId="12152"/>
    <cellStyle name="Calculation 4 2 21 2" xfId="12153"/>
    <cellStyle name="Calculation 4 2 22" xfId="12154"/>
    <cellStyle name="Calculation 4 2 23" xfId="12155"/>
    <cellStyle name="Calculation 4 2 24" xfId="12156"/>
    <cellStyle name="Calculation 4 2 3" xfId="12157"/>
    <cellStyle name="Calculation 4 2 3 10" xfId="12158"/>
    <cellStyle name="Calculation 4 2 3 10 2" xfId="12159"/>
    <cellStyle name="Calculation 4 2 3 10 2 2" xfId="12160"/>
    <cellStyle name="Calculation 4 2 3 10 3" xfId="12161"/>
    <cellStyle name="Calculation 4 2 3 11" xfId="12162"/>
    <cellStyle name="Calculation 4 2 3 11 2" xfId="12163"/>
    <cellStyle name="Calculation 4 2 3 11 2 2" xfId="12164"/>
    <cellStyle name="Calculation 4 2 3 11 3" xfId="12165"/>
    <cellStyle name="Calculation 4 2 3 12" xfId="12166"/>
    <cellStyle name="Calculation 4 2 3 12 2" xfId="12167"/>
    <cellStyle name="Calculation 4 2 3 12 2 2" xfId="12168"/>
    <cellStyle name="Calculation 4 2 3 12 3" xfId="12169"/>
    <cellStyle name="Calculation 4 2 3 13" xfId="12170"/>
    <cellStyle name="Calculation 4 2 3 13 2" xfId="12171"/>
    <cellStyle name="Calculation 4 2 3 13 2 2" xfId="12172"/>
    <cellStyle name="Calculation 4 2 3 13 3" xfId="12173"/>
    <cellStyle name="Calculation 4 2 3 14" xfId="12174"/>
    <cellStyle name="Calculation 4 2 3 14 2" xfId="12175"/>
    <cellStyle name="Calculation 4 2 3 14 2 2" xfId="12176"/>
    <cellStyle name="Calculation 4 2 3 14 3" xfId="12177"/>
    <cellStyle name="Calculation 4 2 3 15" xfId="12178"/>
    <cellStyle name="Calculation 4 2 3 15 2" xfId="12179"/>
    <cellStyle name="Calculation 4 2 3 15 2 2" xfId="12180"/>
    <cellStyle name="Calculation 4 2 3 15 3" xfId="12181"/>
    <cellStyle name="Calculation 4 2 3 16" xfId="12182"/>
    <cellStyle name="Calculation 4 2 3 16 2" xfId="12183"/>
    <cellStyle name="Calculation 4 2 3 16 2 2" xfId="12184"/>
    <cellStyle name="Calculation 4 2 3 16 3" xfId="12185"/>
    <cellStyle name="Calculation 4 2 3 17" xfId="12186"/>
    <cellStyle name="Calculation 4 2 3 17 2" xfId="12187"/>
    <cellStyle name="Calculation 4 2 3 17 2 2" xfId="12188"/>
    <cellStyle name="Calculation 4 2 3 17 3" xfId="12189"/>
    <cellStyle name="Calculation 4 2 3 18" xfId="12190"/>
    <cellStyle name="Calculation 4 2 3 18 2" xfId="12191"/>
    <cellStyle name="Calculation 4 2 3 19" xfId="12192"/>
    <cellStyle name="Calculation 4 2 3 2" xfId="12193"/>
    <cellStyle name="Calculation 4 2 3 2 10" xfId="12194"/>
    <cellStyle name="Calculation 4 2 3 2 10 2" xfId="12195"/>
    <cellStyle name="Calculation 4 2 3 2 10 2 2" xfId="12196"/>
    <cellStyle name="Calculation 4 2 3 2 10 3" xfId="12197"/>
    <cellStyle name="Calculation 4 2 3 2 11" xfId="12198"/>
    <cellStyle name="Calculation 4 2 3 2 11 2" xfId="12199"/>
    <cellStyle name="Calculation 4 2 3 2 11 2 2" xfId="12200"/>
    <cellStyle name="Calculation 4 2 3 2 11 3" xfId="12201"/>
    <cellStyle name="Calculation 4 2 3 2 12" xfId="12202"/>
    <cellStyle name="Calculation 4 2 3 2 12 2" xfId="12203"/>
    <cellStyle name="Calculation 4 2 3 2 12 2 2" xfId="12204"/>
    <cellStyle name="Calculation 4 2 3 2 12 3" xfId="12205"/>
    <cellStyle name="Calculation 4 2 3 2 13" xfId="12206"/>
    <cellStyle name="Calculation 4 2 3 2 13 2" xfId="12207"/>
    <cellStyle name="Calculation 4 2 3 2 13 2 2" xfId="12208"/>
    <cellStyle name="Calculation 4 2 3 2 13 3" xfId="12209"/>
    <cellStyle name="Calculation 4 2 3 2 14" xfId="12210"/>
    <cellStyle name="Calculation 4 2 3 2 14 2" xfId="12211"/>
    <cellStyle name="Calculation 4 2 3 2 14 2 2" xfId="12212"/>
    <cellStyle name="Calculation 4 2 3 2 14 3" xfId="12213"/>
    <cellStyle name="Calculation 4 2 3 2 15" xfId="12214"/>
    <cellStyle name="Calculation 4 2 3 2 15 2" xfId="12215"/>
    <cellStyle name="Calculation 4 2 3 2 15 2 2" xfId="12216"/>
    <cellStyle name="Calculation 4 2 3 2 15 3" xfId="12217"/>
    <cellStyle name="Calculation 4 2 3 2 16" xfId="12218"/>
    <cellStyle name="Calculation 4 2 3 2 16 2" xfId="12219"/>
    <cellStyle name="Calculation 4 2 3 2 16 2 2" xfId="12220"/>
    <cellStyle name="Calculation 4 2 3 2 16 3" xfId="12221"/>
    <cellStyle name="Calculation 4 2 3 2 17" xfId="12222"/>
    <cellStyle name="Calculation 4 2 3 2 17 2" xfId="12223"/>
    <cellStyle name="Calculation 4 2 3 2 17 2 2" xfId="12224"/>
    <cellStyle name="Calculation 4 2 3 2 17 3" xfId="12225"/>
    <cellStyle name="Calculation 4 2 3 2 18" xfId="12226"/>
    <cellStyle name="Calculation 4 2 3 2 18 2" xfId="12227"/>
    <cellStyle name="Calculation 4 2 3 2 18 2 2" xfId="12228"/>
    <cellStyle name="Calculation 4 2 3 2 18 3" xfId="12229"/>
    <cellStyle name="Calculation 4 2 3 2 19" xfId="12230"/>
    <cellStyle name="Calculation 4 2 3 2 19 2" xfId="12231"/>
    <cellStyle name="Calculation 4 2 3 2 19 2 2" xfId="12232"/>
    <cellStyle name="Calculation 4 2 3 2 19 3" xfId="12233"/>
    <cellStyle name="Calculation 4 2 3 2 2" xfId="12234"/>
    <cellStyle name="Calculation 4 2 3 2 2 2" xfId="12235"/>
    <cellStyle name="Calculation 4 2 3 2 2 2 2" xfId="12236"/>
    <cellStyle name="Calculation 4 2 3 2 2 3" xfId="12237"/>
    <cellStyle name="Calculation 4 2 3 2 2 4" xfId="12238"/>
    <cellStyle name="Calculation 4 2 3 2 2 5" xfId="12239"/>
    <cellStyle name="Calculation 4 2 3 2 20" xfId="12240"/>
    <cellStyle name="Calculation 4 2 3 2 20 2" xfId="12241"/>
    <cellStyle name="Calculation 4 2 3 2 20 2 2" xfId="12242"/>
    <cellStyle name="Calculation 4 2 3 2 20 3" xfId="12243"/>
    <cellStyle name="Calculation 4 2 3 2 21" xfId="12244"/>
    <cellStyle name="Calculation 4 2 3 2 21 2" xfId="12245"/>
    <cellStyle name="Calculation 4 2 3 2 22" xfId="12246"/>
    <cellStyle name="Calculation 4 2 3 2 23" xfId="12247"/>
    <cellStyle name="Calculation 4 2 3 2 24" xfId="12248"/>
    <cellStyle name="Calculation 4 2 3 2 3" xfId="12249"/>
    <cellStyle name="Calculation 4 2 3 2 3 2" xfId="12250"/>
    <cellStyle name="Calculation 4 2 3 2 3 2 2" xfId="12251"/>
    <cellStyle name="Calculation 4 2 3 2 3 3" xfId="12252"/>
    <cellStyle name="Calculation 4 2 3 2 3 4" xfId="12253"/>
    <cellStyle name="Calculation 4 2 3 2 3 5" xfId="12254"/>
    <cellStyle name="Calculation 4 2 3 2 4" xfId="12255"/>
    <cellStyle name="Calculation 4 2 3 2 4 2" xfId="12256"/>
    <cellStyle name="Calculation 4 2 3 2 4 2 2" xfId="12257"/>
    <cellStyle name="Calculation 4 2 3 2 4 3" xfId="12258"/>
    <cellStyle name="Calculation 4 2 3 2 5" xfId="12259"/>
    <cellStyle name="Calculation 4 2 3 2 5 2" xfId="12260"/>
    <cellStyle name="Calculation 4 2 3 2 5 2 2" xfId="12261"/>
    <cellStyle name="Calculation 4 2 3 2 5 3" xfId="12262"/>
    <cellStyle name="Calculation 4 2 3 2 6" xfId="12263"/>
    <cellStyle name="Calculation 4 2 3 2 6 2" xfId="12264"/>
    <cellStyle name="Calculation 4 2 3 2 6 2 2" xfId="12265"/>
    <cellStyle name="Calculation 4 2 3 2 6 3" xfId="12266"/>
    <cellStyle name="Calculation 4 2 3 2 7" xfId="12267"/>
    <cellStyle name="Calculation 4 2 3 2 7 2" xfId="12268"/>
    <cellStyle name="Calculation 4 2 3 2 7 2 2" xfId="12269"/>
    <cellStyle name="Calculation 4 2 3 2 7 3" xfId="12270"/>
    <cellStyle name="Calculation 4 2 3 2 8" xfId="12271"/>
    <cellStyle name="Calculation 4 2 3 2 8 2" xfId="12272"/>
    <cellStyle name="Calculation 4 2 3 2 8 2 2" xfId="12273"/>
    <cellStyle name="Calculation 4 2 3 2 8 3" xfId="12274"/>
    <cellStyle name="Calculation 4 2 3 2 9" xfId="12275"/>
    <cellStyle name="Calculation 4 2 3 2 9 2" xfId="12276"/>
    <cellStyle name="Calculation 4 2 3 2 9 2 2" xfId="12277"/>
    <cellStyle name="Calculation 4 2 3 2 9 3" xfId="12278"/>
    <cellStyle name="Calculation 4 2 3 20" xfId="12279"/>
    <cellStyle name="Calculation 4 2 3 21" xfId="12280"/>
    <cellStyle name="Calculation 4 2 3 3" xfId="12281"/>
    <cellStyle name="Calculation 4 2 3 3 2" xfId="12282"/>
    <cellStyle name="Calculation 4 2 3 3 2 2" xfId="12283"/>
    <cellStyle name="Calculation 4 2 3 3 3" xfId="12284"/>
    <cellStyle name="Calculation 4 2 3 3 4" xfId="12285"/>
    <cellStyle name="Calculation 4 2 3 3 5" xfId="12286"/>
    <cellStyle name="Calculation 4 2 3 4" xfId="12287"/>
    <cellStyle name="Calculation 4 2 3 4 2" xfId="12288"/>
    <cellStyle name="Calculation 4 2 3 4 2 2" xfId="12289"/>
    <cellStyle name="Calculation 4 2 3 4 3" xfId="12290"/>
    <cellStyle name="Calculation 4 2 3 4 4" xfId="12291"/>
    <cellStyle name="Calculation 4 2 3 4 5" xfId="12292"/>
    <cellStyle name="Calculation 4 2 3 5" xfId="12293"/>
    <cellStyle name="Calculation 4 2 3 5 2" xfId="12294"/>
    <cellStyle name="Calculation 4 2 3 5 2 2" xfId="12295"/>
    <cellStyle name="Calculation 4 2 3 5 3" xfId="12296"/>
    <cellStyle name="Calculation 4 2 3 6" xfId="12297"/>
    <cellStyle name="Calculation 4 2 3 6 2" xfId="12298"/>
    <cellStyle name="Calculation 4 2 3 6 2 2" xfId="12299"/>
    <cellStyle name="Calculation 4 2 3 6 3" xfId="12300"/>
    <cellStyle name="Calculation 4 2 3 7" xfId="12301"/>
    <cellStyle name="Calculation 4 2 3 7 2" xfId="12302"/>
    <cellStyle name="Calculation 4 2 3 7 2 2" xfId="12303"/>
    <cellStyle name="Calculation 4 2 3 7 3" xfId="12304"/>
    <cellStyle name="Calculation 4 2 3 8" xfId="12305"/>
    <cellStyle name="Calculation 4 2 3 8 2" xfId="12306"/>
    <cellStyle name="Calculation 4 2 3 8 2 2" xfId="12307"/>
    <cellStyle name="Calculation 4 2 3 8 3" xfId="12308"/>
    <cellStyle name="Calculation 4 2 3 9" xfId="12309"/>
    <cellStyle name="Calculation 4 2 3 9 2" xfId="12310"/>
    <cellStyle name="Calculation 4 2 3 9 2 2" xfId="12311"/>
    <cellStyle name="Calculation 4 2 3 9 3" xfId="12312"/>
    <cellStyle name="Calculation 4 2 4" xfId="12313"/>
    <cellStyle name="Calculation 4 2 4 10" xfId="12314"/>
    <cellStyle name="Calculation 4 2 4 10 2" xfId="12315"/>
    <cellStyle name="Calculation 4 2 4 10 2 2" xfId="12316"/>
    <cellStyle name="Calculation 4 2 4 10 3" xfId="12317"/>
    <cellStyle name="Calculation 4 2 4 11" xfId="12318"/>
    <cellStyle name="Calculation 4 2 4 11 2" xfId="12319"/>
    <cellStyle name="Calculation 4 2 4 11 2 2" xfId="12320"/>
    <cellStyle name="Calculation 4 2 4 11 3" xfId="12321"/>
    <cellStyle name="Calculation 4 2 4 12" xfId="12322"/>
    <cellStyle name="Calculation 4 2 4 12 2" xfId="12323"/>
    <cellStyle name="Calculation 4 2 4 12 2 2" xfId="12324"/>
    <cellStyle name="Calculation 4 2 4 12 3" xfId="12325"/>
    <cellStyle name="Calculation 4 2 4 13" xfId="12326"/>
    <cellStyle name="Calculation 4 2 4 13 2" xfId="12327"/>
    <cellStyle name="Calculation 4 2 4 13 2 2" xfId="12328"/>
    <cellStyle name="Calculation 4 2 4 13 3" xfId="12329"/>
    <cellStyle name="Calculation 4 2 4 14" xfId="12330"/>
    <cellStyle name="Calculation 4 2 4 14 2" xfId="12331"/>
    <cellStyle name="Calculation 4 2 4 14 2 2" xfId="12332"/>
    <cellStyle name="Calculation 4 2 4 14 3" xfId="12333"/>
    <cellStyle name="Calculation 4 2 4 15" xfId="12334"/>
    <cellStyle name="Calculation 4 2 4 15 2" xfId="12335"/>
    <cellStyle name="Calculation 4 2 4 15 2 2" xfId="12336"/>
    <cellStyle name="Calculation 4 2 4 15 3" xfId="12337"/>
    <cellStyle name="Calculation 4 2 4 16" xfId="12338"/>
    <cellStyle name="Calculation 4 2 4 16 2" xfId="12339"/>
    <cellStyle name="Calculation 4 2 4 16 2 2" xfId="12340"/>
    <cellStyle name="Calculation 4 2 4 16 3" xfId="12341"/>
    <cellStyle name="Calculation 4 2 4 17" xfId="12342"/>
    <cellStyle name="Calculation 4 2 4 17 2" xfId="12343"/>
    <cellStyle name="Calculation 4 2 4 17 2 2" xfId="12344"/>
    <cellStyle name="Calculation 4 2 4 17 3" xfId="12345"/>
    <cellStyle name="Calculation 4 2 4 18" xfId="12346"/>
    <cellStyle name="Calculation 4 2 4 18 2" xfId="12347"/>
    <cellStyle name="Calculation 4 2 4 18 2 2" xfId="12348"/>
    <cellStyle name="Calculation 4 2 4 18 3" xfId="12349"/>
    <cellStyle name="Calculation 4 2 4 19" xfId="12350"/>
    <cellStyle name="Calculation 4 2 4 19 2" xfId="12351"/>
    <cellStyle name="Calculation 4 2 4 19 2 2" xfId="12352"/>
    <cellStyle name="Calculation 4 2 4 19 3" xfId="12353"/>
    <cellStyle name="Calculation 4 2 4 2" xfId="12354"/>
    <cellStyle name="Calculation 4 2 4 2 10" xfId="12355"/>
    <cellStyle name="Calculation 4 2 4 2 10 2" xfId="12356"/>
    <cellStyle name="Calculation 4 2 4 2 10 2 2" xfId="12357"/>
    <cellStyle name="Calculation 4 2 4 2 10 3" xfId="12358"/>
    <cellStyle name="Calculation 4 2 4 2 11" xfId="12359"/>
    <cellStyle name="Calculation 4 2 4 2 11 2" xfId="12360"/>
    <cellStyle name="Calculation 4 2 4 2 11 2 2" xfId="12361"/>
    <cellStyle name="Calculation 4 2 4 2 11 3" xfId="12362"/>
    <cellStyle name="Calculation 4 2 4 2 12" xfId="12363"/>
    <cellStyle name="Calculation 4 2 4 2 12 2" xfId="12364"/>
    <cellStyle name="Calculation 4 2 4 2 12 2 2" xfId="12365"/>
    <cellStyle name="Calculation 4 2 4 2 12 3" xfId="12366"/>
    <cellStyle name="Calculation 4 2 4 2 13" xfId="12367"/>
    <cellStyle name="Calculation 4 2 4 2 13 2" xfId="12368"/>
    <cellStyle name="Calculation 4 2 4 2 13 2 2" xfId="12369"/>
    <cellStyle name="Calculation 4 2 4 2 13 3" xfId="12370"/>
    <cellStyle name="Calculation 4 2 4 2 14" xfId="12371"/>
    <cellStyle name="Calculation 4 2 4 2 14 2" xfId="12372"/>
    <cellStyle name="Calculation 4 2 4 2 14 2 2" xfId="12373"/>
    <cellStyle name="Calculation 4 2 4 2 14 3" xfId="12374"/>
    <cellStyle name="Calculation 4 2 4 2 15" xfId="12375"/>
    <cellStyle name="Calculation 4 2 4 2 15 2" xfId="12376"/>
    <cellStyle name="Calculation 4 2 4 2 15 2 2" xfId="12377"/>
    <cellStyle name="Calculation 4 2 4 2 15 3" xfId="12378"/>
    <cellStyle name="Calculation 4 2 4 2 16" xfId="12379"/>
    <cellStyle name="Calculation 4 2 4 2 16 2" xfId="12380"/>
    <cellStyle name="Calculation 4 2 4 2 16 2 2" xfId="12381"/>
    <cellStyle name="Calculation 4 2 4 2 16 3" xfId="12382"/>
    <cellStyle name="Calculation 4 2 4 2 17" xfId="12383"/>
    <cellStyle name="Calculation 4 2 4 2 17 2" xfId="12384"/>
    <cellStyle name="Calculation 4 2 4 2 17 2 2" xfId="12385"/>
    <cellStyle name="Calculation 4 2 4 2 17 3" xfId="12386"/>
    <cellStyle name="Calculation 4 2 4 2 18" xfId="12387"/>
    <cellStyle name="Calculation 4 2 4 2 18 2" xfId="12388"/>
    <cellStyle name="Calculation 4 2 4 2 18 2 2" xfId="12389"/>
    <cellStyle name="Calculation 4 2 4 2 18 3" xfId="12390"/>
    <cellStyle name="Calculation 4 2 4 2 19" xfId="12391"/>
    <cellStyle name="Calculation 4 2 4 2 19 2" xfId="12392"/>
    <cellStyle name="Calculation 4 2 4 2 19 2 2" xfId="12393"/>
    <cellStyle name="Calculation 4 2 4 2 19 3" xfId="12394"/>
    <cellStyle name="Calculation 4 2 4 2 2" xfId="12395"/>
    <cellStyle name="Calculation 4 2 4 2 2 2" xfId="12396"/>
    <cellStyle name="Calculation 4 2 4 2 2 2 2" xfId="12397"/>
    <cellStyle name="Calculation 4 2 4 2 2 3" xfId="12398"/>
    <cellStyle name="Calculation 4 2 4 2 2 4" xfId="12399"/>
    <cellStyle name="Calculation 4 2 4 2 2 5" xfId="12400"/>
    <cellStyle name="Calculation 4 2 4 2 20" xfId="12401"/>
    <cellStyle name="Calculation 4 2 4 2 20 2" xfId="12402"/>
    <cellStyle name="Calculation 4 2 4 2 20 2 2" xfId="12403"/>
    <cellStyle name="Calculation 4 2 4 2 20 3" xfId="12404"/>
    <cellStyle name="Calculation 4 2 4 2 21" xfId="12405"/>
    <cellStyle name="Calculation 4 2 4 2 21 2" xfId="12406"/>
    <cellStyle name="Calculation 4 2 4 2 22" xfId="12407"/>
    <cellStyle name="Calculation 4 2 4 2 23" xfId="12408"/>
    <cellStyle name="Calculation 4 2 4 2 24" xfId="12409"/>
    <cellStyle name="Calculation 4 2 4 2 3" xfId="12410"/>
    <cellStyle name="Calculation 4 2 4 2 3 2" xfId="12411"/>
    <cellStyle name="Calculation 4 2 4 2 3 2 2" xfId="12412"/>
    <cellStyle name="Calculation 4 2 4 2 3 3" xfId="12413"/>
    <cellStyle name="Calculation 4 2 4 2 4" xfId="12414"/>
    <cellStyle name="Calculation 4 2 4 2 4 2" xfId="12415"/>
    <cellStyle name="Calculation 4 2 4 2 4 2 2" xfId="12416"/>
    <cellStyle name="Calculation 4 2 4 2 4 3" xfId="12417"/>
    <cellStyle name="Calculation 4 2 4 2 5" xfId="12418"/>
    <cellStyle name="Calculation 4 2 4 2 5 2" xfId="12419"/>
    <cellStyle name="Calculation 4 2 4 2 5 2 2" xfId="12420"/>
    <cellStyle name="Calculation 4 2 4 2 5 3" xfId="12421"/>
    <cellStyle name="Calculation 4 2 4 2 6" xfId="12422"/>
    <cellStyle name="Calculation 4 2 4 2 6 2" xfId="12423"/>
    <cellStyle name="Calculation 4 2 4 2 6 2 2" xfId="12424"/>
    <cellStyle name="Calculation 4 2 4 2 6 3" xfId="12425"/>
    <cellStyle name="Calculation 4 2 4 2 7" xfId="12426"/>
    <cellStyle name="Calculation 4 2 4 2 7 2" xfId="12427"/>
    <cellStyle name="Calculation 4 2 4 2 7 2 2" xfId="12428"/>
    <cellStyle name="Calculation 4 2 4 2 7 3" xfId="12429"/>
    <cellStyle name="Calculation 4 2 4 2 8" xfId="12430"/>
    <cellStyle name="Calculation 4 2 4 2 8 2" xfId="12431"/>
    <cellStyle name="Calculation 4 2 4 2 8 2 2" xfId="12432"/>
    <cellStyle name="Calculation 4 2 4 2 8 3" xfId="12433"/>
    <cellStyle name="Calculation 4 2 4 2 9" xfId="12434"/>
    <cellStyle name="Calculation 4 2 4 2 9 2" xfId="12435"/>
    <cellStyle name="Calculation 4 2 4 2 9 2 2" xfId="12436"/>
    <cellStyle name="Calculation 4 2 4 2 9 3" xfId="12437"/>
    <cellStyle name="Calculation 4 2 4 20" xfId="12438"/>
    <cellStyle name="Calculation 4 2 4 20 2" xfId="12439"/>
    <cellStyle name="Calculation 4 2 4 20 2 2" xfId="12440"/>
    <cellStyle name="Calculation 4 2 4 20 3" xfId="12441"/>
    <cellStyle name="Calculation 4 2 4 21" xfId="12442"/>
    <cellStyle name="Calculation 4 2 4 21 2" xfId="12443"/>
    <cellStyle name="Calculation 4 2 4 21 2 2" xfId="12444"/>
    <cellStyle name="Calculation 4 2 4 21 3" xfId="12445"/>
    <cellStyle name="Calculation 4 2 4 22" xfId="12446"/>
    <cellStyle name="Calculation 4 2 4 22 2" xfId="12447"/>
    <cellStyle name="Calculation 4 2 4 23" xfId="12448"/>
    <cellStyle name="Calculation 4 2 4 24" xfId="12449"/>
    <cellStyle name="Calculation 4 2 4 25" xfId="12450"/>
    <cellStyle name="Calculation 4 2 4 3" xfId="12451"/>
    <cellStyle name="Calculation 4 2 4 3 2" xfId="12452"/>
    <cellStyle name="Calculation 4 2 4 3 2 2" xfId="12453"/>
    <cellStyle name="Calculation 4 2 4 3 3" xfId="12454"/>
    <cellStyle name="Calculation 4 2 4 3 4" xfId="12455"/>
    <cellStyle name="Calculation 4 2 4 3 5" xfId="12456"/>
    <cellStyle name="Calculation 4 2 4 4" xfId="12457"/>
    <cellStyle name="Calculation 4 2 4 4 2" xfId="12458"/>
    <cellStyle name="Calculation 4 2 4 4 2 2" xfId="12459"/>
    <cellStyle name="Calculation 4 2 4 4 3" xfId="12460"/>
    <cellStyle name="Calculation 4 2 4 4 4" xfId="12461"/>
    <cellStyle name="Calculation 4 2 4 4 5" xfId="12462"/>
    <cellStyle name="Calculation 4 2 4 5" xfId="12463"/>
    <cellStyle name="Calculation 4 2 4 5 2" xfId="12464"/>
    <cellStyle name="Calculation 4 2 4 5 2 2" xfId="12465"/>
    <cellStyle name="Calculation 4 2 4 5 3" xfId="12466"/>
    <cellStyle name="Calculation 4 2 4 6" xfId="12467"/>
    <cellStyle name="Calculation 4 2 4 6 2" xfId="12468"/>
    <cellStyle name="Calculation 4 2 4 6 2 2" xfId="12469"/>
    <cellStyle name="Calculation 4 2 4 6 3" xfId="12470"/>
    <cellStyle name="Calculation 4 2 4 7" xfId="12471"/>
    <cellStyle name="Calculation 4 2 4 7 2" xfId="12472"/>
    <cellStyle name="Calculation 4 2 4 7 2 2" xfId="12473"/>
    <cellStyle name="Calculation 4 2 4 7 3" xfId="12474"/>
    <cellStyle name="Calculation 4 2 4 8" xfId="12475"/>
    <cellStyle name="Calculation 4 2 4 8 2" xfId="12476"/>
    <cellStyle name="Calculation 4 2 4 8 2 2" xfId="12477"/>
    <cellStyle name="Calculation 4 2 4 8 3" xfId="12478"/>
    <cellStyle name="Calculation 4 2 4 9" xfId="12479"/>
    <cellStyle name="Calculation 4 2 4 9 2" xfId="12480"/>
    <cellStyle name="Calculation 4 2 4 9 2 2" xfId="12481"/>
    <cellStyle name="Calculation 4 2 4 9 3" xfId="12482"/>
    <cellStyle name="Calculation 4 2 5" xfId="12483"/>
    <cellStyle name="Calculation 4 2 5 10" xfId="12484"/>
    <cellStyle name="Calculation 4 2 5 10 2" xfId="12485"/>
    <cellStyle name="Calculation 4 2 5 10 2 2" xfId="12486"/>
    <cellStyle name="Calculation 4 2 5 10 3" xfId="12487"/>
    <cellStyle name="Calculation 4 2 5 11" xfId="12488"/>
    <cellStyle name="Calculation 4 2 5 11 2" xfId="12489"/>
    <cellStyle name="Calculation 4 2 5 11 2 2" xfId="12490"/>
    <cellStyle name="Calculation 4 2 5 11 3" xfId="12491"/>
    <cellStyle name="Calculation 4 2 5 12" xfId="12492"/>
    <cellStyle name="Calculation 4 2 5 12 2" xfId="12493"/>
    <cellStyle name="Calculation 4 2 5 12 2 2" xfId="12494"/>
    <cellStyle name="Calculation 4 2 5 12 3" xfId="12495"/>
    <cellStyle name="Calculation 4 2 5 13" xfId="12496"/>
    <cellStyle name="Calculation 4 2 5 13 2" xfId="12497"/>
    <cellStyle name="Calculation 4 2 5 13 2 2" xfId="12498"/>
    <cellStyle name="Calculation 4 2 5 13 3" xfId="12499"/>
    <cellStyle name="Calculation 4 2 5 14" xfId="12500"/>
    <cellStyle name="Calculation 4 2 5 14 2" xfId="12501"/>
    <cellStyle name="Calculation 4 2 5 14 2 2" xfId="12502"/>
    <cellStyle name="Calculation 4 2 5 14 3" xfId="12503"/>
    <cellStyle name="Calculation 4 2 5 15" xfId="12504"/>
    <cellStyle name="Calculation 4 2 5 15 2" xfId="12505"/>
    <cellStyle name="Calculation 4 2 5 15 2 2" xfId="12506"/>
    <cellStyle name="Calculation 4 2 5 15 3" xfId="12507"/>
    <cellStyle name="Calculation 4 2 5 16" xfId="12508"/>
    <cellStyle name="Calculation 4 2 5 16 2" xfId="12509"/>
    <cellStyle name="Calculation 4 2 5 16 2 2" xfId="12510"/>
    <cellStyle name="Calculation 4 2 5 16 3" xfId="12511"/>
    <cellStyle name="Calculation 4 2 5 17" xfId="12512"/>
    <cellStyle name="Calculation 4 2 5 17 2" xfId="12513"/>
    <cellStyle name="Calculation 4 2 5 17 2 2" xfId="12514"/>
    <cellStyle name="Calculation 4 2 5 17 3" xfId="12515"/>
    <cellStyle name="Calculation 4 2 5 18" xfId="12516"/>
    <cellStyle name="Calculation 4 2 5 18 2" xfId="12517"/>
    <cellStyle name="Calculation 4 2 5 18 2 2" xfId="12518"/>
    <cellStyle name="Calculation 4 2 5 18 3" xfId="12519"/>
    <cellStyle name="Calculation 4 2 5 19" xfId="12520"/>
    <cellStyle name="Calculation 4 2 5 19 2" xfId="12521"/>
    <cellStyle name="Calculation 4 2 5 19 2 2" xfId="12522"/>
    <cellStyle name="Calculation 4 2 5 19 3" xfId="12523"/>
    <cellStyle name="Calculation 4 2 5 2" xfId="12524"/>
    <cellStyle name="Calculation 4 2 5 2 2" xfId="12525"/>
    <cellStyle name="Calculation 4 2 5 2 2 2" xfId="12526"/>
    <cellStyle name="Calculation 4 2 5 2 3" xfId="12527"/>
    <cellStyle name="Calculation 4 2 5 2 4" xfId="12528"/>
    <cellStyle name="Calculation 4 2 5 2 5" xfId="12529"/>
    <cellStyle name="Calculation 4 2 5 20" xfId="12530"/>
    <cellStyle name="Calculation 4 2 5 20 2" xfId="12531"/>
    <cellStyle name="Calculation 4 2 5 20 2 2" xfId="12532"/>
    <cellStyle name="Calculation 4 2 5 20 3" xfId="12533"/>
    <cellStyle name="Calculation 4 2 5 21" xfId="12534"/>
    <cellStyle name="Calculation 4 2 5 21 2" xfId="12535"/>
    <cellStyle name="Calculation 4 2 5 22" xfId="12536"/>
    <cellStyle name="Calculation 4 2 5 23" xfId="12537"/>
    <cellStyle name="Calculation 4 2 5 24" xfId="12538"/>
    <cellStyle name="Calculation 4 2 5 3" xfId="12539"/>
    <cellStyle name="Calculation 4 2 5 3 2" xfId="12540"/>
    <cellStyle name="Calculation 4 2 5 3 2 2" xfId="12541"/>
    <cellStyle name="Calculation 4 2 5 3 3" xfId="12542"/>
    <cellStyle name="Calculation 4 2 5 4" xfId="12543"/>
    <cellStyle name="Calculation 4 2 5 4 2" xfId="12544"/>
    <cellStyle name="Calculation 4 2 5 4 2 2" xfId="12545"/>
    <cellStyle name="Calculation 4 2 5 4 3" xfId="12546"/>
    <cellStyle name="Calculation 4 2 5 5" xfId="12547"/>
    <cellStyle name="Calculation 4 2 5 5 2" xfId="12548"/>
    <cellStyle name="Calculation 4 2 5 5 2 2" xfId="12549"/>
    <cellStyle name="Calculation 4 2 5 5 3" xfId="12550"/>
    <cellStyle name="Calculation 4 2 5 6" xfId="12551"/>
    <cellStyle name="Calculation 4 2 5 6 2" xfId="12552"/>
    <cellStyle name="Calculation 4 2 5 6 2 2" xfId="12553"/>
    <cellStyle name="Calculation 4 2 5 6 3" xfId="12554"/>
    <cellStyle name="Calculation 4 2 5 7" xfId="12555"/>
    <cellStyle name="Calculation 4 2 5 7 2" xfId="12556"/>
    <cellStyle name="Calculation 4 2 5 7 2 2" xfId="12557"/>
    <cellStyle name="Calculation 4 2 5 7 3" xfId="12558"/>
    <cellStyle name="Calculation 4 2 5 8" xfId="12559"/>
    <cellStyle name="Calculation 4 2 5 8 2" xfId="12560"/>
    <cellStyle name="Calculation 4 2 5 8 2 2" xfId="12561"/>
    <cellStyle name="Calculation 4 2 5 8 3" xfId="12562"/>
    <cellStyle name="Calculation 4 2 5 9" xfId="12563"/>
    <cellStyle name="Calculation 4 2 5 9 2" xfId="12564"/>
    <cellStyle name="Calculation 4 2 5 9 2 2" xfId="12565"/>
    <cellStyle name="Calculation 4 2 5 9 3" xfId="12566"/>
    <cellStyle name="Calculation 4 2 6" xfId="12567"/>
    <cellStyle name="Calculation 4 2 6 2" xfId="12568"/>
    <cellStyle name="Calculation 4 2 6 2 2" xfId="12569"/>
    <cellStyle name="Calculation 4 2 6 3" xfId="12570"/>
    <cellStyle name="Calculation 4 2 6 4" xfId="12571"/>
    <cellStyle name="Calculation 4 2 6 5" xfId="12572"/>
    <cellStyle name="Calculation 4 2 7" xfId="12573"/>
    <cellStyle name="Calculation 4 2 7 2" xfId="12574"/>
    <cellStyle name="Calculation 4 2 7 2 2" xfId="12575"/>
    <cellStyle name="Calculation 4 2 7 3" xfId="12576"/>
    <cellStyle name="Calculation 4 2 8" xfId="12577"/>
    <cellStyle name="Calculation 4 2 8 2" xfId="12578"/>
    <cellStyle name="Calculation 4 2 8 2 2" xfId="12579"/>
    <cellStyle name="Calculation 4 2 8 3" xfId="12580"/>
    <cellStyle name="Calculation 4 2 9" xfId="12581"/>
    <cellStyle name="Calculation 4 2 9 2" xfId="12582"/>
    <cellStyle name="Calculation 4 2 9 2 2" xfId="12583"/>
    <cellStyle name="Calculation 4 2 9 3" xfId="12584"/>
    <cellStyle name="Calculation 4 20" xfId="12585"/>
    <cellStyle name="Calculation 4 20 2" xfId="12586"/>
    <cellStyle name="Calculation 4 20 2 2" xfId="12587"/>
    <cellStyle name="Calculation 4 20 3" xfId="12588"/>
    <cellStyle name="Calculation 4 21" xfId="12589"/>
    <cellStyle name="Calculation 4 21 2" xfId="12590"/>
    <cellStyle name="Calculation 4 21 2 2" xfId="12591"/>
    <cellStyle name="Calculation 4 21 3" xfId="12592"/>
    <cellStyle name="Calculation 4 22" xfId="12593"/>
    <cellStyle name="Calculation 4 22 2" xfId="12594"/>
    <cellStyle name="Calculation 4 23" xfId="12595"/>
    <cellStyle name="Calculation 4 24" xfId="12596"/>
    <cellStyle name="Calculation 4 25" xfId="12597"/>
    <cellStyle name="Calculation 4 26" xfId="12598"/>
    <cellStyle name="Calculation 4 27" xfId="12599"/>
    <cellStyle name="Calculation 4 28" xfId="12600"/>
    <cellStyle name="Calculation 4 3" xfId="12601"/>
    <cellStyle name="Calculation 4 3 10" xfId="12602"/>
    <cellStyle name="Calculation 4 3 10 2" xfId="12603"/>
    <cellStyle name="Calculation 4 3 10 2 2" xfId="12604"/>
    <cellStyle name="Calculation 4 3 10 3" xfId="12605"/>
    <cellStyle name="Calculation 4 3 11" xfId="12606"/>
    <cellStyle name="Calculation 4 3 11 2" xfId="12607"/>
    <cellStyle name="Calculation 4 3 11 2 2" xfId="12608"/>
    <cellStyle name="Calculation 4 3 11 3" xfId="12609"/>
    <cellStyle name="Calculation 4 3 12" xfId="12610"/>
    <cellStyle name="Calculation 4 3 12 2" xfId="12611"/>
    <cellStyle name="Calculation 4 3 12 2 2" xfId="12612"/>
    <cellStyle name="Calculation 4 3 12 3" xfId="12613"/>
    <cellStyle name="Calculation 4 3 13" xfId="12614"/>
    <cellStyle name="Calculation 4 3 13 2" xfId="12615"/>
    <cellStyle name="Calculation 4 3 13 2 2" xfId="12616"/>
    <cellStyle name="Calculation 4 3 13 3" xfId="12617"/>
    <cellStyle name="Calculation 4 3 14" xfId="12618"/>
    <cellStyle name="Calculation 4 3 14 2" xfId="12619"/>
    <cellStyle name="Calculation 4 3 14 2 2" xfId="12620"/>
    <cellStyle name="Calculation 4 3 14 3" xfId="12621"/>
    <cellStyle name="Calculation 4 3 15" xfId="12622"/>
    <cellStyle name="Calculation 4 3 15 2" xfId="12623"/>
    <cellStyle name="Calculation 4 3 15 2 2" xfId="12624"/>
    <cellStyle name="Calculation 4 3 15 3" xfId="12625"/>
    <cellStyle name="Calculation 4 3 16" xfId="12626"/>
    <cellStyle name="Calculation 4 3 16 2" xfId="12627"/>
    <cellStyle name="Calculation 4 3 16 2 2" xfId="12628"/>
    <cellStyle name="Calculation 4 3 16 3" xfId="12629"/>
    <cellStyle name="Calculation 4 3 17" xfId="12630"/>
    <cellStyle name="Calculation 4 3 17 2" xfId="12631"/>
    <cellStyle name="Calculation 4 3 17 2 2" xfId="12632"/>
    <cellStyle name="Calculation 4 3 17 3" xfId="12633"/>
    <cellStyle name="Calculation 4 3 18" xfId="12634"/>
    <cellStyle name="Calculation 4 3 18 2" xfId="12635"/>
    <cellStyle name="Calculation 4 3 19" xfId="12636"/>
    <cellStyle name="Calculation 4 3 2" xfId="12637"/>
    <cellStyle name="Calculation 4 3 2 10" xfId="12638"/>
    <cellStyle name="Calculation 4 3 2 10 2" xfId="12639"/>
    <cellStyle name="Calculation 4 3 2 10 2 2" xfId="12640"/>
    <cellStyle name="Calculation 4 3 2 10 3" xfId="12641"/>
    <cellStyle name="Calculation 4 3 2 11" xfId="12642"/>
    <cellStyle name="Calculation 4 3 2 11 2" xfId="12643"/>
    <cellStyle name="Calculation 4 3 2 11 2 2" xfId="12644"/>
    <cellStyle name="Calculation 4 3 2 11 3" xfId="12645"/>
    <cellStyle name="Calculation 4 3 2 12" xfId="12646"/>
    <cellStyle name="Calculation 4 3 2 12 2" xfId="12647"/>
    <cellStyle name="Calculation 4 3 2 12 2 2" xfId="12648"/>
    <cellStyle name="Calculation 4 3 2 12 3" xfId="12649"/>
    <cellStyle name="Calculation 4 3 2 13" xfId="12650"/>
    <cellStyle name="Calculation 4 3 2 13 2" xfId="12651"/>
    <cellStyle name="Calculation 4 3 2 13 2 2" xfId="12652"/>
    <cellStyle name="Calculation 4 3 2 13 3" xfId="12653"/>
    <cellStyle name="Calculation 4 3 2 14" xfId="12654"/>
    <cellStyle name="Calculation 4 3 2 14 2" xfId="12655"/>
    <cellStyle name="Calculation 4 3 2 14 2 2" xfId="12656"/>
    <cellStyle name="Calculation 4 3 2 14 3" xfId="12657"/>
    <cellStyle name="Calculation 4 3 2 15" xfId="12658"/>
    <cellStyle name="Calculation 4 3 2 15 2" xfId="12659"/>
    <cellStyle name="Calculation 4 3 2 15 2 2" xfId="12660"/>
    <cellStyle name="Calculation 4 3 2 15 3" xfId="12661"/>
    <cellStyle name="Calculation 4 3 2 16" xfId="12662"/>
    <cellStyle name="Calculation 4 3 2 16 2" xfId="12663"/>
    <cellStyle name="Calculation 4 3 2 16 2 2" xfId="12664"/>
    <cellStyle name="Calculation 4 3 2 16 3" xfId="12665"/>
    <cellStyle name="Calculation 4 3 2 17" xfId="12666"/>
    <cellStyle name="Calculation 4 3 2 17 2" xfId="12667"/>
    <cellStyle name="Calculation 4 3 2 17 2 2" xfId="12668"/>
    <cellStyle name="Calculation 4 3 2 17 3" xfId="12669"/>
    <cellStyle name="Calculation 4 3 2 18" xfId="12670"/>
    <cellStyle name="Calculation 4 3 2 18 2" xfId="12671"/>
    <cellStyle name="Calculation 4 3 2 18 2 2" xfId="12672"/>
    <cellStyle name="Calculation 4 3 2 18 3" xfId="12673"/>
    <cellStyle name="Calculation 4 3 2 19" xfId="12674"/>
    <cellStyle name="Calculation 4 3 2 19 2" xfId="12675"/>
    <cellStyle name="Calculation 4 3 2 19 2 2" xfId="12676"/>
    <cellStyle name="Calculation 4 3 2 19 3" xfId="12677"/>
    <cellStyle name="Calculation 4 3 2 2" xfId="12678"/>
    <cellStyle name="Calculation 4 3 2 2 2" xfId="12679"/>
    <cellStyle name="Calculation 4 3 2 2 2 2" xfId="12680"/>
    <cellStyle name="Calculation 4 3 2 2 2 2 2" xfId="12681"/>
    <cellStyle name="Calculation 4 3 2 2 2 2 3" xfId="12682"/>
    <cellStyle name="Calculation 4 3 2 2 2 3" xfId="12683"/>
    <cellStyle name="Calculation 4 3 2 2 2 3 2" xfId="12684"/>
    <cellStyle name="Calculation 4 3 2 2 2 4" xfId="12685"/>
    <cellStyle name="Calculation 4 3 2 2 2 5" xfId="12686"/>
    <cellStyle name="Calculation 4 3 2 2 3" xfId="12687"/>
    <cellStyle name="Calculation 4 3 2 2 3 2" xfId="12688"/>
    <cellStyle name="Calculation 4 3 2 2 3 3" xfId="12689"/>
    <cellStyle name="Calculation 4 3 2 2 4" xfId="12690"/>
    <cellStyle name="Calculation 4 3 2 2 4 2" xfId="12691"/>
    <cellStyle name="Calculation 4 3 2 2 5" xfId="12692"/>
    <cellStyle name="Calculation 4 3 2 2 6" xfId="12693"/>
    <cellStyle name="Calculation 4 3 2 20" xfId="12694"/>
    <cellStyle name="Calculation 4 3 2 20 2" xfId="12695"/>
    <cellStyle name="Calculation 4 3 2 20 2 2" xfId="12696"/>
    <cellStyle name="Calculation 4 3 2 20 3" xfId="12697"/>
    <cellStyle name="Calculation 4 3 2 21" xfId="12698"/>
    <cellStyle name="Calculation 4 3 2 21 2" xfId="12699"/>
    <cellStyle name="Calculation 4 3 2 22" xfId="12700"/>
    <cellStyle name="Calculation 4 3 2 23" xfId="12701"/>
    <cellStyle name="Calculation 4 3 2 24" xfId="12702"/>
    <cellStyle name="Calculation 4 3 2 3" xfId="12703"/>
    <cellStyle name="Calculation 4 3 2 3 2" xfId="12704"/>
    <cellStyle name="Calculation 4 3 2 3 2 2" xfId="12705"/>
    <cellStyle name="Calculation 4 3 2 3 2 3" xfId="12706"/>
    <cellStyle name="Calculation 4 3 2 3 2 4" xfId="12707"/>
    <cellStyle name="Calculation 4 3 2 3 3" xfId="12708"/>
    <cellStyle name="Calculation 4 3 2 3 3 2" xfId="12709"/>
    <cellStyle name="Calculation 4 3 2 3 3 3" xfId="12710"/>
    <cellStyle name="Calculation 4 3 2 3 4" xfId="12711"/>
    <cellStyle name="Calculation 4 3 2 3 5" xfId="12712"/>
    <cellStyle name="Calculation 4 3 2 4" xfId="12713"/>
    <cellStyle name="Calculation 4 3 2 4 2" xfId="12714"/>
    <cellStyle name="Calculation 4 3 2 4 2 2" xfId="12715"/>
    <cellStyle name="Calculation 4 3 2 4 3" xfId="12716"/>
    <cellStyle name="Calculation 4 3 2 4 4" xfId="12717"/>
    <cellStyle name="Calculation 4 3 2 4 5" xfId="12718"/>
    <cellStyle name="Calculation 4 3 2 5" xfId="12719"/>
    <cellStyle name="Calculation 4 3 2 5 2" xfId="12720"/>
    <cellStyle name="Calculation 4 3 2 5 2 2" xfId="12721"/>
    <cellStyle name="Calculation 4 3 2 5 3" xfId="12722"/>
    <cellStyle name="Calculation 4 3 2 5 4" xfId="12723"/>
    <cellStyle name="Calculation 4 3 2 5 5" xfId="12724"/>
    <cellStyle name="Calculation 4 3 2 6" xfId="12725"/>
    <cellStyle name="Calculation 4 3 2 6 2" xfId="12726"/>
    <cellStyle name="Calculation 4 3 2 6 2 2" xfId="12727"/>
    <cellStyle name="Calculation 4 3 2 6 3" xfId="12728"/>
    <cellStyle name="Calculation 4 3 2 7" xfId="12729"/>
    <cellStyle name="Calculation 4 3 2 7 2" xfId="12730"/>
    <cellStyle name="Calculation 4 3 2 7 2 2" xfId="12731"/>
    <cellStyle name="Calculation 4 3 2 7 3" xfId="12732"/>
    <cellStyle name="Calculation 4 3 2 8" xfId="12733"/>
    <cellStyle name="Calculation 4 3 2 8 2" xfId="12734"/>
    <cellStyle name="Calculation 4 3 2 8 2 2" xfId="12735"/>
    <cellStyle name="Calculation 4 3 2 8 3" xfId="12736"/>
    <cellStyle name="Calculation 4 3 2 9" xfId="12737"/>
    <cellStyle name="Calculation 4 3 2 9 2" xfId="12738"/>
    <cellStyle name="Calculation 4 3 2 9 2 2" xfId="12739"/>
    <cellStyle name="Calculation 4 3 2 9 3" xfId="12740"/>
    <cellStyle name="Calculation 4 3 20" xfId="12741"/>
    <cellStyle name="Calculation 4 3 21" xfId="12742"/>
    <cellStyle name="Calculation 4 3 3" xfId="12743"/>
    <cellStyle name="Calculation 4 3 3 2" xfId="12744"/>
    <cellStyle name="Calculation 4 3 3 2 2" xfId="12745"/>
    <cellStyle name="Calculation 4 3 3 2 2 2" xfId="12746"/>
    <cellStyle name="Calculation 4 3 3 2 2 3" xfId="12747"/>
    <cellStyle name="Calculation 4 3 3 2 3" xfId="12748"/>
    <cellStyle name="Calculation 4 3 3 2 3 2" xfId="12749"/>
    <cellStyle name="Calculation 4 3 3 2 4" xfId="12750"/>
    <cellStyle name="Calculation 4 3 3 2 5" xfId="12751"/>
    <cellStyle name="Calculation 4 3 3 3" xfId="12752"/>
    <cellStyle name="Calculation 4 3 3 3 2" xfId="12753"/>
    <cellStyle name="Calculation 4 3 3 3 3" xfId="12754"/>
    <cellStyle name="Calculation 4 3 3 4" xfId="12755"/>
    <cellStyle name="Calculation 4 3 3 4 2" xfId="12756"/>
    <cellStyle name="Calculation 4 3 3 5" xfId="12757"/>
    <cellStyle name="Calculation 4 3 3 6" xfId="12758"/>
    <cellStyle name="Calculation 4 3 4" xfId="12759"/>
    <cellStyle name="Calculation 4 3 4 2" xfId="12760"/>
    <cellStyle name="Calculation 4 3 4 2 2" xfId="12761"/>
    <cellStyle name="Calculation 4 3 4 2 3" xfId="12762"/>
    <cellStyle name="Calculation 4 3 4 2 4" xfId="12763"/>
    <cellStyle name="Calculation 4 3 4 3" xfId="12764"/>
    <cellStyle name="Calculation 4 3 4 3 2" xfId="12765"/>
    <cellStyle name="Calculation 4 3 4 3 3" xfId="12766"/>
    <cellStyle name="Calculation 4 3 4 4" xfId="12767"/>
    <cellStyle name="Calculation 4 3 4 5" xfId="12768"/>
    <cellStyle name="Calculation 4 3 5" xfId="12769"/>
    <cellStyle name="Calculation 4 3 5 2" xfId="12770"/>
    <cellStyle name="Calculation 4 3 5 2 2" xfId="12771"/>
    <cellStyle name="Calculation 4 3 5 2 3" xfId="12772"/>
    <cellStyle name="Calculation 4 3 5 2 4" xfId="12773"/>
    <cellStyle name="Calculation 4 3 5 3" xfId="12774"/>
    <cellStyle name="Calculation 4 3 5 4" xfId="12775"/>
    <cellStyle name="Calculation 4 3 5 5" xfId="12776"/>
    <cellStyle name="Calculation 4 3 6" xfId="12777"/>
    <cellStyle name="Calculation 4 3 6 2" xfId="12778"/>
    <cellStyle name="Calculation 4 3 6 2 2" xfId="12779"/>
    <cellStyle name="Calculation 4 3 6 3" xfId="12780"/>
    <cellStyle name="Calculation 4 3 6 4" xfId="12781"/>
    <cellStyle name="Calculation 4 3 6 5" xfId="12782"/>
    <cellStyle name="Calculation 4 3 7" xfId="12783"/>
    <cellStyle name="Calculation 4 3 7 2" xfId="12784"/>
    <cellStyle name="Calculation 4 3 7 2 2" xfId="12785"/>
    <cellStyle name="Calculation 4 3 7 3" xfId="12786"/>
    <cellStyle name="Calculation 4 3 8" xfId="12787"/>
    <cellStyle name="Calculation 4 3 8 2" xfId="12788"/>
    <cellStyle name="Calculation 4 3 8 2 2" xfId="12789"/>
    <cellStyle name="Calculation 4 3 8 3" xfId="12790"/>
    <cellStyle name="Calculation 4 3 9" xfId="12791"/>
    <cellStyle name="Calculation 4 3 9 2" xfId="12792"/>
    <cellStyle name="Calculation 4 3 9 2 2" xfId="12793"/>
    <cellStyle name="Calculation 4 3 9 3" xfId="12794"/>
    <cellStyle name="Calculation 4 4" xfId="12795"/>
    <cellStyle name="Calculation 4 4 10" xfId="12796"/>
    <cellStyle name="Calculation 4 4 10 2" xfId="12797"/>
    <cellStyle name="Calculation 4 4 10 2 2" xfId="12798"/>
    <cellStyle name="Calculation 4 4 10 3" xfId="12799"/>
    <cellStyle name="Calculation 4 4 11" xfId="12800"/>
    <cellStyle name="Calculation 4 4 11 2" xfId="12801"/>
    <cellStyle name="Calculation 4 4 11 2 2" xfId="12802"/>
    <cellStyle name="Calculation 4 4 11 3" xfId="12803"/>
    <cellStyle name="Calculation 4 4 12" xfId="12804"/>
    <cellStyle name="Calculation 4 4 12 2" xfId="12805"/>
    <cellStyle name="Calculation 4 4 12 2 2" xfId="12806"/>
    <cellStyle name="Calculation 4 4 12 3" xfId="12807"/>
    <cellStyle name="Calculation 4 4 13" xfId="12808"/>
    <cellStyle name="Calculation 4 4 13 2" xfId="12809"/>
    <cellStyle name="Calculation 4 4 13 2 2" xfId="12810"/>
    <cellStyle name="Calculation 4 4 13 3" xfId="12811"/>
    <cellStyle name="Calculation 4 4 14" xfId="12812"/>
    <cellStyle name="Calculation 4 4 14 2" xfId="12813"/>
    <cellStyle name="Calculation 4 4 14 2 2" xfId="12814"/>
    <cellStyle name="Calculation 4 4 14 3" xfId="12815"/>
    <cellStyle name="Calculation 4 4 15" xfId="12816"/>
    <cellStyle name="Calculation 4 4 15 2" xfId="12817"/>
    <cellStyle name="Calculation 4 4 15 2 2" xfId="12818"/>
    <cellStyle name="Calculation 4 4 15 3" xfId="12819"/>
    <cellStyle name="Calculation 4 4 16" xfId="12820"/>
    <cellStyle name="Calculation 4 4 16 2" xfId="12821"/>
    <cellStyle name="Calculation 4 4 16 2 2" xfId="12822"/>
    <cellStyle name="Calculation 4 4 16 3" xfId="12823"/>
    <cellStyle name="Calculation 4 4 17" xfId="12824"/>
    <cellStyle name="Calculation 4 4 17 2" xfId="12825"/>
    <cellStyle name="Calculation 4 4 17 2 2" xfId="12826"/>
    <cellStyle name="Calculation 4 4 17 3" xfId="12827"/>
    <cellStyle name="Calculation 4 4 18" xfId="12828"/>
    <cellStyle name="Calculation 4 4 18 2" xfId="12829"/>
    <cellStyle name="Calculation 4 4 19" xfId="12830"/>
    <cellStyle name="Calculation 4 4 2" xfId="12831"/>
    <cellStyle name="Calculation 4 4 2 10" xfId="12832"/>
    <cellStyle name="Calculation 4 4 2 10 2" xfId="12833"/>
    <cellStyle name="Calculation 4 4 2 10 2 2" xfId="12834"/>
    <cellStyle name="Calculation 4 4 2 10 3" xfId="12835"/>
    <cellStyle name="Calculation 4 4 2 11" xfId="12836"/>
    <cellStyle name="Calculation 4 4 2 11 2" xfId="12837"/>
    <cellStyle name="Calculation 4 4 2 11 2 2" xfId="12838"/>
    <cellStyle name="Calculation 4 4 2 11 3" xfId="12839"/>
    <cellStyle name="Calculation 4 4 2 12" xfId="12840"/>
    <cellStyle name="Calculation 4 4 2 12 2" xfId="12841"/>
    <cellStyle name="Calculation 4 4 2 12 2 2" xfId="12842"/>
    <cellStyle name="Calculation 4 4 2 12 3" xfId="12843"/>
    <cellStyle name="Calculation 4 4 2 13" xfId="12844"/>
    <cellStyle name="Calculation 4 4 2 13 2" xfId="12845"/>
    <cellStyle name="Calculation 4 4 2 13 2 2" xfId="12846"/>
    <cellStyle name="Calculation 4 4 2 13 3" xfId="12847"/>
    <cellStyle name="Calculation 4 4 2 14" xfId="12848"/>
    <cellStyle name="Calculation 4 4 2 14 2" xfId="12849"/>
    <cellStyle name="Calculation 4 4 2 14 2 2" xfId="12850"/>
    <cellStyle name="Calculation 4 4 2 14 3" xfId="12851"/>
    <cellStyle name="Calculation 4 4 2 15" xfId="12852"/>
    <cellStyle name="Calculation 4 4 2 15 2" xfId="12853"/>
    <cellStyle name="Calculation 4 4 2 15 2 2" xfId="12854"/>
    <cellStyle name="Calculation 4 4 2 15 3" xfId="12855"/>
    <cellStyle name="Calculation 4 4 2 16" xfId="12856"/>
    <cellStyle name="Calculation 4 4 2 16 2" xfId="12857"/>
    <cellStyle name="Calculation 4 4 2 16 2 2" xfId="12858"/>
    <cellStyle name="Calculation 4 4 2 16 3" xfId="12859"/>
    <cellStyle name="Calculation 4 4 2 17" xfId="12860"/>
    <cellStyle name="Calculation 4 4 2 17 2" xfId="12861"/>
    <cellStyle name="Calculation 4 4 2 17 2 2" xfId="12862"/>
    <cellStyle name="Calculation 4 4 2 17 3" xfId="12863"/>
    <cellStyle name="Calculation 4 4 2 18" xfId="12864"/>
    <cellStyle name="Calculation 4 4 2 18 2" xfId="12865"/>
    <cellStyle name="Calculation 4 4 2 18 2 2" xfId="12866"/>
    <cellStyle name="Calculation 4 4 2 18 3" xfId="12867"/>
    <cellStyle name="Calculation 4 4 2 19" xfId="12868"/>
    <cellStyle name="Calculation 4 4 2 19 2" xfId="12869"/>
    <cellStyle name="Calculation 4 4 2 19 2 2" xfId="12870"/>
    <cellStyle name="Calculation 4 4 2 19 3" xfId="12871"/>
    <cellStyle name="Calculation 4 4 2 2" xfId="12872"/>
    <cellStyle name="Calculation 4 4 2 2 2" xfId="12873"/>
    <cellStyle name="Calculation 4 4 2 2 2 2" xfId="12874"/>
    <cellStyle name="Calculation 4 4 2 2 2 2 2" xfId="12875"/>
    <cellStyle name="Calculation 4 4 2 2 2 2 3" xfId="12876"/>
    <cellStyle name="Calculation 4 4 2 2 2 3" xfId="12877"/>
    <cellStyle name="Calculation 4 4 2 2 2 3 2" xfId="12878"/>
    <cellStyle name="Calculation 4 4 2 2 2 4" xfId="12879"/>
    <cellStyle name="Calculation 4 4 2 2 2 5" xfId="12880"/>
    <cellStyle name="Calculation 4 4 2 2 3" xfId="12881"/>
    <cellStyle name="Calculation 4 4 2 2 3 2" xfId="12882"/>
    <cellStyle name="Calculation 4 4 2 2 3 3" xfId="12883"/>
    <cellStyle name="Calculation 4 4 2 2 4" xfId="12884"/>
    <cellStyle name="Calculation 4 4 2 2 4 2" xfId="12885"/>
    <cellStyle name="Calculation 4 4 2 2 5" xfId="12886"/>
    <cellStyle name="Calculation 4 4 2 2 6" xfId="12887"/>
    <cellStyle name="Calculation 4 4 2 20" xfId="12888"/>
    <cellStyle name="Calculation 4 4 2 20 2" xfId="12889"/>
    <cellStyle name="Calculation 4 4 2 20 2 2" xfId="12890"/>
    <cellStyle name="Calculation 4 4 2 20 3" xfId="12891"/>
    <cellStyle name="Calculation 4 4 2 21" xfId="12892"/>
    <cellStyle name="Calculation 4 4 2 21 2" xfId="12893"/>
    <cellStyle name="Calculation 4 4 2 22" xfId="12894"/>
    <cellStyle name="Calculation 4 4 2 23" xfId="12895"/>
    <cellStyle name="Calculation 4 4 2 24" xfId="12896"/>
    <cellStyle name="Calculation 4 4 2 3" xfId="12897"/>
    <cellStyle name="Calculation 4 4 2 3 2" xfId="12898"/>
    <cellStyle name="Calculation 4 4 2 3 2 2" xfId="12899"/>
    <cellStyle name="Calculation 4 4 2 3 2 3" xfId="12900"/>
    <cellStyle name="Calculation 4 4 2 3 2 4" xfId="12901"/>
    <cellStyle name="Calculation 4 4 2 3 3" xfId="12902"/>
    <cellStyle name="Calculation 4 4 2 3 3 2" xfId="12903"/>
    <cellStyle name="Calculation 4 4 2 3 3 3" xfId="12904"/>
    <cellStyle name="Calculation 4 4 2 3 4" xfId="12905"/>
    <cellStyle name="Calculation 4 4 2 3 5" xfId="12906"/>
    <cellStyle name="Calculation 4 4 2 4" xfId="12907"/>
    <cellStyle name="Calculation 4 4 2 4 2" xfId="12908"/>
    <cellStyle name="Calculation 4 4 2 4 2 2" xfId="12909"/>
    <cellStyle name="Calculation 4 4 2 4 3" xfId="12910"/>
    <cellStyle name="Calculation 4 4 2 4 4" xfId="12911"/>
    <cellStyle name="Calculation 4 4 2 4 5" xfId="12912"/>
    <cellStyle name="Calculation 4 4 2 5" xfId="12913"/>
    <cellStyle name="Calculation 4 4 2 5 2" xfId="12914"/>
    <cellStyle name="Calculation 4 4 2 5 2 2" xfId="12915"/>
    <cellStyle name="Calculation 4 4 2 5 3" xfId="12916"/>
    <cellStyle name="Calculation 4 4 2 5 4" xfId="12917"/>
    <cellStyle name="Calculation 4 4 2 5 5" xfId="12918"/>
    <cellStyle name="Calculation 4 4 2 6" xfId="12919"/>
    <cellStyle name="Calculation 4 4 2 6 2" xfId="12920"/>
    <cellStyle name="Calculation 4 4 2 6 2 2" xfId="12921"/>
    <cellStyle name="Calculation 4 4 2 6 3" xfId="12922"/>
    <cellStyle name="Calculation 4 4 2 7" xfId="12923"/>
    <cellStyle name="Calculation 4 4 2 7 2" xfId="12924"/>
    <cellStyle name="Calculation 4 4 2 7 2 2" xfId="12925"/>
    <cellStyle name="Calculation 4 4 2 7 3" xfId="12926"/>
    <cellStyle name="Calculation 4 4 2 8" xfId="12927"/>
    <cellStyle name="Calculation 4 4 2 8 2" xfId="12928"/>
    <cellStyle name="Calculation 4 4 2 8 2 2" xfId="12929"/>
    <cellStyle name="Calculation 4 4 2 8 3" xfId="12930"/>
    <cellStyle name="Calculation 4 4 2 9" xfId="12931"/>
    <cellStyle name="Calculation 4 4 2 9 2" xfId="12932"/>
    <cellStyle name="Calculation 4 4 2 9 2 2" xfId="12933"/>
    <cellStyle name="Calculation 4 4 2 9 3" xfId="12934"/>
    <cellStyle name="Calculation 4 4 20" xfId="12935"/>
    <cellStyle name="Calculation 4 4 21" xfId="12936"/>
    <cellStyle name="Calculation 4 4 3" xfId="12937"/>
    <cellStyle name="Calculation 4 4 3 2" xfId="12938"/>
    <cellStyle name="Calculation 4 4 3 2 2" xfId="12939"/>
    <cellStyle name="Calculation 4 4 3 2 2 2" xfId="12940"/>
    <cellStyle name="Calculation 4 4 3 2 2 3" xfId="12941"/>
    <cellStyle name="Calculation 4 4 3 2 3" xfId="12942"/>
    <cellStyle name="Calculation 4 4 3 2 3 2" xfId="12943"/>
    <cellStyle name="Calculation 4 4 3 2 4" xfId="12944"/>
    <cellStyle name="Calculation 4 4 3 2 5" xfId="12945"/>
    <cellStyle name="Calculation 4 4 3 3" xfId="12946"/>
    <cellStyle name="Calculation 4 4 3 3 2" xfId="12947"/>
    <cellStyle name="Calculation 4 4 3 3 3" xfId="12948"/>
    <cellStyle name="Calculation 4 4 3 4" xfId="12949"/>
    <cellStyle name="Calculation 4 4 3 4 2" xfId="12950"/>
    <cellStyle name="Calculation 4 4 3 5" xfId="12951"/>
    <cellStyle name="Calculation 4 4 3 6" xfId="12952"/>
    <cellStyle name="Calculation 4 4 4" xfId="12953"/>
    <cellStyle name="Calculation 4 4 4 2" xfId="12954"/>
    <cellStyle name="Calculation 4 4 4 2 2" xfId="12955"/>
    <cellStyle name="Calculation 4 4 4 2 3" xfId="12956"/>
    <cellStyle name="Calculation 4 4 4 2 4" xfId="12957"/>
    <cellStyle name="Calculation 4 4 4 3" xfId="12958"/>
    <cellStyle name="Calculation 4 4 4 3 2" xfId="12959"/>
    <cellStyle name="Calculation 4 4 4 3 3" xfId="12960"/>
    <cellStyle name="Calculation 4 4 4 4" xfId="12961"/>
    <cellStyle name="Calculation 4 4 4 5" xfId="12962"/>
    <cellStyle name="Calculation 4 4 5" xfId="12963"/>
    <cellStyle name="Calculation 4 4 5 2" xfId="12964"/>
    <cellStyle name="Calculation 4 4 5 2 2" xfId="12965"/>
    <cellStyle name="Calculation 4 4 5 2 3" xfId="12966"/>
    <cellStyle name="Calculation 4 4 5 2 4" xfId="12967"/>
    <cellStyle name="Calculation 4 4 5 3" xfId="12968"/>
    <cellStyle name="Calculation 4 4 5 4" xfId="12969"/>
    <cellStyle name="Calculation 4 4 5 5" xfId="12970"/>
    <cellStyle name="Calculation 4 4 6" xfId="12971"/>
    <cellStyle name="Calculation 4 4 6 2" xfId="12972"/>
    <cellStyle name="Calculation 4 4 6 2 2" xfId="12973"/>
    <cellStyle name="Calculation 4 4 6 3" xfId="12974"/>
    <cellStyle name="Calculation 4 4 6 4" xfId="12975"/>
    <cellStyle name="Calculation 4 4 6 5" xfId="12976"/>
    <cellStyle name="Calculation 4 4 7" xfId="12977"/>
    <cellStyle name="Calculation 4 4 7 2" xfId="12978"/>
    <cellStyle name="Calculation 4 4 7 2 2" xfId="12979"/>
    <cellStyle name="Calculation 4 4 7 3" xfId="12980"/>
    <cellStyle name="Calculation 4 4 8" xfId="12981"/>
    <cellStyle name="Calculation 4 4 8 2" xfId="12982"/>
    <cellStyle name="Calculation 4 4 8 2 2" xfId="12983"/>
    <cellStyle name="Calculation 4 4 8 3" xfId="12984"/>
    <cellStyle name="Calculation 4 4 9" xfId="12985"/>
    <cellStyle name="Calculation 4 4 9 2" xfId="12986"/>
    <cellStyle name="Calculation 4 4 9 2 2" xfId="12987"/>
    <cellStyle name="Calculation 4 4 9 3" xfId="12988"/>
    <cellStyle name="Calculation 4 5" xfId="12989"/>
    <cellStyle name="Calculation 4 5 10" xfId="12990"/>
    <cellStyle name="Calculation 4 5 10 2" xfId="12991"/>
    <cellStyle name="Calculation 4 5 10 2 2" xfId="12992"/>
    <cellStyle name="Calculation 4 5 10 3" xfId="12993"/>
    <cellStyle name="Calculation 4 5 11" xfId="12994"/>
    <cellStyle name="Calculation 4 5 11 2" xfId="12995"/>
    <cellStyle name="Calculation 4 5 11 2 2" xfId="12996"/>
    <cellStyle name="Calculation 4 5 11 3" xfId="12997"/>
    <cellStyle name="Calculation 4 5 12" xfId="12998"/>
    <cellStyle name="Calculation 4 5 12 2" xfId="12999"/>
    <cellStyle name="Calculation 4 5 12 2 2" xfId="13000"/>
    <cellStyle name="Calculation 4 5 12 3" xfId="13001"/>
    <cellStyle name="Calculation 4 5 13" xfId="13002"/>
    <cellStyle name="Calculation 4 5 13 2" xfId="13003"/>
    <cellStyle name="Calculation 4 5 13 2 2" xfId="13004"/>
    <cellStyle name="Calculation 4 5 13 3" xfId="13005"/>
    <cellStyle name="Calculation 4 5 14" xfId="13006"/>
    <cellStyle name="Calculation 4 5 14 2" xfId="13007"/>
    <cellStyle name="Calculation 4 5 14 2 2" xfId="13008"/>
    <cellStyle name="Calculation 4 5 14 3" xfId="13009"/>
    <cellStyle name="Calculation 4 5 15" xfId="13010"/>
    <cellStyle name="Calculation 4 5 15 2" xfId="13011"/>
    <cellStyle name="Calculation 4 5 15 2 2" xfId="13012"/>
    <cellStyle name="Calculation 4 5 15 3" xfId="13013"/>
    <cellStyle name="Calculation 4 5 16" xfId="13014"/>
    <cellStyle name="Calculation 4 5 16 2" xfId="13015"/>
    <cellStyle name="Calculation 4 5 16 2 2" xfId="13016"/>
    <cellStyle name="Calculation 4 5 16 3" xfId="13017"/>
    <cellStyle name="Calculation 4 5 17" xfId="13018"/>
    <cellStyle name="Calculation 4 5 17 2" xfId="13019"/>
    <cellStyle name="Calculation 4 5 17 2 2" xfId="13020"/>
    <cellStyle name="Calculation 4 5 17 3" xfId="13021"/>
    <cellStyle name="Calculation 4 5 18" xfId="13022"/>
    <cellStyle name="Calculation 4 5 18 2" xfId="13023"/>
    <cellStyle name="Calculation 4 5 18 2 2" xfId="13024"/>
    <cellStyle name="Calculation 4 5 18 3" xfId="13025"/>
    <cellStyle name="Calculation 4 5 19" xfId="13026"/>
    <cellStyle name="Calculation 4 5 19 2" xfId="13027"/>
    <cellStyle name="Calculation 4 5 19 2 2" xfId="13028"/>
    <cellStyle name="Calculation 4 5 19 3" xfId="13029"/>
    <cellStyle name="Calculation 4 5 2" xfId="13030"/>
    <cellStyle name="Calculation 4 5 2 10" xfId="13031"/>
    <cellStyle name="Calculation 4 5 2 10 2" xfId="13032"/>
    <cellStyle name="Calculation 4 5 2 10 2 2" xfId="13033"/>
    <cellStyle name="Calculation 4 5 2 10 3" xfId="13034"/>
    <cellStyle name="Calculation 4 5 2 11" xfId="13035"/>
    <cellStyle name="Calculation 4 5 2 11 2" xfId="13036"/>
    <cellStyle name="Calculation 4 5 2 11 2 2" xfId="13037"/>
    <cellStyle name="Calculation 4 5 2 11 3" xfId="13038"/>
    <cellStyle name="Calculation 4 5 2 12" xfId="13039"/>
    <cellStyle name="Calculation 4 5 2 12 2" xfId="13040"/>
    <cellStyle name="Calculation 4 5 2 12 2 2" xfId="13041"/>
    <cellStyle name="Calculation 4 5 2 12 3" xfId="13042"/>
    <cellStyle name="Calculation 4 5 2 13" xfId="13043"/>
    <cellStyle name="Calculation 4 5 2 13 2" xfId="13044"/>
    <cellStyle name="Calculation 4 5 2 13 2 2" xfId="13045"/>
    <cellStyle name="Calculation 4 5 2 13 3" xfId="13046"/>
    <cellStyle name="Calculation 4 5 2 14" xfId="13047"/>
    <cellStyle name="Calculation 4 5 2 14 2" xfId="13048"/>
    <cellStyle name="Calculation 4 5 2 14 2 2" xfId="13049"/>
    <cellStyle name="Calculation 4 5 2 14 3" xfId="13050"/>
    <cellStyle name="Calculation 4 5 2 15" xfId="13051"/>
    <cellStyle name="Calculation 4 5 2 15 2" xfId="13052"/>
    <cellStyle name="Calculation 4 5 2 15 2 2" xfId="13053"/>
    <cellStyle name="Calculation 4 5 2 15 3" xfId="13054"/>
    <cellStyle name="Calculation 4 5 2 16" xfId="13055"/>
    <cellStyle name="Calculation 4 5 2 16 2" xfId="13056"/>
    <cellStyle name="Calculation 4 5 2 16 2 2" xfId="13057"/>
    <cellStyle name="Calculation 4 5 2 16 3" xfId="13058"/>
    <cellStyle name="Calculation 4 5 2 17" xfId="13059"/>
    <cellStyle name="Calculation 4 5 2 17 2" xfId="13060"/>
    <cellStyle name="Calculation 4 5 2 17 2 2" xfId="13061"/>
    <cellStyle name="Calculation 4 5 2 17 3" xfId="13062"/>
    <cellStyle name="Calculation 4 5 2 18" xfId="13063"/>
    <cellStyle name="Calculation 4 5 2 18 2" xfId="13064"/>
    <cellStyle name="Calculation 4 5 2 18 2 2" xfId="13065"/>
    <cellStyle name="Calculation 4 5 2 18 3" xfId="13066"/>
    <cellStyle name="Calculation 4 5 2 19" xfId="13067"/>
    <cellStyle name="Calculation 4 5 2 19 2" xfId="13068"/>
    <cellStyle name="Calculation 4 5 2 19 2 2" xfId="13069"/>
    <cellStyle name="Calculation 4 5 2 19 3" xfId="13070"/>
    <cellStyle name="Calculation 4 5 2 2" xfId="13071"/>
    <cellStyle name="Calculation 4 5 2 2 2" xfId="13072"/>
    <cellStyle name="Calculation 4 5 2 2 2 2" xfId="13073"/>
    <cellStyle name="Calculation 4 5 2 2 2 3" xfId="13074"/>
    <cellStyle name="Calculation 4 5 2 2 2 4" xfId="13075"/>
    <cellStyle name="Calculation 4 5 2 2 3" xfId="13076"/>
    <cellStyle name="Calculation 4 5 2 2 3 2" xfId="13077"/>
    <cellStyle name="Calculation 4 5 2 2 3 3" xfId="13078"/>
    <cellStyle name="Calculation 4 5 2 2 4" xfId="13079"/>
    <cellStyle name="Calculation 4 5 2 2 5" xfId="13080"/>
    <cellStyle name="Calculation 4 5 2 20" xfId="13081"/>
    <cellStyle name="Calculation 4 5 2 20 2" xfId="13082"/>
    <cellStyle name="Calculation 4 5 2 20 2 2" xfId="13083"/>
    <cellStyle name="Calculation 4 5 2 20 3" xfId="13084"/>
    <cellStyle name="Calculation 4 5 2 21" xfId="13085"/>
    <cellStyle name="Calculation 4 5 2 21 2" xfId="13086"/>
    <cellStyle name="Calculation 4 5 2 22" xfId="13087"/>
    <cellStyle name="Calculation 4 5 2 23" xfId="13088"/>
    <cellStyle name="Calculation 4 5 2 24" xfId="13089"/>
    <cellStyle name="Calculation 4 5 2 3" xfId="13090"/>
    <cellStyle name="Calculation 4 5 2 3 2" xfId="13091"/>
    <cellStyle name="Calculation 4 5 2 3 2 2" xfId="13092"/>
    <cellStyle name="Calculation 4 5 2 3 3" xfId="13093"/>
    <cellStyle name="Calculation 4 5 2 3 4" xfId="13094"/>
    <cellStyle name="Calculation 4 5 2 3 5" xfId="13095"/>
    <cellStyle name="Calculation 4 5 2 4" xfId="13096"/>
    <cellStyle name="Calculation 4 5 2 4 2" xfId="13097"/>
    <cellStyle name="Calculation 4 5 2 4 2 2" xfId="13098"/>
    <cellStyle name="Calculation 4 5 2 4 3" xfId="13099"/>
    <cellStyle name="Calculation 4 5 2 4 4" xfId="13100"/>
    <cellStyle name="Calculation 4 5 2 4 5" xfId="13101"/>
    <cellStyle name="Calculation 4 5 2 5" xfId="13102"/>
    <cellStyle name="Calculation 4 5 2 5 2" xfId="13103"/>
    <cellStyle name="Calculation 4 5 2 5 2 2" xfId="13104"/>
    <cellStyle name="Calculation 4 5 2 5 3" xfId="13105"/>
    <cellStyle name="Calculation 4 5 2 6" xfId="13106"/>
    <cellStyle name="Calculation 4 5 2 6 2" xfId="13107"/>
    <cellStyle name="Calculation 4 5 2 6 2 2" xfId="13108"/>
    <cellStyle name="Calculation 4 5 2 6 3" xfId="13109"/>
    <cellStyle name="Calculation 4 5 2 7" xfId="13110"/>
    <cellStyle name="Calculation 4 5 2 7 2" xfId="13111"/>
    <cellStyle name="Calculation 4 5 2 7 2 2" xfId="13112"/>
    <cellStyle name="Calculation 4 5 2 7 3" xfId="13113"/>
    <cellStyle name="Calculation 4 5 2 8" xfId="13114"/>
    <cellStyle name="Calculation 4 5 2 8 2" xfId="13115"/>
    <cellStyle name="Calculation 4 5 2 8 2 2" xfId="13116"/>
    <cellStyle name="Calculation 4 5 2 8 3" xfId="13117"/>
    <cellStyle name="Calculation 4 5 2 9" xfId="13118"/>
    <cellStyle name="Calculation 4 5 2 9 2" xfId="13119"/>
    <cellStyle name="Calculation 4 5 2 9 2 2" xfId="13120"/>
    <cellStyle name="Calculation 4 5 2 9 3" xfId="13121"/>
    <cellStyle name="Calculation 4 5 20" xfId="13122"/>
    <cellStyle name="Calculation 4 5 20 2" xfId="13123"/>
    <cellStyle name="Calculation 4 5 20 2 2" xfId="13124"/>
    <cellStyle name="Calculation 4 5 20 3" xfId="13125"/>
    <cellStyle name="Calculation 4 5 21" xfId="13126"/>
    <cellStyle name="Calculation 4 5 21 2" xfId="13127"/>
    <cellStyle name="Calculation 4 5 21 2 2" xfId="13128"/>
    <cellStyle name="Calculation 4 5 21 3" xfId="13129"/>
    <cellStyle name="Calculation 4 5 22" xfId="13130"/>
    <cellStyle name="Calculation 4 5 22 2" xfId="13131"/>
    <cellStyle name="Calculation 4 5 23" xfId="13132"/>
    <cellStyle name="Calculation 4 5 24" xfId="13133"/>
    <cellStyle name="Calculation 4 5 25" xfId="13134"/>
    <cellStyle name="Calculation 4 5 3" xfId="13135"/>
    <cellStyle name="Calculation 4 5 3 2" xfId="13136"/>
    <cellStyle name="Calculation 4 5 3 2 2" xfId="13137"/>
    <cellStyle name="Calculation 4 5 3 2 2 2" xfId="13138"/>
    <cellStyle name="Calculation 4 5 3 2 3" xfId="13139"/>
    <cellStyle name="Calculation 4 5 3 2 3 2" xfId="13140"/>
    <cellStyle name="Calculation 4 5 3 2 4" xfId="13141"/>
    <cellStyle name="Calculation 4 5 3 3" xfId="13142"/>
    <cellStyle name="Calculation 4 5 3 3 2" xfId="13143"/>
    <cellStyle name="Calculation 4 5 3 3 3" xfId="13144"/>
    <cellStyle name="Calculation 4 5 3 4" xfId="13145"/>
    <cellStyle name="Calculation 4 5 3 5" xfId="13146"/>
    <cellStyle name="Calculation 4 5 4" xfId="13147"/>
    <cellStyle name="Calculation 4 5 4 2" xfId="13148"/>
    <cellStyle name="Calculation 4 5 4 2 2" xfId="13149"/>
    <cellStyle name="Calculation 4 5 4 3" xfId="13150"/>
    <cellStyle name="Calculation 4 5 4 3 2" xfId="13151"/>
    <cellStyle name="Calculation 4 5 4 4" xfId="13152"/>
    <cellStyle name="Calculation 4 5 4 5" xfId="13153"/>
    <cellStyle name="Calculation 4 5 5" xfId="13154"/>
    <cellStyle name="Calculation 4 5 5 2" xfId="13155"/>
    <cellStyle name="Calculation 4 5 5 2 2" xfId="13156"/>
    <cellStyle name="Calculation 4 5 5 3" xfId="13157"/>
    <cellStyle name="Calculation 4 5 5 4" xfId="13158"/>
    <cellStyle name="Calculation 4 5 5 5" xfId="13159"/>
    <cellStyle name="Calculation 4 5 6" xfId="13160"/>
    <cellStyle name="Calculation 4 5 6 2" xfId="13161"/>
    <cellStyle name="Calculation 4 5 6 2 2" xfId="13162"/>
    <cellStyle name="Calculation 4 5 6 3" xfId="13163"/>
    <cellStyle name="Calculation 4 5 7" xfId="13164"/>
    <cellStyle name="Calculation 4 5 7 2" xfId="13165"/>
    <cellStyle name="Calculation 4 5 7 2 2" xfId="13166"/>
    <cellStyle name="Calculation 4 5 7 3" xfId="13167"/>
    <cellStyle name="Calculation 4 5 8" xfId="13168"/>
    <cellStyle name="Calculation 4 5 8 2" xfId="13169"/>
    <cellStyle name="Calculation 4 5 8 2 2" xfId="13170"/>
    <cellStyle name="Calculation 4 5 8 3" xfId="13171"/>
    <cellStyle name="Calculation 4 5 9" xfId="13172"/>
    <cellStyle name="Calculation 4 5 9 2" xfId="13173"/>
    <cellStyle name="Calculation 4 5 9 2 2" xfId="13174"/>
    <cellStyle name="Calculation 4 5 9 3" xfId="13175"/>
    <cellStyle name="Calculation 4 6" xfId="13176"/>
    <cellStyle name="Calculation 4 6 10" xfId="13177"/>
    <cellStyle name="Calculation 4 6 10 2" xfId="13178"/>
    <cellStyle name="Calculation 4 6 10 2 2" xfId="13179"/>
    <cellStyle name="Calculation 4 6 10 3" xfId="13180"/>
    <cellStyle name="Calculation 4 6 11" xfId="13181"/>
    <cellStyle name="Calculation 4 6 11 2" xfId="13182"/>
    <cellStyle name="Calculation 4 6 11 2 2" xfId="13183"/>
    <cellStyle name="Calculation 4 6 11 3" xfId="13184"/>
    <cellStyle name="Calculation 4 6 12" xfId="13185"/>
    <cellStyle name="Calculation 4 6 12 2" xfId="13186"/>
    <cellStyle name="Calculation 4 6 12 2 2" xfId="13187"/>
    <cellStyle name="Calculation 4 6 12 3" xfId="13188"/>
    <cellStyle name="Calculation 4 6 13" xfId="13189"/>
    <cellStyle name="Calculation 4 6 13 2" xfId="13190"/>
    <cellStyle name="Calculation 4 6 13 2 2" xfId="13191"/>
    <cellStyle name="Calculation 4 6 13 3" xfId="13192"/>
    <cellStyle name="Calculation 4 6 14" xfId="13193"/>
    <cellStyle name="Calculation 4 6 14 2" xfId="13194"/>
    <cellStyle name="Calculation 4 6 14 2 2" xfId="13195"/>
    <cellStyle name="Calculation 4 6 14 3" xfId="13196"/>
    <cellStyle name="Calculation 4 6 15" xfId="13197"/>
    <cellStyle name="Calculation 4 6 15 2" xfId="13198"/>
    <cellStyle name="Calculation 4 6 15 2 2" xfId="13199"/>
    <cellStyle name="Calculation 4 6 15 3" xfId="13200"/>
    <cellStyle name="Calculation 4 6 16" xfId="13201"/>
    <cellStyle name="Calculation 4 6 16 2" xfId="13202"/>
    <cellStyle name="Calculation 4 6 16 2 2" xfId="13203"/>
    <cellStyle name="Calculation 4 6 16 3" xfId="13204"/>
    <cellStyle name="Calculation 4 6 17" xfId="13205"/>
    <cellStyle name="Calculation 4 6 17 2" xfId="13206"/>
    <cellStyle name="Calculation 4 6 17 2 2" xfId="13207"/>
    <cellStyle name="Calculation 4 6 17 3" xfId="13208"/>
    <cellStyle name="Calculation 4 6 18" xfId="13209"/>
    <cellStyle name="Calculation 4 6 18 2" xfId="13210"/>
    <cellStyle name="Calculation 4 6 18 2 2" xfId="13211"/>
    <cellStyle name="Calculation 4 6 18 3" xfId="13212"/>
    <cellStyle name="Calculation 4 6 19" xfId="13213"/>
    <cellStyle name="Calculation 4 6 19 2" xfId="13214"/>
    <cellStyle name="Calculation 4 6 19 2 2" xfId="13215"/>
    <cellStyle name="Calculation 4 6 19 3" xfId="13216"/>
    <cellStyle name="Calculation 4 6 2" xfId="13217"/>
    <cellStyle name="Calculation 4 6 2 2" xfId="13218"/>
    <cellStyle name="Calculation 4 6 2 2 2" xfId="13219"/>
    <cellStyle name="Calculation 4 6 2 2 2 2" xfId="13220"/>
    <cellStyle name="Calculation 4 6 2 2 3" xfId="13221"/>
    <cellStyle name="Calculation 4 6 2 2 3 2" xfId="13222"/>
    <cellStyle name="Calculation 4 6 2 2 4" xfId="13223"/>
    <cellStyle name="Calculation 4 6 2 3" xfId="13224"/>
    <cellStyle name="Calculation 4 6 2 3 2" xfId="13225"/>
    <cellStyle name="Calculation 4 6 2 3 3" xfId="13226"/>
    <cellStyle name="Calculation 4 6 2 4" xfId="13227"/>
    <cellStyle name="Calculation 4 6 2 5" xfId="13228"/>
    <cellStyle name="Calculation 4 6 20" xfId="13229"/>
    <cellStyle name="Calculation 4 6 20 2" xfId="13230"/>
    <cellStyle name="Calculation 4 6 20 2 2" xfId="13231"/>
    <cellStyle name="Calculation 4 6 20 3" xfId="13232"/>
    <cellStyle name="Calculation 4 6 21" xfId="13233"/>
    <cellStyle name="Calculation 4 6 21 2" xfId="13234"/>
    <cellStyle name="Calculation 4 6 22" xfId="13235"/>
    <cellStyle name="Calculation 4 6 23" xfId="13236"/>
    <cellStyle name="Calculation 4 6 24" xfId="13237"/>
    <cellStyle name="Calculation 4 6 3" xfId="13238"/>
    <cellStyle name="Calculation 4 6 3 2" xfId="13239"/>
    <cellStyle name="Calculation 4 6 3 2 2" xfId="13240"/>
    <cellStyle name="Calculation 4 6 3 3" xfId="13241"/>
    <cellStyle name="Calculation 4 6 3 3 2" xfId="13242"/>
    <cellStyle name="Calculation 4 6 3 4" xfId="13243"/>
    <cellStyle name="Calculation 4 6 3 5" xfId="13244"/>
    <cellStyle name="Calculation 4 6 4" xfId="13245"/>
    <cellStyle name="Calculation 4 6 4 2" xfId="13246"/>
    <cellStyle name="Calculation 4 6 4 2 2" xfId="13247"/>
    <cellStyle name="Calculation 4 6 4 3" xfId="13248"/>
    <cellStyle name="Calculation 4 6 4 4" xfId="13249"/>
    <cellStyle name="Calculation 4 6 4 5" xfId="13250"/>
    <cellStyle name="Calculation 4 6 5" xfId="13251"/>
    <cellStyle name="Calculation 4 6 5 2" xfId="13252"/>
    <cellStyle name="Calculation 4 6 5 2 2" xfId="13253"/>
    <cellStyle name="Calculation 4 6 5 3" xfId="13254"/>
    <cellStyle name="Calculation 4 6 6" xfId="13255"/>
    <cellStyle name="Calculation 4 6 6 2" xfId="13256"/>
    <cellStyle name="Calculation 4 6 6 2 2" xfId="13257"/>
    <cellStyle name="Calculation 4 6 6 3" xfId="13258"/>
    <cellStyle name="Calculation 4 6 7" xfId="13259"/>
    <cellStyle name="Calculation 4 6 7 2" xfId="13260"/>
    <cellStyle name="Calculation 4 6 7 2 2" xfId="13261"/>
    <cellStyle name="Calculation 4 6 7 3" xfId="13262"/>
    <cellStyle name="Calculation 4 6 8" xfId="13263"/>
    <cellStyle name="Calculation 4 6 8 2" xfId="13264"/>
    <cellStyle name="Calculation 4 6 8 2 2" xfId="13265"/>
    <cellStyle name="Calculation 4 6 8 3" xfId="13266"/>
    <cellStyle name="Calculation 4 6 9" xfId="13267"/>
    <cellStyle name="Calculation 4 6 9 2" xfId="13268"/>
    <cellStyle name="Calculation 4 6 9 2 2" xfId="13269"/>
    <cellStyle name="Calculation 4 6 9 3" xfId="13270"/>
    <cellStyle name="Calculation 4 7" xfId="13271"/>
    <cellStyle name="Calculation 4 7 2" xfId="13272"/>
    <cellStyle name="Calculation 4 7 2 2" xfId="13273"/>
    <cellStyle name="Calculation 4 7 2 2 2" xfId="13274"/>
    <cellStyle name="Calculation 4 7 2 3" xfId="13275"/>
    <cellStyle name="Calculation 4 7 2 3 2" xfId="13276"/>
    <cellStyle name="Calculation 4 7 2 4" xfId="13277"/>
    <cellStyle name="Calculation 4 7 3" xfId="13278"/>
    <cellStyle name="Calculation 4 7 3 2" xfId="13279"/>
    <cellStyle name="Calculation 4 7 3 3" xfId="13280"/>
    <cellStyle name="Calculation 4 7 4" xfId="13281"/>
    <cellStyle name="Calculation 4 7 5" xfId="13282"/>
    <cellStyle name="Calculation 4 8" xfId="13283"/>
    <cellStyle name="Calculation 4 8 2" xfId="13284"/>
    <cellStyle name="Calculation 4 8 2 2" xfId="13285"/>
    <cellStyle name="Calculation 4 8 2 2 2" xfId="13286"/>
    <cellStyle name="Calculation 4 8 2 3" xfId="13287"/>
    <cellStyle name="Calculation 4 8 2 3 2" xfId="13288"/>
    <cellStyle name="Calculation 4 8 2 4" xfId="13289"/>
    <cellStyle name="Calculation 4 8 3" xfId="13290"/>
    <cellStyle name="Calculation 4 8 3 2" xfId="13291"/>
    <cellStyle name="Calculation 4 8 4" xfId="13292"/>
    <cellStyle name="Calculation 4 8 5" xfId="13293"/>
    <cellStyle name="Calculation 4 9" xfId="13294"/>
    <cellStyle name="Calculation 4 9 2" xfId="13295"/>
    <cellStyle name="Calculation 4 9 2 2" xfId="13296"/>
    <cellStyle name="Calculation 4 9 3" xfId="13297"/>
    <cellStyle name="Calculation 4 9 4" xfId="13298"/>
    <cellStyle name="Calculation 4 9 5" xfId="13299"/>
    <cellStyle name="Calculation 5" xfId="13300"/>
    <cellStyle name="Calculation 5 10" xfId="13301"/>
    <cellStyle name="Calculation 5 10 2" xfId="13302"/>
    <cellStyle name="Calculation 5 10 2 2" xfId="13303"/>
    <cellStyle name="Calculation 5 10 3" xfId="13304"/>
    <cellStyle name="Calculation 5 11" xfId="13305"/>
    <cellStyle name="Calculation 5 11 2" xfId="13306"/>
    <cellStyle name="Calculation 5 11 2 2" xfId="13307"/>
    <cellStyle name="Calculation 5 11 3" xfId="13308"/>
    <cellStyle name="Calculation 5 12" xfId="13309"/>
    <cellStyle name="Calculation 5 12 2" xfId="13310"/>
    <cellStyle name="Calculation 5 12 2 2" xfId="13311"/>
    <cellStyle name="Calculation 5 12 3" xfId="13312"/>
    <cellStyle name="Calculation 5 13" xfId="13313"/>
    <cellStyle name="Calculation 5 13 2" xfId="13314"/>
    <cellStyle name="Calculation 5 13 2 2" xfId="13315"/>
    <cellStyle name="Calculation 5 13 3" xfId="13316"/>
    <cellStyle name="Calculation 5 14" xfId="13317"/>
    <cellStyle name="Calculation 5 14 2" xfId="13318"/>
    <cellStyle name="Calculation 5 14 2 2" xfId="13319"/>
    <cellStyle name="Calculation 5 14 3" xfId="13320"/>
    <cellStyle name="Calculation 5 15" xfId="13321"/>
    <cellStyle name="Calculation 5 15 2" xfId="13322"/>
    <cellStyle name="Calculation 5 15 2 2" xfId="13323"/>
    <cellStyle name="Calculation 5 15 3" xfId="13324"/>
    <cellStyle name="Calculation 5 16" xfId="13325"/>
    <cellStyle name="Calculation 5 16 2" xfId="13326"/>
    <cellStyle name="Calculation 5 16 2 2" xfId="13327"/>
    <cellStyle name="Calculation 5 16 3" xfId="13328"/>
    <cellStyle name="Calculation 5 17" xfId="13329"/>
    <cellStyle name="Calculation 5 17 2" xfId="13330"/>
    <cellStyle name="Calculation 5 17 2 2" xfId="13331"/>
    <cellStyle name="Calculation 5 17 3" xfId="13332"/>
    <cellStyle name="Calculation 5 18" xfId="13333"/>
    <cellStyle name="Calculation 5 18 2" xfId="13334"/>
    <cellStyle name="Calculation 5 18 2 2" xfId="13335"/>
    <cellStyle name="Calculation 5 18 3" xfId="13336"/>
    <cellStyle name="Calculation 5 19" xfId="13337"/>
    <cellStyle name="Calculation 5 19 2" xfId="13338"/>
    <cellStyle name="Calculation 5 19 2 2" xfId="13339"/>
    <cellStyle name="Calculation 5 19 3" xfId="13340"/>
    <cellStyle name="Calculation 5 2" xfId="13341"/>
    <cellStyle name="Calculation 5 2 10" xfId="13342"/>
    <cellStyle name="Calculation 5 2 10 2" xfId="13343"/>
    <cellStyle name="Calculation 5 2 10 2 2" xfId="13344"/>
    <cellStyle name="Calculation 5 2 10 3" xfId="13345"/>
    <cellStyle name="Calculation 5 2 11" xfId="13346"/>
    <cellStyle name="Calculation 5 2 11 2" xfId="13347"/>
    <cellStyle name="Calculation 5 2 11 2 2" xfId="13348"/>
    <cellStyle name="Calculation 5 2 11 3" xfId="13349"/>
    <cellStyle name="Calculation 5 2 12" xfId="13350"/>
    <cellStyle name="Calculation 5 2 12 2" xfId="13351"/>
    <cellStyle name="Calculation 5 2 12 2 2" xfId="13352"/>
    <cellStyle name="Calculation 5 2 12 3" xfId="13353"/>
    <cellStyle name="Calculation 5 2 13" xfId="13354"/>
    <cellStyle name="Calculation 5 2 13 2" xfId="13355"/>
    <cellStyle name="Calculation 5 2 13 2 2" xfId="13356"/>
    <cellStyle name="Calculation 5 2 13 3" xfId="13357"/>
    <cellStyle name="Calculation 5 2 14" xfId="13358"/>
    <cellStyle name="Calculation 5 2 14 2" xfId="13359"/>
    <cellStyle name="Calculation 5 2 14 2 2" xfId="13360"/>
    <cellStyle name="Calculation 5 2 14 3" xfId="13361"/>
    <cellStyle name="Calculation 5 2 15" xfId="13362"/>
    <cellStyle name="Calculation 5 2 15 2" xfId="13363"/>
    <cellStyle name="Calculation 5 2 15 2 2" xfId="13364"/>
    <cellStyle name="Calculation 5 2 15 3" xfId="13365"/>
    <cellStyle name="Calculation 5 2 16" xfId="13366"/>
    <cellStyle name="Calculation 5 2 16 2" xfId="13367"/>
    <cellStyle name="Calculation 5 2 16 2 2" xfId="13368"/>
    <cellStyle name="Calculation 5 2 16 3" xfId="13369"/>
    <cellStyle name="Calculation 5 2 17" xfId="13370"/>
    <cellStyle name="Calculation 5 2 17 2" xfId="13371"/>
    <cellStyle name="Calculation 5 2 17 2 2" xfId="13372"/>
    <cellStyle name="Calculation 5 2 17 3" xfId="13373"/>
    <cellStyle name="Calculation 5 2 18" xfId="13374"/>
    <cellStyle name="Calculation 5 2 18 2" xfId="13375"/>
    <cellStyle name="Calculation 5 2 18 2 2" xfId="13376"/>
    <cellStyle name="Calculation 5 2 18 3" xfId="13377"/>
    <cellStyle name="Calculation 5 2 19" xfId="13378"/>
    <cellStyle name="Calculation 5 2 19 2" xfId="13379"/>
    <cellStyle name="Calculation 5 2 19 2 2" xfId="13380"/>
    <cellStyle name="Calculation 5 2 19 3" xfId="13381"/>
    <cellStyle name="Calculation 5 2 2" xfId="13382"/>
    <cellStyle name="Calculation 5 2 2 10" xfId="13383"/>
    <cellStyle name="Calculation 5 2 2 10 2" xfId="13384"/>
    <cellStyle name="Calculation 5 2 2 10 2 2" xfId="13385"/>
    <cellStyle name="Calculation 5 2 2 10 3" xfId="13386"/>
    <cellStyle name="Calculation 5 2 2 11" xfId="13387"/>
    <cellStyle name="Calculation 5 2 2 11 2" xfId="13388"/>
    <cellStyle name="Calculation 5 2 2 11 2 2" xfId="13389"/>
    <cellStyle name="Calculation 5 2 2 11 3" xfId="13390"/>
    <cellStyle name="Calculation 5 2 2 12" xfId="13391"/>
    <cellStyle name="Calculation 5 2 2 12 2" xfId="13392"/>
    <cellStyle name="Calculation 5 2 2 12 2 2" xfId="13393"/>
    <cellStyle name="Calculation 5 2 2 12 3" xfId="13394"/>
    <cellStyle name="Calculation 5 2 2 13" xfId="13395"/>
    <cellStyle name="Calculation 5 2 2 13 2" xfId="13396"/>
    <cellStyle name="Calculation 5 2 2 13 2 2" xfId="13397"/>
    <cellStyle name="Calculation 5 2 2 13 3" xfId="13398"/>
    <cellStyle name="Calculation 5 2 2 14" xfId="13399"/>
    <cellStyle name="Calculation 5 2 2 14 2" xfId="13400"/>
    <cellStyle name="Calculation 5 2 2 14 2 2" xfId="13401"/>
    <cellStyle name="Calculation 5 2 2 14 3" xfId="13402"/>
    <cellStyle name="Calculation 5 2 2 15" xfId="13403"/>
    <cellStyle name="Calculation 5 2 2 15 2" xfId="13404"/>
    <cellStyle name="Calculation 5 2 2 15 2 2" xfId="13405"/>
    <cellStyle name="Calculation 5 2 2 15 3" xfId="13406"/>
    <cellStyle name="Calculation 5 2 2 16" xfId="13407"/>
    <cellStyle name="Calculation 5 2 2 16 2" xfId="13408"/>
    <cellStyle name="Calculation 5 2 2 16 2 2" xfId="13409"/>
    <cellStyle name="Calculation 5 2 2 16 3" xfId="13410"/>
    <cellStyle name="Calculation 5 2 2 17" xfId="13411"/>
    <cellStyle name="Calculation 5 2 2 17 2" xfId="13412"/>
    <cellStyle name="Calculation 5 2 2 17 2 2" xfId="13413"/>
    <cellStyle name="Calculation 5 2 2 17 3" xfId="13414"/>
    <cellStyle name="Calculation 5 2 2 18" xfId="13415"/>
    <cellStyle name="Calculation 5 2 2 18 2" xfId="13416"/>
    <cellStyle name="Calculation 5 2 2 19" xfId="13417"/>
    <cellStyle name="Calculation 5 2 2 2" xfId="13418"/>
    <cellStyle name="Calculation 5 2 2 2 10" xfId="13419"/>
    <cellStyle name="Calculation 5 2 2 2 10 2" xfId="13420"/>
    <cellStyle name="Calculation 5 2 2 2 10 2 2" xfId="13421"/>
    <cellStyle name="Calculation 5 2 2 2 10 3" xfId="13422"/>
    <cellStyle name="Calculation 5 2 2 2 11" xfId="13423"/>
    <cellStyle name="Calculation 5 2 2 2 11 2" xfId="13424"/>
    <cellStyle name="Calculation 5 2 2 2 11 2 2" xfId="13425"/>
    <cellStyle name="Calculation 5 2 2 2 11 3" xfId="13426"/>
    <cellStyle name="Calculation 5 2 2 2 12" xfId="13427"/>
    <cellStyle name="Calculation 5 2 2 2 12 2" xfId="13428"/>
    <cellStyle name="Calculation 5 2 2 2 12 2 2" xfId="13429"/>
    <cellStyle name="Calculation 5 2 2 2 12 3" xfId="13430"/>
    <cellStyle name="Calculation 5 2 2 2 13" xfId="13431"/>
    <cellStyle name="Calculation 5 2 2 2 13 2" xfId="13432"/>
    <cellStyle name="Calculation 5 2 2 2 13 2 2" xfId="13433"/>
    <cellStyle name="Calculation 5 2 2 2 13 3" xfId="13434"/>
    <cellStyle name="Calculation 5 2 2 2 14" xfId="13435"/>
    <cellStyle name="Calculation 5 2 2 2 14 2" xfId="13436"/>
    <cellStyle name="Calculation 5 2 2 2 14 2 2" xfId="13437"/>
    <cellStyle name="Calculation 5 2 2 2 14 3" xfId="13438"/>
    <cellStyle name="Calculation 5 2 2 2 15" xfId="13439"/>
    <cellStyle name="Calculation 5 2 2 2 15 2" xfId="13440"/>
    <cellStyle name="Calculation 5 2 2 2 15 2 2" xfId="13441"/>
    <cellStyle name="Calculation 5 2 2 2 15 3" xfId="13442"/>
    <cellStyle name="Calculation 5 2 2 2 16" xfId="13443"/>
    <cellStyle name="Calculation 5 2 2 2 16 2" xfId="13444"/>
    <cellStyle name="Calculation 5 2 2 2 16 2 2" xfId="13445"/>
    <cellStyle name="Calculation 5 2 2 2 16 3" xfId="13446"/>
    <cellStyle name="Calculation 5 2 2 2 17" xfId="13447"/>
    <cellStyle name="Calculation 5 2 2 2 17 2" xfId="13448"/>
    <cellStyle name="Calculation 5 2 2 2 17 2 2" xfId="13449"/>
    <cellStyle name="Calculation 5 2 2 2 17 3" xfId="13450"/>
    <cellStyle name="Calculation 5 2 2 2 18" xfId="13451"/>
    <cellStyle name="Calculation 5 2 2 2 18 2" xfId="13452"/>
    <cellStyle name="Calculation 5 2 2 2 18 2 2" xfId="13453"/>
    <cellStyle name="Calculation 5 2 2 2 18 3" xfId="13454"/>
    <cellStyle name="Calculation 5 2 2 2 19" xfId="13455"/>
    <cellStyle name="Calculation 5 2 2 2 19 2" xfId="13456"/>
    <cellStyle name="Calculation 5 2 2 2 19 2 2" xfId="13457"/>
    <cellStyle name="Calculation 5 2 2 2 19 3" xfId="13458"/>
    <cellStyle name="Calculation 5 2 2 2 2" xfId="13459"/>
    <cellStyle name="Calculation 5 2 2 2 2 2" xfId="13460"/>
    <cellStyle name="Calculation 5 2 2 2 2 2 2" xfId="13461"/>
    <cellStyle name="Calculation 5 2 2 2 2 2 3" xfId="13462"/>
    <cellStyle name="Calculation 5 2 2 2 2 2 4" xfId="13463"/>
    <cellStyle name="Calculation 5 2 2 2 2 3" xfId="13464"/>
    <cellStyle name="Calculation 5 2 2 2 2 3 2" xfId="13465"/>
    <cellStyle name="Calculation 5 2 2 2 2 3 3" xfId="13466"/>
    <cellStyle name="Calculation 5 2 2 2 2 4" xfId="13467"/>
    <cellStyle name="Calculation 5 2 2 2 2 5" xfId="13468"/>
    <cellStyle name="Calculation 5 2 2 2 20" xfId="13469"/>
    <cellStyle name="Calculation 5 2 2 2 20 2" xfId="13470"/>
    <cellStyle name="Calculation 5 2 2 2 20 2 2" xfId="13471"/>
    <cellStyle name="Calculation 5 2 2 2 20 3" xfId="13472"/>
    <cellStyle name="Calculation 5 2 2 2 21" xfId="13473"/>
    <cellStyle name="Calculation 5 2 2 2 21 2" xfId="13474"/>
    <cellStyle name="Calculation 5 2 2 2 22" xfId="13475"/>
    <cellStyle name="Calculation 5 2 2 2 23" xfId="13476"/>
    <cellStyle name="Calculation 5 2 2 2 24" xfId="13477"/>
    <cellStyle name="Calculation 5 2 2 2 3" xfId="13478"/>
    <cellStyle name="Calculation 5 2 2 2 3 2" xfId="13479"/>
    <cellStyle name="Calculation 5 2 2 2 3 2 2" xfId="13480"/>
    <cellStyle name="Calculation 5 2 2 2 3 3" xfId="13481"/>
    <cellStyle name="Calculation 5 2 2 2 3 4" xfId="13482"/>
    <cellStyle name="Calculation 5 2 2 2 3 5" xfId="13483"/>
    <cellStyle name="Calculation 5 2 2 2 4" xfId="13484"/>
    <cellStyle name="Calculation 5 2 2 2 4 2" xfId="13485"/>
    <cellStyle name="Calculation 5 2 2 2 4 2 2" xfId="13486"/>
    <cellStyle name="Calculation 5 2 2 2 4 3" xfId="13487"/>
    <cellStyle name="Calculation 5 2 2 2 4 4" xfId="13488"/>
    <cellStyle name="Calculation 5 2 2 2 4 5" xfId="13489"/>
    <cellStyle name="Calculation 5 2 2 2 5" xfId="13490"/>
    <cellStyle name="Calculation 5 2 2 2 5 2" xfId="13491"/>
    <cellStyle name="Calculation 5 2 2 2 5 2 2" xfId="13492"/>
    <cellStyle name="Calculation 5 2 2 2 5 3" xfId="13493"/>
    <cellStyle name="Calculation 5 2 2 2 6" xfId="13494"/>
    <cellStyle name="Calculation 5 2 2 2 6 2" xfId="13495"/>
    <cellStyle name="Calculation 5 2 2 2 6 2 2" xfId="13496"/>
    <cellStyle name="Calculation 5 2 2 2 6 3" xfId="13497"/>
    <cellStyle name="Calculation 5 2 2 2 7" xfId="13498"/>
    <cellStyle name="Calculation 5 2 2 2 7 2" xfId="13499"/>
    <cellStyle name="Calculation 5 2 2 2 7 2 2" xfId="13500"/>
    <cellStyle name="Calculation 5 2 2 2 7 3" xfId="13501"/>
    <cellStyle name="Calculation 5 2 2 2 8" xfId="13502"/>
    <cellStyle name="Calculation 5 2 2 2 8 2" xfId="13503"/>
    <cellStyle name="Calculation 5 2 2 2 8 2 2" xfId="13504"/>
    <cellStyle name="Calculation 5 2 2 2 8 3" xfId="13505"/>
    <cellStyle name="Calculation 5 2 2 2 9" xfId="13506"/>
    <cellStyle name="Calculation 5 2 2 2 9 2" xfId="13507"/>
    <cellStyle name="Calculation 5 2 2 2 9 2 2" xfId="13508"/>
    <cellStyle name="Calculation 5 2 2 2 9 3" xfId="13509"/>
    <cellStyle name="Calculation 5 2 2 20" xfId="13510"/>
    <cellStyle name="Calculation 5 2 2 21" xfId="13511"/>
    <cellStyle name="Calculation 5 2 2 3" xfId="13512"/>
    <cellStyle name="Calculation 5 2 2 3 2" xfId="13513"/>
    <cellStyle name="Calculation 5 2 2 3 2 2" xfId="13514"/>
    <cellStyle name="Calculation 5 2 2 3 2 3" xfId="13515"/>
    <cellStyle name="Calculation 5 2 2 3 2 4" xfId="13516"/>
    <cellStyle name="Calculation 5 2 2 3 3" xfId="13517"/>
    <cellStyle name="Calculation 5 2 2 3 3 2" xfId="13518"/>
    <cellStyle name="Calculation 5 2 2 3 3 3" xfId="13519"/>
    <cellStyle name="Calculation 5 2 2 3 4" xfId="13520"/>
    <cellStyle name="Calculation 5 2 2 3 5" xfId="13521"/>
    <cellStyle name="Calculation 5 2 2 4" xfId="13522"/>
    <cellStyle name="Calculation 5 2 2 4 2" xfId="13523"/>
    <cellStyle name="Calculation 5 2 2 4 2 2" xfId="13524"/>
    <cellStyle name="Calculation 5 2 2 4 3" xfId="13525"/>
    <cellStyle name="Calculation 5 2 2 4 4" xfId="13526"/>
    <cellStyle name="Calculation 5 2 2 4 5" xfId="13527"/>
    <cellStyle name="Calculation 5 2 2 5" xfId="13528"/>
    <cellStyle name="Calculation 5 2 2 5 2" xfId="13529"/>
    <cellStyle name="Calculation 5 2 2 5 2 2" xfId="13530"/>
    <cellStyle name="Calculation 5 2 2 5 3" xfId="13531"/>
    <cellStyle name="Calculation 5 2 2 5 4" xfId="13532"/>
    <cellStyle name="Calculation 5 2 2 5 5" xfId="13533"/>
    <cellStyle name="Calculation 5 2 2 6" xfId="13534"/>
    <cellStyle name="Calculation 5 2 2 6 2" xfId="13535"/>
    <cellStyle name="Calculation 5 2 2 6 2 2" xfId="13536"/>
    <cellStyle name="Calculation 5 2 2 6 3" xfId="13537"/>
    <cellStyle name="Calculation 5 2 2 7" xfId="13538"/>
    <cellStyle name="Calculation 5 2 2 7 2" xfId="13539"/>
    <cellStyle name="Calculation 5 2 2 7 2 2" xfId="13540"/>
    <cellStyle name="Calculation 5 2 2 7 3" xfId="13541"/>
    <cellStyle name="Calculation 5 2 2 8" xfId="13542"/>
    <cellStyle name="Calculation 5 2 2 8 2" xfId="13543"/>
    <cellStyle name="Calculation 5 2 2 8 2 2" xfId="13544"/>
    <cellStyle name="Calculation 5 2 2 8 3" xfId="13545"/>
    <cellStyle name="Calculation 5 2 2 9" xfId="13546"/>
    <cellStyle name="Calculation 5 2 2 9 2" xfId="13547"/>
    <cellStyle name="Calculation 5 2 2 9 2 2" xfId="13548"/>
    <cellStyle name="Calculation 5 2 2 9 3" xfId="13549"/>
    <cellStyle name="Calculation 5 2 20" xfId="13550"/>
    <cellStyle name="Calculation 5 2 20 2" xfId="13551"/>
    <cellStyle name="Calculation 5 2 20 2 2" xfId="13552"/>
    <cellStyle name="Calculation 5 2 20 3" xfId="13553"/>
    <cellStyle name="Calculation 5 2 21" xfId="13554"/>
    <cellStyle name="Calculation 5 2 21 2" xfId="13555"/>
    <cellStyle name="Calculation 5 2 22" xfId="13556"/>
    <cellStyle name="Calculation 5 2 23" xfId="13557"/>
    <cellStyle name="Calculation 5 2 24" xfId="13558"/>
    <cellStyle name="Calculation 5 2 3" xfId="13559"/>
    <cellStyle name="Calculation 5 2 3 10" xfId="13560"/>
    <cellStyle name="Calculation 5 2 3 10 2" xfId="13561"/>
    <cellStyle name="Calculation 5 2 3 10 2 2" xfId="13562"/>
    <cellStyle name="Calculation 5 2 3 10 3" xfId="13563"/>
    <cellStyle name="Calculation 5 2 3 11" xfId="13564"/>
    <cellStyle name="Calculation 5 2 3 11 2" xfId="13565"/>
    <cellStyle name="Calculation 5 2 3 11 2 2" xfId="13566"/>
    <cellStyle name="Calculation 5 2 3 11 3" xfId="13567"/>
    <cellStyle name="Calculation 5 2 3 12" xfId="13568"/>
    <cellStyle name="Calculation 5 2 3 12 2" xfId="13569"/>
    <cellStyle name="Calculation 5 2 3 12 2 2" xfId="13570"/>
    <cellStyle name="Calculation 5 2 3 12 3" xfId="13571"/>
    <cellStyle name="Calculation 5 2 3 13" xfId="13572"/>
    <cellStyle name="Calculation 5 2 3 13 2" xfId="13573"/>
    <cellStyle name="Calculation 5 2 3 13 2 2" xfId="13574"/>
    <cellStyle name="Calculation 5 2 3 13 3" xfId="13575"/>
    <cellStyle name="Calculation 5 2 3 14" xfId="13576"/>
    <cellStyle name="Calculation 5 2 3 14 2" xfId="13577"/>
    <cellStyle name="Calculation 5 2 3 14 2 2" xfId="13578"/>
    <cellStyle name="Calculation 5 2 3 14 3" xfId="13579"/>
    <cellStyle name="Calculation 5 2 3 15" xfId="13580"/>
    <cellStyle name="Calculation 5 2 3 15 2" xfId="13581"/>
    <cellStyle name="Calculation 5 2 3 15 2 2" xfId="13582"/>
    <cellStyle name="Calculation 5 2 3 15 3" xfId="13583"/>
    <cellStyle name="Calculation 5 2 3 16" xfId="13584"/>
    <cellStyle name="Calculation 5 2 3 16 2" xfId="13585"/>
    <cellStyle name="Calculation 5 2 3 16 2 2" xfId="13586"/>
    <cellStyle name="Calculation 5 2 3 16 3" xfId="13587"/>
    <cellStyle name="Calculation 5 2 3 17" xfId="13588"/>
    <cellStyle name="Calculation 5 2 3 17 2" xfId="13589"/>
    <cellStyle name="Calculation 5 2 3 17 2 2" xfId="13590"/>
    <cellStyle name="Calculation 5 2 3 17 3" xfId="13591"/>
    <cellStyle name="Calculation 5 2 3 18" xfId="13592"/>
    <cellStyle name="Calculation 5 2 3 18 2" xfId="13593"/>
    <cellStyle name="Calculation 5 2 3 19" xfId="13594"/>
    <cellStyle name="Calculation 5 2 3 2" xfId="13595"/>
    <cellStyle name="Calculation 5 2 3 2 10" xfId="13596"/>
    <cellStyle name="Calculation 5 2 3 2 10 2" xfId="13597"/>
    <cellStyle name="Calculation 5 2 3 2 10 2 2" xfId="13598"/>
    <cellStyle name="Calculation 5 2 3 2 10 3" xfId="13599"/>
    <cellStyle name="Calculation 5 2 3 2 11" xfId="13600"/>
    <cellStyle name="Calculation 5 2 3 2 11 2" xfId="13601"/>
    <cellStyle name="Calculation 5 2 3 2 11 2 2" xfId="13602"/>
    <cellStyle name="Calculation 5 2 3 2 11 3" xfId="13603"/>
    <cellStyle name="Calculation 5 2 3 2 12" xfId="13604"/>
    <cellStyle name="Calculation 5 2 3 2 12 2" xfId="13605"/>
    <cellStyle name="Calculation 5 2 3 2 12 2 2" xfId="13606"/>
    <cellStyle name="Calculation 5 2 3 2 12 3" xfId="13607"/>
    <cellStyle name="Calculation 5 2 3 2 13" xfId="13608"/>
    <cellStyle name="Calculation 5 2 3 2 13 2" xfId="13609"/>
    <cellStyle name="Calculation 5 2 3 2 13 2 2" xfId="13610"/>
    <cellStyle name="Calculation 5 2 3 2 13 3" xfId="13611"/>
    <cellStyle name="Calculation 5 2 3 2 14" xfId="13612"/>
    <cellStyle name="Calculation 5 2 3 2 14 2" xfId="13613"/>
    <cellStyle name="Calculation 5 2 3 2 14 2 2" xfId="13614"/>
    <cellStyle name="Calculation 5 2 3 2 14 3" xfId="13615"/>
    <cellStyle name="Calculation 5 2 3 2 15" xfId="13616"/>
    <cellStyle name="Calculation 5 2 3 2 15 2" xfId="13617"/>
    <cellStyle name="Calculation 5 2 3 2 15 2 2" xfId="13618"/>
    <cellStyle name="Calculation 5 2 3 2 15 3" xfId="13619"/>
    <cellStyle name="Calculation 5 2 3 2 16" xfId="13620"/>
    <cellStyle name="Calculation 5 2 3 2 16 2" xfId="13621"/>
    <cellStyle name="Calculation 5 2 3 2 16 2 2" xfId="13622"/>
    <cellStyle name="Calculation 5 2 3 2 16 3" xfId="13623"/>
    <cellStyle name="Calculation 5 2 3 2 17" xfId="13624"/>
    <cellStyle name="Calculation 5 2 3 2 17 2" xfId="13625"/>
    <cellStyle name="Calculation 5 2 3 2 17 2 2" xfId="13626"/>
    <cellStyle name="Calculation 5 2 3 2 17 3" xfId="13627"/>
    <cellStyle name="Calculation 5 2 3 2 18" xfId="13628"/>
    <cellStyle name="Calculation 5 2 3 2 18 2" xfId="13629"/>
    <cellStyle name="Calculation 5 2 3 2 18 2 2" xfId="13630"/>
    <cellStyle name="Calculation 5 2 3 2 18 3" xfId="13631"/>
    <cellStyle name="Calculation 5 2 3 2 19" xfId="13632"/>
    <cellStyle name="Calculation 5 2 3 2 19 2" xfId="13633"/>
    <cellStyle name="Calculation 5 2 3 2 19 2 2" xfId="13634"/>
    <cellStyle name="Calculation 5 2 3 2 19 3" xfId="13635"/>
    <cellStyle name="Calculation 5 2 3 2 2" xfId="13636"/>
    <cellStyle name="Calculation 5 2 3 2 2 2" xfId="13637"/>
    <cellStyle name="Calculation 5 2 3 2 2 2 2" xfId="13638"/>
    <cellStyle name="Calculation 5 2 3 2 2 3" xfId="13639"/>
    <cellStyle name="Calculation 5 2 3 2 2 4" xfId="13640"/>
    <cellStyle name="Calculation 5 2 3 2 2 5" xfId="13641"/>
    <cellStyle name="Calculation 5 2 3 2 20" xfId="13642"/>
    <cellStyle name="Calculation 5 2 3 2 20 2" xfId="13643"/>
    <cellStyle name="Calculation 5 2 3 2 20 2 2" xfId="13644"/>
    <cellStyle name="Calculation 5 2 3 2 20 3" xfId="13645"/>
    <cellStyle name="Calculation 5 2 3 2 21" xfId="13646"/>
    <cellStyle name="Calculation 5 2 3 2 21 2" xfId="13647"/>
    <cellStyle name="Calculation 5 2 3 2 22" xfId="13648"/>
    <cellStyle name="Calculation 5 2 3 2 23" xfId="13649"/>
    <cellStyle name="Calculation 5 2 3 2 24" xfId="13650"/>
    <cellStyle name="Calculation 5 2 3 2 3" xfId="13651"/>
    <cellStyle name="Calculation 5 2 3 2 3 2" xfId="13652"/>
    <cellStyle name="Calculation 5 2 3 2 3 2 2" xfId="13653"/>
    <cellStyle name="Calculation 5 2 3 2 3 3" xfId="13654"/>
    <cellStyle name="Calculation 5 2 3 2 3 4" xfId="13655"/>
    <cellStyle name="Calculation 5 2 3 2 3 5" xfId="13656"/>
    <cellStyle name="Calculation 5 2 3 2 4" xfId="13657"/>
    <cellStyle name="Calculation 5 2 3 2 4 2" xfId="13658"/>
    <cellStyle name="Calculation 5 2 3 2 4 2 2" xfId="13659"/>
    <cellStyle name="Calculation 5 2 3 2 4 3" xfId="13660"/>
    <cellStyle name="Calculation 5 2 3 2 5" xfId="13661"/>
    <cellStyle name="Calculation 5 2 3 2 5 2" xfId="13662"/>
    <cellStyle name="Calculation 5 2 3 2 5 2 2" xfId="13663"/>
    <cellStyle name="Calculation 5 2 3 2 5 3" xfId="13664"/>
    <cellStyle name="Calculation 5 2 3 2 6" xfId="13665"/>
    <cellStyle name="Calculation 5 2 3 2 6 2" xfId="13666"/>
    <cellStyle name="Calculation 5 2 3 2 6 2 2" xfId="13667"/>
    <cellStyle name="Calculation 5 2 3 2 6 3" xfId="13668"/>
    <cellStyle name="Calculation 5 2 3 2 7" xfId="13669"/>
    <cellStyle name="Calculation 5 2 3 2 7 2" xfId="13670"/>
    <cellStyle name="Calculation 5 2 3 2 7 2 2" xfId="13671"/>
    <cellStyle name="Calculation 5 2 3 2 7 3" xfId="13672"/>
    <cellStyle name="Calculation 5 2 3 2 8" xfId="13673"/>
    <cellStyle name="Calculation 5 2 3 2 8 2" xfId="13674"/>
    <cellStyle name="Calculation 5 2 3 2 8 2 2" xfId="13675"/>
    <cellStyle name="Calculation 5 2 3 2 8 3" xfId="13676"/>
    <cellStyle name="Calculation 5 2 3 2 9" xfId="13677"/>
    <cellStyle name="Calculation 5 2 3 2 9 2" xfId="13678"/>
    <cellStyle name="Calculation 5 2 3 2 9 2 2" xfId="13679"/>
    <cellStyle name="Calculation 5 2 3 2 9 3" xfId="13680"/>
    <cellStyle name="Calculation 5 2 3 20" xfId="13681"/>
    <cellStyle name="Calculation 5 2 3 21" xfId="13682"/>
    <cellStyle name="Calculation 5 2 3 3" xfId="13683"/>
    <cellStyle name="Calculation 5 2 3 3 2" xfId="13684"/>
    <cellStyle name="Calculation 5 2 3 3 2 2" xfId="13685"/>
    <cellStyle name="Calculation 5 2 3 3 3" xfId="13686"/>
    <cellStyle name="Calculation 5 2 3 3 4" xfId="13687"/>
    <cellStyle name="Calculation 5 2 3 3 5" xfId="13688"/>
    <cellStyle name="Calculation 5 2 3 4" xfId="13689"/>
    <cellStyle name="Calculation 5 2 3 4 2" xfId="13690"/>
    <cellStyle name="Calculation 5 2 3 4 2 2" xfId="13691"/>
    <cellStyle name="Calculation 5 2 3 4 3" xfId="13692"/>
    <cellStyle name="Calculation 5 2 3 4 4" xfId="13693"/>
    <cellStyle name="Calculation 5 2 3 4 5" xfId="13694"/>
    <cellStyle name="Calculation 5 2 3 5" xfId="13695"/>
    <cellStyle name="Calculation 5 2 3 5 2" xfId="13696"/>
    <cellStyle name="Calculation 5 2 3 5 2 2" xfId="13697"/>
    <cellStyle name="Calculation 5 2 3 5 3" xfId="13698"/>
    <cellStyle name="Calculation 5 2 3 6" xfId="13699"/>
    <cellStyle name="Calculation 5 2 3 6 2" xfId="13700"/>
    <cellStyle name="Calculation 5 2 3 6 2 2" xfId="13701"/>
    <cellStyle name="Calculation 5 2 3 6 3" xfId="13702"/>
    <cellStyle name="Calculation 5 2 3 7" xfId="13703"/>
    <cellStyle name="Calculation 5 2 3 7 2" xfId="13704"/>
    <cellStyle name="Calculation 5 2 3 7 2 2" xfId="13705"/>
    <cellStyle name="Calculation 5 2 3 7 3" xfId="13706"/>
    <cellStyle name="Calculation 5 2 3 8" xfId="13707"/>
    <cellStyle name="Calculation 5 2 3 8 2" xfId="13708"/>
    <cellStyle name="Calculation 5 2 3 8 2 2" xfId="13709"/>
    <cellStyle name="Calculation 5 2 3 8 3" xfId="13710"/>
    <cellStyle name="Calculation 5 2 3 9" xfId="13711"/>
    <cellStyle name="Calculation 5 2 3 9 2" xfId="13712"/>
    <cellStyle name="Calculation 5 2 3 9 2 2" xfId="13713"/>
    <cellStyle name="Calculation 5 2 3 9 3" xfId="13714"/>
    <cellStyle name="Calculation 5 2 4" xfId="13715"/>
    <cellStyle name="Calculation 5 2 4 10" xfId="13716"/>
    <cellStyle name="Calculation 5 2 4 10 2" xfId="13717"/>
    <cellStyle name="Calculation 5 2 4 10 2 2" xfId="13718"/>
    <cellStyle name="Calculation 5 2 4 10 3" xfId="13719"/>
    <cellStyle name="Calculation 5 2 4 11" xfId="13720"/>
    <cellStyle name="Calculation 5 2 4 11 2" xfId="13721"/>
    <cellStyle name="Calculation 5 2 4 11 2 2" xfId="13722"/>
    <cellStyle name="Calculation 5 2 4 11 3" xfId="13723"/>
    <cellStyle name="Calculation 5 2 4 12" xfId="13724"/>
    <cellStyle name="Calculation 5 2 4 12 2" xfId="13725"/>
    <cellStyle name="Calculation 5 2 4 12 2 2" xfId="13726"/>
    <cellStyle name="Calculation 5 2 4 12 3" xfId="13727"/>
    <cellStyle name="Calculation 5 2 4 13" xfId="13728"/>
    <cellStyle name="Calculation 5 2 4 13 2" xfId="13729"/>
    <cellStyle name="Calculation 5 2 4 13 2 2" xfId="13730"/>
    <cellStyle name="Calculation 5 2 4 13 3" xfId="13731"/>
    <cellStyle name="Calculation 5 2 4 14" xfId="13732"/>
    <cellStyle name="Calculation 5 2 4 14 2" xfId="13733"/>
    <cellStyle name="Calculation 5 2 4 14 2 2" xfId="13734"/>
    <cellStyle name="Calculation 5 2 4 14 3" xfId="13735"/>
    <cellStyle name="Calculation 5 2 4 15" xfId="13736"/>
    <cellStyle name="Calculation 5 2 4 15 2" xfId="13737"/>
    <cellStyle name="Calculation 5 2 4 15 2 2" xfId="13738"/>
    <cellStyle name="Calculation 5 2 4 15 3" xfId="13739"/>
    <cellStyle name="Calculation 5 2 4 16" xfId="13740"/>
    <cellStyle name="Calculation 5 2 4 16 2" xfId="13741"/>
    <cellStyle name="Calculation 5 2 4 16 2 2" xfId="13742"/>
    <cellStyle name="Calculation 5 2 4 16 3" xfId="13743"/>
    <cellStyle name="Calculation 5 2 4 17" xfId="13744"/>
    <cellStyle name="Calculation 5 2 4 17 2" xfId="13745"/>
    <cellStyle name="Calculation 5 2 4 17 2 2" xfId="13746"/>
    <cellStyle name="Calculation 5 2 4 17 3" xfId="13747"/>
    <cellStyle name="Calculation 5 2 4 18" xfId="13748"/>
    <cellStyle name="Calculation 5 2 4 18 2" xfId="13749"/>
    <cellStyle name="Calculation 5 2 4 18 2 2" xfId="13750"/>
    <cellStyle name="Calculation 5 2 4 18 3" xfId="13751"/>
    <cellStyle name="Calculation 5 2 4 19" xfId="13752"/>
    <cellStyle name="Calculation 5 2 4 19 2" xfId="13753"/>
    <cellStyle name="Calculation 5 2 4 19 2 2" xfId="13754"/>
    <cellStyle name="Calculation 5 2 4 19 3" xfId="13755"/>
    <cellStyle name="Calculation 5 2 4 2" xfId="13756"/>
    <cellStyle name="Calculation 5 2 4 2 10" xfId="13757"/>
    <cellStyle name="Calculation 5 2 4 2 10 2" xfId="13758"/>
    <cellStyle name="Calculation 5 2 4 2 10 2 2" xfId="13759"/>
    <cellStyle name="Calculation 5 2 4 2 10 3" xfId="13760"/>
    <cellStyle name="Calculation 5 2 4 2 11" xfId="13761"/>
    <cellStyle name="Calculation 5 2 4 2 11 2" xfId="13762"/>
    <cellStyle name="Calculation 5 2 4 2 11 2 2" xfId="13763"/>
    <cellStyle name="Calculation 5 2 4 2 11 3" xfId="13764"/>
    <cellStyle name="Calculation 5 2 4 2 12" xfId="13765"/>
    <cellStyle name="Calculation 5 2 4 2 12 2" xfId="13766"/>
    <cellStyle name="Calculation 5 2 4 2 12 2 2" xfId="13767"/>
    <cellStyle name="Calculation 5 2 4 2 12 3" xfId="13768"/>
    <cellStyle name="Calculation 5 2 4 2 13" xfId="13769"/>
    <cellStyle name="Calculation 5 2 4 2 13 2" xfId="13770"/>
    <cellStyle name="Calculation 5 2 4 2 13 2 2" xfId="13771"/>
    <cellStyle name="Calculation 5 2 4 2 13 3" xfId="13772"/>
    <cellStyle name="Calculation 5 2 4 2 14" xfId="13773"/>
    <cellStyle name="Calculation 5 2 4 2 14 2" xfId="13774"/>
    <cellStyle name="Calculation 5 2 4 2 14 2 2" xfId="13775"/>
    <cellStyle name="Calculation 5 2 4 2 14 3" xfId="13776"/>
    <cellStyle name="Calculation 5 2 4 2 15" xfId="13777"/>
    <cellStyle name="Calculation 5 2 4 2 15 2" xfId="13778"/>
    <cellStyle name="Calculation 5 2 4 2 15 2 2" xfId="13779"/>
    <cellStyle name="Calculation 5 2 4 2 15 3" xfId="13780"/>
    <cellStyle name="Calculation 5 2 4 2 16" xfId="13781"/>
    <cellStyle name="Calculation 5 2 4 2 16 2" xfId="13782"/>
    <cellStyle name="Calculation 5 2 4 2 16 2 2" xfId="13783"/>
    <cellStyle name="Calculation 5 2 4 2 16 3" xfId="13784"/>
    <cellStyle name="Calculation 5 2 4 2 17" xfId="13785"/>
    <cellStyle name="Calculation 5 2 4 2 17 2" xfId="13786"/>
    <cellStyle name="Calculation 5 2 4 2 17 2 2" xfId="13787"/>
    <cellStyle name="Calculation 5 2 4 2 17 3" xfId="13788"/>
    <cellStyle name="Calculation 5 2 4 2 18" xfId="13789"/>
    <cellStyle name="Calculation 5 2 4 2 18 2" xfId="13790"/>
    <cellStyle name="Calculation 5 2 4 2 18 2 2" xfId="13791"/>
    <cellStyle name="Calculation 5 2 4 2 18 3" xfId="13792"/>
    <cellStyle name="Calculation 5 2 4 2 19" xfId="13793"/>
    <cellStyle name="Calculation 5 2 4 2 19 2" xfId="13794"/>
    <cellStyle name="Calculation 5 2 4 2 19 2 2" xfId="13795"/>
    <cellStyle name="Calculation 5 2 4 2 19 3" xfId="13796"/>
    <cellStyle name="Calculation 5 2 4 2 2" xfId="13797"/>
    <cellStyle name="Calculation 5 2 4 2 2 2" xfId="13798"/>
    <cellStyle name="Calculation 5 2 4 2 2 2 2" xfId="13799"/>
    <cellStyle name="Calculation 5 2 4 2 2 3" xfId="13800"/>
    <cellStyle name="Calculation 5 2 4 2 2 4" xfId="13801"/>
    <cellStyle name="Calculation 5 2 4 2 2 5" xfId="13802"/>
    <cellStyle name="Calculation 5 2 4 2 20" xfId="13803"/>
    <cellStyle name="Calculation 5 2 4 2 20 2" xfId="13804"/>
    <cellStyle name="Calculation 5 2 4 2 20 2 2" xfId="13805"/>
    <cellStyle name="Calculation 5 2 4 2 20 3" xfId="13806"/>
    <cellStyle name="Calculation 5 2 4 2 21" xfId="13807"/>
    <cellStyle name="Calculation 5 2 4 2 21 2" xfId="13808"/>
    <cellStyle name="Calculation 5 2 4 2 22" xfId="13809"/>
    <cellStyle name="Calculation 5 2 4 2 23" xfId="13810"/>
    <cellStyle name="Calculation 5 2 4 2 24" xfId="13811"/>
    <cellStyle name="Calculation 5 2 4 2 3" xfId="13812"/>
    <cellStyle name="Calculation 5 2 4 2 3 2" xfId="13813"/>
    <cellStyle name="Calculation 5 2 4 2 3 2 2" xfId="13814"/>
    <cellStyle name="Calculation 5 2 4 2 3 3" xfId="13815"/>
    <cellStyle name="Calculation 5 2 4 2 4" xfId="13816"/>
    <cellStyle name="Calculation 5 2 4 2 4 2" xfId="13817"/>
    <cellStyle name="Calculation 5 2 4 2 4 2 2" xfId="13818"/>
    <cellStyle name="Calculation 5 2 4 2 4 3" xfId="13819"/>
    <cellStyle name="Calculation 5 2 4 2 5" xfId="13820"/>
    <cellStyle name="Calculation 5 2 4 2 5 2" xfId="13821"/>
    <cellStyle name="Calculation 5 2 4 2 5 2 2" xfId="13822"/>
    <cellStyle name="Calculation 5 2 4 2 5 3" xfId="13823"/>
    <cellStyle name="Calculation 5 2 4 2 6" xfId="13824"/>
    <cellStyle name="Calculation 5 2 4 2 6 2" xfId="13825"/>
    <cellStyle name="Calculation 5 2 4 2 6 2 2" xfId="13826"/>
    <cellStyle name="Calculation 5 2 4 2 6 3" xfId="13827"/>
    <cellStyle name="Calculation 5 2 4 2 7" xfId="13828"/>
    <cellStyle name="Calculation 5 2 4 2 7 2" xfId="13829"/>
    <cellStyle name="Calculation 5 2 4 2 7 2 2" xfId="13830"/>
    <cellStyle name="Calculation 5 2 4 2 7 3" xfId="13831"/>
    <cellStyle name="Calculation 5 2 4 2 8" xfId="13832"/>
    <cellStyle name="Calculation 5 2 4 2 8 2" xfId="13833"/>
    <cellStyle name="Calculation 5 2 4 2 8 2 2" xfId="13834"/>
    <cellStyle name="Calculation 5 2 4 2 8 3" xfId="13835"/>
    <cellStyle name="Calculation 5 2 4 2 9" xfId="13836"/>
    <cellStyle name="Calculation 5 2 4 2 9 2" xfId="13837"/>
    <cellStyle name="Calculation 5 2 4 2 9 2 2" xfId="13838"/>
    <cellStyle name="Calculation 5 2 4 2 9 3" xfId="13839"/>
    <cellStyle name="Calculation 5 2 4 20" xfId="13840"/>
    <cellStyle name="Calculation 5 2 4 20 2" xfId="13841"/>
    <cellStyle name="Calculation 5 2 4 20 2 2" xfId="13842"/>
    <cellStyle name="Calculation 5 2 4 20 3" xfId="13843"/>
    <cellStyle name="Calculation 5 2 4 21" xfId="13844"/>
    <cellStyle name="Calculation 5 2 4 21 2" xfId="13845"/>
    <cellStyle name="Calculation 5 2 4 21 2 2" xfId="13846"/>
    <cellStyle name="Calculation 5 2 4 21 3" xfId="13847"/>
    <cellStyle name="Calculation 5 2 4 22" xfId="13848"/>
    <cellStyle name="Calculation 5 2 4 22 2" xfId="13849"/>
    <cellStyle name="Calculation 5 2 4 23" xfId="13850"/>
    <cellStyle name="Calculation 5 2 4 24" xfId="13851"/>
    <cellStyle name="Calculation 5 2 4 25" xfId="13852"/>
    <cellStyle name="Calculation 5 2 4 3" xfId="13853"/>
    <cellStyle name="Calculation 5 2 4 3 2" xfId="13854"/>
    <cellStyle name="Calculation 5 2 4 3 2 2" xfId="13855"/>
    <cellStyle name="Calculation 5 2 4 3 3" xfId="13856"/>
    <cellStyle name="Calculation 5 2 4 3 4" xfId="13857"/>
    <cellStyle name="Calculation 5 2 4 3 5" xfId="13858"/>
    <cellStyle name="Calculation 5 2 4 4" xfId="13859"/>
    <cellStyle name="Calculation 5 2 4 4 2" xfId="13860"/>
    <cellStyle name="Calculation 5 2 4 4 2 2" xfId="13861"/>
    <cellStyle name="Calculation 5 2 4 4 3" xfId="13862"/>
    <cellStyle name="Calculation 5 2 4 4 4" xfId="13863"/>
    <cellStyle name="Calculation 5 2 4 4 5" xfId="13864"/>
    <cellStyle name="Calculation 5 2 4 5" xfId="13865"/>
    <cellStyle name="Calculation 5 2 4 5 2" xfId="13866"/>
    <cellStyle name="Calculation 5 2 4 5 2 2" xfId="13867"/>
    <cellStyle name="Calculation 5 2 4 5 3" xfId="13868"/>
    <cellStyle name="Calculation 5 2 4 6" xfId="13869"/>
    <cellStyle name="Calculation 5 2 4 6 2" xfId="13870"/>
    <cellStyle name="Calculation 5 2 4 6 2 2" xfId="13871"/>
    <cellStyle name="Calculation 5 2 4 6 3" xfId="13872"/>
    <cellStyle name="Calculation 5 2 4 7" xfId="13873"/>
    <cellStyle name="Calculation 5 2 4 7 2" xfId="13874"/>
    <cellStyle name="Calculation 5 2 4 7 2 2" xfId="13875"/>
    <cellStyle name="Calculation 5 2 4 7 3" xfId="13876"/>
    <cellStyle name="Calculation 5 2 4 8" xfId="13877"/>
    <cellStyle name="Calculation 5 2 4 8 2" xfId="13878"/>
    <cellStyle name="Calculation 5 2 4 8 2 2" xfId="13879"/>
    <cellStyle name="Calculation 5 2 4 8 3" xfId="13880"/>
    <cellStyle name="Calculation 5 2 4 9" xfId="13881"/>
    <cellStyle name="Calculation 5 2 4 9 2" xfId="13882"/>
    <cellStyle name="Calculation 5 2 4 9 2 2" xfId="13883"/>
    <cellStyle name="Calculation 5 2 4 9 3" xfId="13884"/>
    <cellStyle name="Calculation 5 2 5" xfId="13885"/>
    <cellStyle name="Calculation 5 2 5 10" xfId="13886"/>
    <cellStyle name="Calculation 5 2 5 10 2" xfId="13887"/>
    <cellStyle name="Calculation 5 2 5 10 2 2" xfId="13888"/>
    <cellStyle name="Calculation 5 2 5 10 3" xfId="13889"/>
    <cellStyle name="Calculation 5 2 5 11" xfId="13890"/>
    <cellStyle name="Calculation 5 2 5 11 2" xfId="13891"/>
    <cellStyle name="Calculation 5 2 5 11 2 2" xfId="13892"/>
    <cellStyle name="Calculation 5 2 5 11 3" xfId="13893"/>
    <cellStyle name="Calculation 5 2 5 12" xfId="13894"/>
    <cellStyle name="Calculation 5 2 5 12 2" xfId="13895"/>
    <cellStyle name="Calculation 5 2 5 12 2 2" xfId="13896"/>
    <cellStyle name="Calculation 5 2 5 12 3" xfId="13897"/>
    <cellStyle name="Calculation 5 2 5 13" xfId="13898"/>
    <cellStyle name="Calculation 5 2 5 13 2" xfId="13899"/>
    <cellStyle name="Calculation 5 2 5 13 2 2" xfId="13900"/>
    <cellStyle name="Calculation 5 2 5 13 3" xfId="13901"/>
    <cellStyle name="Calculation 5 2 5 14" xfId="13902"/>
    <cellStyle name="Calculation 5 2 5 14 2" xfId="13903"/>
    <cellStyle name="Calculation 5 2 5 14 2 2" xfId="13904"/>
    <cellStyle name="Calculation 5 2 5 14 3" xfId="13905"/>
    <cellStyle name="Calculation 5 2 5 15" xfId="13906"/>
    <cellStyle name="Calculation 5 2 5 15 2" xfId="13907"/>
    <cellStyle name="Calculation 5 2 5 15 2 2" xfId="13908"/>
    <cellStyle name="Calculation 5 2 5 15 3" xfId="13909"/>
    <cellStyle name="Calculation 5 2 5 16" xfId="13910"/>
    <cellStyle name="Calculation 5 2 5 16 2" xfId="13911"/>
    <cellStyle name="Calculation 5 2 5 16 2 2" xfId="13912"/>
    <cellStyle name="Calculation 5 2 5 16 3" xfId="13913"/>
    <cellStyle name="Calculation 5 2 5 17" xfId="13914"/>
    <cellStyle name="Calculation 5 2 5 17 2" xfId="13915"/>
    <cellStyle name="Calculation 5 2 5 17 2 2" xfId="13916"/>
    <cellStyle name="Calculation 5 2 5 17 3" xfId="13917"/>
    <cellStyle name="Calculation 5 2 5 18" xfId="13918"/>
    <cellStyle name="Calculation 5 2 5 18 2" xfId="13919"/>
    <cellStyle name="Calculation 5 2 5 18 2 2" xfId="13920"/>
    <cellStyle name="Calculation 5 2 5 18 3" xfId="13921"/>
    <cellStyle name="Calculation 5 2 5 19" xfId="13922"/>
    <cellStyle name="Calculation 5 2 5 19 2" xfId="13923"/>
    <cellStyle name="Calculation 5 2 5 19 2 2" xfId="13924"/>
    <cellStyle name="Calculation 5 2 5 19 3" xfId="13925"/>
    <cellStyle name="Calculation 5 2 5 2" xfId="13926"/>
    <cellStyle name="Calculation 5 2 5 2 2" xfId="13927"/>
    <cellStyle name="Calculation 5 2 5 2 2 2" xfId="13928"/>
    <cellStyle name="Calculation 5 2 5 2 3" xfId="13929"/>
    <cellStyle name="Calculation 5 2 5 2 4" xfId="13930"/>
    <cellStyle name="Calculation 5 2 5 2 5" xfId="13931"/>
    <cellStyle name="Calculation 5 2 5 20" xfId="13932"/>
    <cellStyle name="Calculation 5 2 5 20 2" xfId="13933"/>
    <cellStyle name="Calculation 5 2 5 20 2 2" xfId="13934"/>
    <cellStyle name="Calculation 5 2 5 20 3" xfId="13935"/>
    <cellStyle name="Calculation 5 2 5 21" xfId="13936"/>
    <cellStyle name="Calculation 5 2 5 21 2" xfId="13937"/>
    <cellStyle name="Calculation 5 2 5 22" xfId="13938"/>
    <cellStyle name="Calculation 5 2 5 23" xfId="13939"/>
    <cellStyle name="Calculation 5 2 5 24" xfId="13940"/>
    <cellStyle name="Calculation 5 2 5 3" xfId="13941"/>
    <cellStyle name="Calculation 5 2 5 3 2" xfId="13942"/>
    <cellStyle name="Calculation 5 2 5 3 2 2" xfId="13943"/>
    <cellStyle name="Calculation 5 2 5 3 3" xfId="13944"/>
    <cellStyle name="Calculation 5 2 5 4" xfId="13945"/>
    <cellStyle name="Calculation 5 2 5 4 2" xfId="13946"/>
    <cellStyle name="Calculation 5 2 5 4 2 2" xfId="13947"/>
    <cellStyle name="Calculation 5 2 5 4 3" xfId="13948"/>
    <cellStyle name="Calculation 5 2 5 5" xfId="13949"/>
    <cellStyle name="Calculation 5 2 5 5 2" xfId="13950"/>
    <cellStyle name="Calculation 5 2 5 5 2 2" xfId="13951"/>
    <cellStyle name="Calculation 5 2 5 5 3" xfId="13952"/>
    <cellStyle name="Calculation 5 2 5 6" xfId="13953"/>
    <cellStyle name="Calculation 5 2 5 6 2" xfId="13954"/>
    <cellStyle name="Calculation 5 2 5 6 2 2" xfId="13955"/>
    <cellStyle name="Calculation 5 2 5 6 3" xfId="13956"/>
    <cellStyle name="Calculation 5 2 5 7" xfId="13957"/>
    <cellStyle name="Calculation 5 2 5 7 2" xfId="13958"/>
    <cellStyle name="Calculation 5 2 5 7 2 2" xfId="13959"/>
    <cellStyle name="Calculation 5 2 5 7 3" xfId="13960"/>
    <cellStyle name="Calculation 5 2 5 8" xfId="13961"/>
    <cellStyle name="Calculation 5 2 5 8 2" xfId="13962"/>
    <cellStyle name="Calculation 5 2 5 8 2 2" xfId="13963"/>
    <cellStyle name="Calculation 5 2 5 8 3" xfId="13964"/>
    <cellStyle name="Calculation 5 2 5 9" xfId="13965"/>
    <cellStyle name="Calculation 5 2 5 9 2" xfId="13966"/>
    <cellStyle name="Calculation 5 2 5 9 2 2" xfId="13967"/>
    <cellStyle name="Calculation 5 2 5 9 3" xfId="13968"/>
    <cellStyle name="Calculation 5 2 6" xfId="13969"/>
    <cellStyle name="Calculation 5 2 6 2" xfId="13970"/>
    <cellStyle name="Calculation 5 2 6 2 2" xfId="13971"/>
    <cellStyle name="Calculation 5 2 6 3" xfId="13972"/>
    <cellStyle name="Calculation 5 2 6 4" xfId="13973"/>
    <cellStyle name="Calculation 5 2 6 5" xfId="13974"/>
    <cellStyle name="Calculation 5 2 7" xfId="13975"/>
    <cellStyle name="Calculation 5 2 7 2" xfId="13976"/>
    <cellStyle name="Calculation 5 2 7 2 2" xfId="13977"/>
    <cellStyle name="Calculation 5 2 7 3" xfId="13978"/>
    <cellStyle name="Calculation 5 2 8" xfId="13979"/>
    <cellStyle name="Calculation 5 2 8 2" xfId="13980"/>
    <cellStyle name="Calculation 5 2 8 2 2" xfId="13981"/>
    <cellStyle name="Calculation 5 2 8 3" xfId="13982"/>
    <cellStyle name="Calculation 5 2 9" xfId="13983"/>
    <cellStyle name="Calculation 5 2 9 2" xfId="13984"/>
    <cellStyle name="Calculation 5 2 9 2 2" xfId="13985"/>
    <cellStyle name="Calculation 5 2 9 3" xfId="13986"/>
    <cellStyle name="Calculation 5 20" xfId="13987"/>
    <cellStyle name="Calculation 5 20 2" xfId="13988"/>
    <cellStyle name="Calculation 5 20 2 2" xfId="13989"/>
    <cellStyle name="Calculation 5 20 3" xfId="13990"/>
    <cellStyle name="Calculation 5 21" xfId="13991"/>
    <cellStyle name="Calculation 5 21 2" xfId="13992"/>
    <cellStyle name="Calculation 5 21 2 2" xfId="13993"/>
    <cellStyle name="Calculation 5 21 3" xfId="13994"/>
    <cellStyle name="Calculation 5 22" xfId="13995"/>
    <cellStyle name="Calculation 5 22 2" xfId="13996"/>
    <cellStyle name="Calculation 5 23" xfId="13997"/>
    <cellStyle name="Calculation 5 24" xfId="13998"/>
    <cellStyle name="Calculation 5 25" xfId="13999"/>
    <cellStyle name="Calculation 5 26" xfId="14000"/>
    <cellStyle name="Calculation 5 27" xfId="14001"/>
    <cellStyle name="Calculation 5 28" xfId="14002"/>
    <cellStyle name="Calculation 5 3" xfId="14003"/>
    <cellStyle name="Calculation 5 3 10" xfId="14004"/>
    <cellStyle name="Calculation 5 3 10 2" xfId="14005"/>
    <cellStyle name="Calculation 5 3 10 2 2" xfId="14006"/>
    <cellStyle name="Calculation 5 3 10 3" xfId="14007"/>
    <cellStyle name="Calculation 5 3 11" xfId="14008"/>
    <cellStyle name="Calculation 5 3 11 2" xfId="14009"/>
    <cellStyle name="Calculation 5 3 11 2 2" xfId="14010"/>
    <cellStyle name="Calculation 5 3 11 3" xfId="14011"/>
    <cellStyle name="Calculation 5 3 12" xfId="14012"/>
    <cellStyle name="Calculation 5 3 12 2" xfId="14013"/>
    <cellStyle name="Calculation 5 3 12 2 2" xfId="14014"/>
    <cellStyle name="Calculation 5 3 12 3" xfId="14015"/>
    <cellStyle name="Calculation 5 3 13" xfId="14016"/>
    <cellStyle name="Calculation 5 3 13 2" xfId="14017"/>
    <cellStyle name="Calculation 5 3 13 2 2" xfId="14018"/>
    <cellStyle name="Calculation 5 3 13 3" xfId="14019"/>
    <cellStyle name="Calculation 5 3 14" xfId="14020"/>
    <cellStyle name="Calculation 5 3 14 2" xfId="14021"/>
    <cellStyle name="Calculation 5 3 14 2 2" xfId="14022"/>
    <cellStyle name="Calculation 5 3 14 3" xfId="14023"/>
    <cellStyle name="Calculation 5 3 15" xfId="14024"/>
    <cellStyle name="Calculation 5 3 15 2" xfId="14025"/>
    <cellStyle name="Calculation 5 3 15 2 2" xfId="14026"/>
    <cellStyle name="Calculation 5 3 15 3" xfId="14027"/>
    <cellStyle name="Calculation 5 3 16" xfId="14028"/>
    <cellStyle name="Calculation 5 3 16 2" xfId="14029"/>
    <cellStyle name="Calculation 5 3 16 2 2" xfId="14030"/>
    <cellStyle name="Calculation 5 3 16 3" xfId="14031"/>
    <cellStyle name="Calculation 5 3 17" xfId="14032"/>
    <cellStyle name="Calculation 5 3 17 2" xfId="14033"/>
    <cellStyle name="Calculation 5 3 17 2 2" xfId="14034"/>
    <cellStyle name="Calculation 5 3 17 3" xfId="14035"/>
    <cellStyle name="Calculation 5 3 18" xfId="14036"/>
    <cellStyle name="Calculation 5 3 18 2" xfId="14037"/>
    <cellStyle name="Calculation 5 3 19" xfId="14038"/>
    <cellStyle name="Calculation 5 3 2" xfId="14039"/>
    <cellStyle name="Calculation 5 3 2 10" xfId="14040"/>
    <cellStyle name="Calculation 5 3 2 10 2" xfId="14041"/>
    <cellStyle name="Calculation 5 3 2 10 2 2" xfId="14042"/>
    <cellStyle name="Calculation 5 3 2 10 3" xfId="14043"/>
    <cellStyle name="Calculation 5 3 2 11" xfId="14044"/>
    <cellStyle name="Calculation 5 3 2 11 2" xfId="14045"/>
    <cellStyle name="Calculation 5 3 2 11 2 2" xfId="14046"/>
    <cellStyle name="Calculation 5 3 2 11 3" xfId="14047"/>
    <cellStyle name="Calculation 5 3 2 12" xfId="14048"/>
    <cellStyle name="Calculation 5 3 2 12 2" xfId="14049"/>
    <cellStyle name="Calculation 5 3 2 12 2 2" xfId="14050"/>
    <cellStyle name="Calculation 5 3 2 12 3" xfId="14051"/>
    <cellStyle name="Calculation 5 3 2 13" xfId="14052"/>
    <cellStyle name="Calculation 5 3 2 13 2" xfId="14053"/>
    <cellStyle name="Calculation 5 3 2 13 2 2" xfId="14054"/>
    <cellStyle name="Calculation 5 3 2 13 3" xfId="14055"/>
    <cellStyle name="Calculation 5 3 2 14" xfId="14056"/>
    <cellStyle name="Calculation 5 3 2 14 2" xfId="14057"/>
    <cellStyle name="Calculation 5 3 2 14 2 2" xfId="14058"/>
    <cellStyle name="Calculation 5 3 2 14 3" xfId="14059"/>
    <cellStyle name="Calculation 5 3 2 15" xfId="14060"/>
    <cellStyle name="Calculation 5 3 2 15 2" xfId="14061"/>
    <cellStyle name="Calculation 5 3 2 15 2 2" xfId="14062"/>
    <cellStyle name="Calculation 5 3 2 15 3" xfId="14063"/>
    <cellStyle name="Calculation 5 3 2 16" xfId="14064"/>
    <cellStyle name="Calculation 5 3 2 16 2" xfId="14065"/>
    <cellStyle name="Calculation 5 3 2 16 2 2" xfId="14066"/>
    <cellStyle name="Calculation 5 3 2 16 3" xfId="14067"/>
    <cellStyle name="Calculation 5 3 2 17" xfId="14068"/>
    <cellStyle name="Calculation 5 3 2 17 2" xfId="14069"/>
    <cellStyle name="Calculation 5 3 2 17 2 2" xfId="14070"/>
    <cellStyle name="Calculation 5 3 2 17 3" xfId="14071"/>
    <cellStyle name="Calculation 5 3 2 18" xfId="14072"/>
    <cellStyle name="Calculation 5 3 2 18 2" xfId="14073"/>
    <cellStyle name="Calculation 5 3 2 18 2 2" xfId="14074"/>
    <cellStyle name="Calculation 5 3 2 18 3" xfId="14075"/>
    <cellStyle name="Calculation 5 3 2 19" xfId="14076"/>
    <cellStyle name="Calculation 5 3 2 19 2" xfId="14077"/>
    <cellStyle name="Calculation 5 3 2 19 2 2" xfId="14078"/>
    <cellStyle name="Calculation 5 3 2 19 3" xfId="14079"/>
    <cellStyle name="Calculation 5 3 2 2" xfId="14080"/>
    <cellStyle name="Calculation 5 3 2 2 2" xfId="14081"/>
    <cellStyle name="Calculation 5 3 2 2 2 2" xfId="14082"/>
    <cellStyle name="Calculation 5 3 2 2 2 2 2" xfId="14083"/>
    <cellStyle name="Calculation 5 3 2 2 2 2 3" xfId="14084"/>
    <cellStyle name="Calculation 5 3 2 2 2 3" xfId="14085"/>
    <cellStyle name="Calculation 5 3 2 2 2 3 2" xfId="14086"/>
    <cellStyle name="Calculation 5 3 2 2 2 4" xfId="14087"/>
    <cellStyle name="Calculation 5 3 2 2 2 5" xfId="14088"/>
    <cellStyle name="Calculation 5 3 2 2 3" xfId="14089"/>
    <cellStyle name="Calculation 5 3 2 2 3 2" xfId="14090"/>
    <cellStyle name="Calculation 5 3 2 2 3 3" xfId="14091"/>
    <cellStyle name="Calculation 5 3 2 2 4" xfId="14092"/>
    <cellStyle name="Calculation 5 3 2 2 4 2" xfId="14093"/>
    <cellStyle name="Calculation 5 3 2 2 5" xfId="14094"/>
    <cellStyle name="Calculation 5 3 2 2 6" xfId="14095"/>
    <cellStyle name="Calculation 5 3 2 20" xfId="14096"/>
    <cellStyle name="Calculation 5 3 2 20 2" xfId="14097"/>
    <cellStyle name="Calculation 5 3 2 20 2 2" xfId="14098"/>
    <cellStyle name="Calculation 5 3 2 20 3" xfId="14099"/>
    <cellStyle name="Calculation 5 3 2 21" xfId="14100"/>
    <cellStyle name="Calculation 5 3 2 21 2" xfId="14101"/>
    <cellStyle name="Calculation 5 3 2 22" xfId="14102"/>
    <cellStyle name="Calculation 5 3 2 23" xfId="14103"/>
    <cellStyle name="Calculation 5 3 2 24" xfId="14104"/>
    <cellStyle name="Calculation 5 3 2 3" xfId="14105"/>
    <cellStyle name="Calculation 5 3 2 3 2" xfId="14106"/>
    <cellStyle name="Calculation 5 3 2 3 2 2" xfId="14107"/>
    <cellStyle name="Calculation 5 3 2 3 2 3" xfId="14108"/>
    <cellStyle name="Calculation 5 3 2 3 2 4" xfId="14109"/>
    <cellStyle name="Calculation 5 3 2 3 3" xfId="14110"/>
    <cellStyle name="Calculation 5 3 2 3 3 2" xfId="14111"/>
    <cellStyle name="Calculation 5 3 2 3 3 3" xfId="14112"/>
    <cellStyle name="Calculation 5 3 2 3 4" xfId="14113"/>
    <cellStyle name="Calculation 5 3 2 3 5" xfId="14114"/>
    <cellStyle name="Calculation 5 3 2 4" xfId="14115"/>
    <cellStyle name="Calculation 5 3 2 4 2" xfId="14116"/>
    <cellStyle name="Calculation 5 3 2 4 2 2" xfId="14117"/>
    <cellStyle name="Calculation 5 3 2 4 3" xfId="14118"/>
    <cellStyle name="Calculation 5 3 2 4 4" xfId="14119"/>
    <cellStyle name="Calculation 5 3 2 4 5" xfId="14120"/>
    <cellStyle name="Calculation 5 3 2 5" xfId="14121"/>
    <cellStyle name="Calculation 5 3 2 5 2" xfId="14122"/>
    <cellStyle name="Calculation 5 3 2 5 2 2" xfId="14123"/>
    <cellStyle name="Calculation 5 3 2 5 3" xfId="14124"/>
    <cellStyle name="Calculation 5 3 2 5 4" xfId="14125"/>
    <cellStyle name="Calculation 5 3 2 5 5" xfId="14126"/>
    <cellStyle name="Calculation 5 3 2 6" xfId="14127"/>
    <cellStyle name="Calculation 5 3 2 6 2" xfId="14128"/>
    <cellStyle name="Calculation 5 3 2 6 2 2" xfId="14129"/>
    <cellStyle name="Calculation 5 3 2 6 3" xfId="14130"/>
    <cellStyle name="Calculation 5 3 2 7" xfId="14131"/>
    <cellStyle name="Calculation 5 3 2 7 2" xfId="14132"/>
    <cellStyle name="Calculation 5 3 2 7 2 2" xfId="14133"/>
    <cellStyle name="Calculation 5 3 2 7 3" xfId="14134"/>
    <cellStyle name="Calculation 5 3 2 8" xfId="14135"/>
    <cellStyle name="Calculation 5 3 2 8 2" xfId="14136"/>
    <cellStyle name="Calculation 5 3 2 8 2 2" xfId="14137"/>
    <cellStyle name="Calculation 5 3 2 8 3" xfId="14138"/>
    <cellStyle name="Calculation 5 3 2 9" xfId="14139"/>
    <cellStyle name="Calculation 5 3 2 9 2" xfId="14140"/>
    <cellStyle name="Calculation 5 3 2 9 2 2" xfId="14141"/>
    <cellStyle name="Calculation 5 3 2 9 3" xfId="14142"/>
    <cellStyle name="Calculation 5 3 20" xfId="14143"/>
    <cellStyle name="Calculation 5 3 21" xfId="14144"/>
    <cellStyle name="Calculation 5 3 3" xfId="14145"/>
    <cellStyle name="Calculation 5 3 3 2" xfId="14146"/>
    <cellStyle name="Calculation 5 3 3 2 2" xfId="14147"/>
    <cellStyle name="Calculation 5 3 3 2 2 2" xfId="14148"/>
    <cellStyle name="Calculation 5 3 3 2 2 3" xfId="14149"/>
    <cellStyle name="Calculation 5 3 3 2 3" xfId="14150"/>
    <cellStyle name="Calculation 5 3 3 2 3 2" xfId="14151"/>
    <cellStyle name="Calculation 5 3 3 2 4" xfId="14152"/>
    <cellStyle name="Calculation 5 3 3 2 5" xfId="14153"/>
    <cellStyle name="Calculation 5 3 3 3" xfId="14154"/>
    <cellStyle name="Calculation 5 3 3 3 2" xfId="14155"/>
    <cellStyle name="Calculation 5 3 3 3 3" xfId="14156"/>
    <cellStyle name="Calculation 5 3 3 4" xfId="14157"/>
    <cellStyle name="Calculation 5 3 3 4 2" xfId="14158"/>
    <cellStyle name="Calculation 5 3 3 5" xfId="14159"/>
    <cellStyle name="Calculation 5 3 3 6" xfId="14160"/>
    <cellStyle name="Calculation 5 3 4" xfId="14161"/>
    <cellStyle name="Calculation 5 3 4 2" xfId="14162"/>
    <cellStyle name="Calculation 5 3 4 2 2" xfId="14163"/>
    <cellStyle name="Calculation 5 3 4 2 3" xfId="14164"/>
    <cellStyle name="Calculation 5 3 4 2 4" xfId="14165"/>
    <cellStyle name="Calculation 5 3 4 3" xfId="14166"/>
    <cellStyle name="Calculation 5 3 4 3 2" xfId="14167"/>
    <cellStyle name="Calculation 5 3 4 3 3" xfId="14168"/>
    <cellStyle name="Calculation 5 3 4 4" xfId="14169"/>
    <cellStyle name="Calculation 5 3 4 5" xfId="14170"/>
    <cellStyle name="Calculation 5 3 5" xfId="14171"/>
    <cellStyle name="Calculation 5 3 5 2" xfId="14172"/>
    <cellStyle name="Calculation 5 3 5 2 2" xfId="14173"/>
    <cellStyle name="Calculation 5 3 5 2 3" xfId="14174"/>
    <cellStyle name="Calculation 5 3 5 2 4" xfId="14175"/>
    <cellStyle name="Calculation 5 3 5 3" xfId="14176"/>
    <cellStyle name="Calculation 5 3 5 4" xfId="14177"/>
    <cellStyle name="Calculation 5 3 5 5" xfId="14178"/>
    <cellStyle name="Calculation 5 3 6" xfId="14179"/>
    <cellStyle name="Calculation 5 3 6 2" xfId="14180"/>
    <cellStyle name="Calculation 5 3 6 2 2" xfId="14181"/>
    <cellStyle name="Calculation 5 3 6 3" xfId="14182"/>
    <cellStyle name="Calculation 5 3 6 4" xfId="14183"/>
    <cellStyle name="Calculation 5 3 6 5" xfId="14184"/>
    <cellStyle name="Calculation 5 3 7" xfId="14185"/>
    <cellStyle name="Calculation 5 3 7 2" xfId="14186"/>
    <cellStyle name="Calculation 5 3 7 2 2" xfId="14187"/>
    <cellStyle name="Calculation 5 3 7 3" xfId="14188"/>
    <cellStyle name="Calculation 5 3 8" xfId="14189"/>
    <cellStyle name="Calculation 5 3 8 2" xfId="14190"/>
    <cellStyle name="Calculation 5 3 8 2 2" xfId="14191"/>
    <cellStyle name="Calculation 5 3 8 3" xfId="14192"/>
    <cellStyle name="Calculation 5 3 9" xfId="14193"/>
    <cellStyle name="Calculation 5 3 9 2" xfId="14194"/>
    <cellStyle name="Calculation 5 3 9 2 2" xfId="14195"/>
    <cellStyle name="Calculation 5 3 9 3" xfId="14196"/>
    <cellStyle name="Calculation 5 4" xfId="14197"/>
    <cellStyle name="Calculation 5 4 10" xfId="14198"/>
    <cellStyle name="Calculation 5 4 10 2" xfId="14199"/>
    <cellStyle name="Calculation 5 4 10 2 2" xfId="14200"/>
    <cellStyle name="Calculation 5 4 10 3" xfId="14201"/>
    <cellStyle name="Calculation 5 4 11" xfId="14202"/>
    <cellStyle name="Calculation 5 4 11 2" xfId="14203"/>
    <cellStyle name="Calculation 5 4 11 2 2" xfId="14204"/>
    <cellStyle name="Calculation 5 4 11 3" xfId="14205"/>
    <cellStyle name="Calculation 5 4 12" xfId="14206"/>
    <cellStyle name="Calculation 5 4 12 2" xfId="14207"/>
    <cellStyle name="Calculation 5 4 12 2 2" xfId="14208"/>
    <cellStyle name="Calculation 5 4 12 3" xfId="14209"/>
    <cellStyle name="Calculation 5 4 13" xfId="14210"/>
    <cellStyle name="Calculation 5 4 13 2" xfId="14211"/>
    <cellStyle name="Calculation 5 4 13 2 2" xfId="14212"/>
    <cellStyle name="Calculation 5 4 13 3" xfId="14213"/>
    <cellStyle name="Calculation 5 4 14" xfId="14214"/>
    <cellStyle name="Calculation 5 4 14 2" xfId="14215"/>
    <cellStyle name="Calculation 5 4 14 2 2" xfId="14216"/>
    <cellStyle name="Calculation 5 4 14 3" xfId="14217"/>
    <cellStyle name="Calculation 5 4 15" xfId="14218"/>
    <cellStyle name="Calculation 5 4 15 2" xfId="14219"/>
    <cellStyle name="Calculation 5 4 15 2 2" xfId="14220"/>
    <cellStyle name="Calculation 5 4 15 3" xfId="14221"/>
    <cellStyle name="Calculation 5 4 16" xfId="14222"/>
    <cellStyle name="Calculation 5 4 16 2" xfId="14223"/>
    <cellStyle name="Calculation 5 4 16 2 2" xfId="14224"/>
    <cellStyle name="Calculation 5 4 16 3" xfId="14225"/>
    <cellStyle name="Calculation 5 4 17" xfId="14226"/>
    <cellStyle name="Calculation 5 4 17 2" xfId="14227"/>
    <cellStyle name="Calculation 5 4 17 2 2" xfId="14228"/>
    <cellStyle name="Calculation 5 4 17 3" xfId="14229"/>
    <cellStyle name="Calculation 5 4 18" xfId="14230"/>
    <cellStyle name="Calculation 5 4 18 2" xfId="14231"/>
    <cellStyle name="Calculation 5 4 19" xfId="14232"/>
    <cellStyle name="Calculation 5 4 2" xfId="14233"/>
    <cellStyle name="Calculation 5 4 2 10" xfId="14234"/>
    <cellStyle name="Calculation 5 4 2 10 2" xfId="14235"/>
    <cellStyle name="Calculation 5 4 2 10 2 2" xfId="14236"/>
    <cellStyle name="Calculation 5 4 2 10 3" xfId="14237"/>
    <cellStyle name="Calculation 5 4 2 11" xfId="14238"/>
    <cellStyle name="Calculation 5 4 2 11 2" xfId="14239"/>
    <cellStyle name="Calculation 5 4 2 11 2 2" xfId="14240"/>
    <cellStyle name="Calculation 5 4 2 11 3" xfId="14241"/>
    <cellStyle name="Calculation 5 4 2 12" xfId="14242"/>
    <cellStyle name="Calculation 5 4 2 12 2" xfId="14243"/>
    <cellStyle name="Calculation 5 4 2 12 2 2" xfId="14244"/>
    <cellStyle name="Calculation 5 4 2 12 3" xfId="14245"/>
    <cellStyle name="Calculation 5 4 2 13" xfId="14246"/>
    <cellStyle name="Calculation 5 4 2 13 2" xfId="14247"/>
    <cellStyle name="Calculation 5 4 2 13 2 2" xfId="14248"/>
    <cellStyle name="Calculation 5 4 2 13 3" xfId="14249"/>
    <cellStyle name="Calculation 5 4 2 14" xfId="14250"/>
    <cellStyle name="Calculation 5 4 2 14 2" xfId="14251"/>
    <cellStyle name="Calculation 5 4 2 14 2 2" xfId="14252"/>
    <cellStyle name="Calculation 5 4 2 14 3" xfId="14253"/>
    <cellStyle name="Calculation 5 4 2 15" xfId="14254"/>
    <cellStyle name="Calculation 5 4 2 15 2" xfId="14255"/>
    <cellStyle name="Calculation 5 4 2 15 2 2" xfId="14256"/>
    <cellStyle name="Calculation 5 4 2 15 3" xfId="14257"/>
    <cellStyle name="Calculation 5 4 2 16" xfId="14258"/>
    <cellStyle name="Calculation 5 4 2 16 2" xfId="14259"/>
    <cellStyle name="Calculation 5 4 2 16 2 2" xfId="14260"/>
    <cellStyle name="Calculation 5 4 2 16 3" xfId="14261"/>
    <cellStyle name="Calculation 5 4 2 17" xfId="14262"/>
    <cellStyle name="Calculation 5 4 2 17 2" xfId="14263"/>
    <cellStyle name="Calculation 5 4 2 17 2 2" xfId="14264"/>
    <cellStyle name="Calculation 5 4 2 17 3" xfId="14265"/>
    <cellStyle name="Calculation 5 4 2 18" xfId="14266"/>
    <cellStyle name="Calculation 5 4 2 18 2" xfId="14267"/>
    <cellStyle name="Calculation 5 4 2 18 2 2" xfId="14268"/>
    <cellStyle name="Calculation 5 4 2 18 3" xfId="14269"/>
    <cellStyle name="Calculation 5 4 2 19" xfId="14270"/>
    <cellStyle name="Calculation 5 4 2 19 2" xfId="14271"/>
    <cellStyle name="Calculation 5 4 2 19 2 2" xfId="14272"/>
    <cellStyle name="Calculation 5 4 2 19 3" xfId="14273"/>
    <cellStyle name="Calculation 5 4 2 2" xfId="14274"/>
    <cellStyle name="Calculation 5 4 2 2 2" xfId="14275"/>
    <cellStyle name="Calculation 5 4 2 2 2 2" xfId="14276"/>
    <cellStyle name="Calculation 5 4 2 2 2 2 2" xfId="14277"/>
    <cellStyle name="Calculation 5 4 2 2 2 2 3" xfId="14278"/>
    <cellStyle name="Calculation 5 4 2 2 2 3" xfId="14279"/>
    <cellStyle name="Calculation 5 4 2 2 2 3 2" xfId="14280"/>
    <cellStyle name="Calculation 5 4 2 2 2 4" xfId="14281"/>
    <cellStyle name="Calculation 5 4 2 2 2 5" xfId="14282"/>
    <cellStyle name="Calculation 5 4 2 2 3" xfId="14283"/>
    <cellStyle name="Calculation 5 4 2 2 3 2" xfId="14284"/>
    <cellStyle name="Calculation 5 4 2 2 3 3" xfId="14285"/>
    <cellStyle name="Calculation 5 4 2 2 4" xfId="14286"/>
    <cellStyle name="Calculation 5 4 2 2 4 2" xfId="14287"/>
    <cellStyle name="Calculation 5 4 2 2 5" xfId="14288"/>
    <cellStyle name="Calculation 5 4 2 2 6" xfId="14289"/>
    <cellStyle name="Calculation 5 4 2 20" xfId="14290"/>
    <cellStyle name="Calculation 5 4 2 20 2" xfId="14291"/>
    <cellStyle name="Calculation 5 4 2 20 2 2" xfId="14292"/>
    <cellStyle name="Calculation 5 4 2 20 3" xfId="14293"/>
    <cellStyle name="Calculation 5 4 2 21" xfId="14294"/>
    <cellStyle name="Calculation 5 4 2 21 2" xfId="14295"/>
    <cellStyle name="Calculation 5 4 2 22" xfId="14296"/>
    <cellStyle name="Calculation 5 4 2 23" xfId="14297"/>
    <cellStyle name="Calculation 5 4 2 24" xfId="14298"/>
    <cellStyle name="Calculation 5 4 2 3" xfId="14299"/>
    <cellStyle name="Calculation 5 4 2 3 2" xfId="14300"/>
    <cellStyle name="Calculation 5 4 2 3 2 2" xfId="14301"/>
    <cellStyle name="Calculation 5 4 2 3 2 3" xfId="14302"/>
    <cellStyle name="Calculation 5 4 2 3 2 4" xfId="14303"/>
    <cellStyle name="Calculation 5 4 2 3 3" xfId="14304"/>
    <cellStyle name="Calculation 5 4 2 3 3 2" xfId="14305"/>
    <cellStyle name="Calculation 5 4 2 3 3 3" xfId="14306"/>
    <cellStyle name="Calculation 5 4 2 3 4" xfId="14307"/>
    <cellStyle name="Calculation 5 4 2 3 5" xfId="14308"/>
    <cellStyle name="Calculation 5 4 2 4" xfId="14309"/>
    <cellStyle name="Calculation 5 4 2 4 2" xfId="14310"/>
    <cellStyle name="Calculation 5 4 2 4 2 2" xfId="14311"/>
    <cellStyle name="Calculation 5 4 2 4 3" xfId="14312"/>
    <cellStyle name="Calculation 5 4 2 4 4" xfId="14313"/>
    <cellStyle name="Calculation 5 4 2 4 5" xfId="14314"/>
    <cellStyle name="Calculation 5 4 2 5" xfId="14315"/>
    <cellStyle name="Calculation 5 4 2 5 2" xfId="14316"/>
    <cellStyle name="Calculation 5 4 2 5 2 2" xfId="14317"/>
    <cellStyle name="Calculation 5 4 2 5 3" xfId="14318"/>
    <cellStyle name="Calculation 5 4 2 5 4" xfId="14319"/>
    <cellStyle name="Calculation 5 4 2 5 5" xfId="14320"/>
    <cellStyle name="Calculation 5 4 2 6" xfId="14321"/>
    <cellStyle name="Calculation 5 4 2 6 2" xfId="14322"/>
    <cellStyle name="Calculation 5 4 2 6 2 2" xfId="14323"/>
    <cellStyle name="Calculation 5 4 2 6 3" xfId="14324"/>
    <cellStyle name="Calculation 5 4 2 7" xfId="14325"/>
    <cellStyle name="Calculation 5 4 2 7 2" xfId="14326"/>
    <cellStyle name="Calculation 5 4 2 7 2 2" xfId="14327"/>
    <cellStyle name="Calculation 5 4 2 7 3" xfId="14328"/>
    <cellStyle name="Calculation 5 4 2 8" xfId="14329"/>
    <cellStyle name="Calculation 5 4 2 8 2" xfId="14330"/>
    <cellStyle name="Calculation 5 4 2 8 2 2" xfId="14331"/>
    <cellStyle name="Calculation 5 4 2 8 3" xfId="14332"/>
    <cellStyle name="Calculation 5 4 2 9" xfId="14333"/>
    <cellStyle name="Calculation 5 4 2 9 2" xfId="14334"/>
    <cellStyle name="Calculation 5 4 2 9 2 2" xfId="14335"/>
    <cellStyle name="Calculation 5 4 2 9 3" xfId="14336"/>
    <cellStyle name="Calculation 5 4 20" xfId="14337"/>
    <cellStyle name="Calculation 5 4 21" xfId="14338"/>
    <cellStyle name="Calculation 5 4 3" xfId="14339"/>
    <cellStyle name="Calculation 5 4 3 2" xfId="14340"/>
    <cellStyle name="Calculation 5 4 3 2 2" xfId="14341"/>
    <cellStyle name="Calculation 5 4 3 2 2 2" xfId="14342"/>
    <cellStyle name="Calculation 5 4 3 2 2 3" xfId="14343"/>
    <cellStyle name="Calculation 5 4 3 2 3" xfId="14344"/>
    <cellStyle name="Calculation 5 4 3 2 3 2" xfId="14345"/>
    <cellStyle name="Calculation 5 4 3 2 4" xfId="14346"/>
    <cellStyle name="Calculation 5 4 3 2 5" xfId="14347"/>
    <cellStyle name="Calculation 5 4 3 3" xfId="14348"/>
    <cellStyle name="Calculation 5 4 3 3 2" xfId="14349"/>
    <cellStyle name="Calculation 5 4 3 3 3" xfId="14350"/>
    <cellStyle name="Calculation 5 4 3 4" xfId="14351"/>
    <cellStyle name="Calculation 5 4 3 4 2" xfId="14352"/>
    <cellStyle name="Calculation 5 4 3 5" xfId="14353"/>
    <cellStyle name="Calculation 5 4 3 6" xfId="14354"/>
    <cellStyle name="Calculation 5 4 4" xfId="14355"/>
    <cellStyle name="Calculation 5 4 4 2" xfId="14356"/>
    <cellStyle name="Calculation 5 4 4 2 2" xfId="14357"/>
    <cellStyle name="Calculation 5 4 4 2 3" xfId="14358"/>
    <cellStyle name="Calculation 5 4 4 2 4" xfId="14359"/>
    <cellStyle name="Calculation 5 4 4 3" xfId="14360"/>
    <cellStyle name="Calculation 5 4 4 3 2" xfId="14361"/>
    <cellStyle name="Calculation 5 4 4 3 3" xfId="14362"/>
    <cellStyle name="Calculation 5 4 4 4" xfId="14363"/>
    <cellStyle name="Calculation 5 4 4 5" xfId="14364"/>
    <cellStyle name="Calculation 5 4 5" xfId="14365"/>
    <cellStyle name="Calculation 5 4 5 2" xfId="14366"/>
    <cellStyle name="Calculation 5 4 5 2 2" xfId="14367"/>
    <cellStyle name="Calculation 5 4 5 2 3" xfId="14368"/>
    <cellStyle name="Calculation 5 4 5 2 4" xfId="14369"/>
    <cellStyle name="Calculation 5 4 5 3" xfId="14370"/>
    <cellStyle name="Calculation 5 4 5 4" xfId="14371"/>
    <cellStyle name="Calculation 5 4 5 5" xfId="14372"/>
    <cellStyle name="Calculation 5 4 6" xfId="14373"/>
    <cellStyle name="Calculation 5 4 6 2" xfId="14374"/>
    <cellStyle name="Calculation 5 4 6 2 2" xfId="14375"/>
    <cellStyle name="Calculation 5 4 6 3" xfId="14376"/>
    <cellStyle name="Calculation 5 4 6 4" xfId="14377"/>
    <cellStyle name="Calculation 5 4 6 5" xfId="14378"/>
    <cellStyle name="Calculation 5 4 7" xfId="14379"/>
    <cellStyle name="Calculation 5 4 7 2" xfId="14380"/>
    <cellStyle name="Calculation 5 4 7 2 2" xfId="14381"/>
    <cellStyle name="Calculation 5 4 7 3" xfId="14382"/>
    <cellStyle name="Calculation 5 4 8" xfId="14383"/>
    <cellStyle name="Calculation 5 4 8 2" xfId="14384"/>
    <cellStyle name="Calculation 5 4 8 2 2" xfId="14385"/>
    <cellStyle name="Calculation 5 4 8 3" xfId="14386"/>
    <cellStyle name="Calculation 5 4 9" xfId="14387"/>
    <cellStyle name="Calculation 5 4 9 2" xfId="14388"/>
    <cellStyle name="Calculation 5 4 9 2 2" xfId="14389"/>
    <cellStyle name="Calculation 5 4 9 3" xfId="14390"/>
    <cellStyle name="Calculation 5 5" xfId="14391"/>
    <cellStyle name="Calculation 5 5 10" xfId="14392"/>
    <cellStyle name="Calculation 5 5 10 2" xfId="14393"/>
    <cellStyle name="Calculation 5 5 10 2 2" xfId="14394"/>
    <cellStyle name="Calculation 5 5 10 3" xfId="14395"/>
    <cellStyle name="Calculation 5 5 11" xfId="14396"/>
    <cellStyle name="Calculation 5 5 11 2" xfId="14397"/>
    <cellStyle name="Calculation 5 5 11 2 2" xfId="14398"/>
    <cellStyle name="Calculation 5 5 11 3" xfId="14399"/>
    <cellStyle name="Calculation 5 5 12" xfId="14400"/>
    <cellStyle name="Calculation 5 5 12 2" xfId="14401"/>
    <cellStyle name="Calculation 5 5 12 2 2" xfId="14402"/>
    <cellStyle name="Calculation 5 5 12 3" xfId="14403"/>
    <cellStyle name="Calculation 5 5 13" xfId="14404"/>
    <cellStyle name="Calculation 5 5 13 2" xfId="14405"/>
    <cellStyle name="Calculation 5 5 13 2 2" xfId="14406"/>
    <cellStyle name="Calculation 5 5 13 3" xfId="14407"/>
    <cellStyle name="Calculation 5 5 14" xfId="14408"/>
    <cellStyle name="Calculation 5 5 14 2" xfId="14409"/>
    <cellStyle name="Calculation 5 5 14 2 2" xfId="14410"/>
    <cellStyle name="Calculation 5 5 14 3" xfId="14411"/>
    <cellStyle name="Calculation 5 5 15" xfId="14412"/>
    <cellStyle name="Calculation 5 5 15 2" xfId="14413"/>
    <cellStyle name="Calculation 5 5 15 2 2" xfId="14414"/>
    <cellStyle name="Calculation 5 5 15 3" xfId="14415"/>
    <cellStyle name="Calculation 5 5 16" xfId="14416"/>
    <cellStyle name="Calculation 5 5 16 2" xfId="14417"/>
    <cellStyle name="Calculation 5 5 16 2 2" xfId="14418"/>
    <cellStyle name="Calculation 5 5 16 3" xfId="14419"/>
    <cellStyle name="Calculation 5 5 17" xfId="14420"/>
    <cellStyle name="Calculation 5 5 17 2" xfId="14421"/>
    <cellStyle name="Calculation 5 5 17 2 2" xfId="14422"/>
    <cellStyle name="Calculation 5 5 17 3" xfId="14423"/>
    <cellStyle name="Calculation 5 5 18" xfId="14424"/>
    <cellStyle name="Calculation 5 5 18 2" xfId="14425"/>
    <cellStyle name="Calculation 5 5 18 2 2" xfId="14426"/>
    <cellStyle name="Calculation 5 5 18 3" xfId="14427"/>
    <cellStyle name="Calculation 5 5 19" xfId="14428"/>
    <cellStyle name="Calculation 5 5 19 2" xfId="14429"/>
    <cellStyle name="Calculation 5 5 19 2 2" xfId="14430"/>
    <cellStyle name="Calculation 5 5 19 3" xfId="14431"/>
    <cellStyle name="Calculation 5 5 2" xfId="14432"/>
    <cellStyle name="Calculation 5 5 2 10" xfId="14433"/>
    <cellStyle name="Calculation 5 5 2 10 2" xfId="14434"/>
    <cellStyle name="Calculation 5 5 2 10 2 2" xfId="14435"/>
    <cellStyle name="Calculation 5 5 2 10 3" xfId="14436"/>
    <cellStyle name="Calculation 5 5 2 11" xfId="14437"/>
    <cellStyle name="Calculation 5 5 2 11 2" xfId="14438"/>
    <cellStyle name="Calculation 5 5 2 11 2 2" xfId="14439"/>
    <cellStyle name="Calculation 5 5 2 11 3" xfId="14440"/>
    <cellStyle name="Calculation 5 5 2 12" xfId="14441"/>
    <cellStyle name="Calculation 5 5 2 12 2" xfId="14442"/>
    <cellStyle name="Calculation 5 5 2 12 2 2" xfId="14443"/>
    <cellStyle name="Calculation 5 5 2 12 3" xfId="14444"/>
    <cellStyle name="Calculation 5 5 2 13" xfId="14445"/>
    <cellStyle name="Calculation 5 5 2 13 2" xfId="14446"/>
    <cellStyle name="Calculation 5 5 2 13 2 2" xfId="14447"/>
    <cellStyle name="Calculation 5 5 2 13 3" xfId="14448"/>
    <cellStyle name="Calculation 5 5 2 14" xfId="14449"/>
    <cellStyle name="Calculation 5 5 2 14 2" xfId="14450"/>
    <cellStyle name="Calculation 5 5 2 14 2 2" xfId="14451"/>
    <cellStyle name="Calculation 5 5 2 14 3" xfId="14452"/>
    <cellStyle name="Calculation 5 5 2 15" xfId="14453"/>
    <cellStyle name="Calculation 5 5 2 15 2" xfId="14454"/>
    <cellStyle name="Calculation 5 5 2 15 2 2" xfId="14455"/>
    <cellStyle name="Calculation 5 5 2 15 3" xfId="14456"/>
    <cellStyle name="Calculation 5 5 2 16" xfId="14457"/>
    <cellStyle name="Calculation 5 5 2 16 2" xfId="14458"/>
    <cellStyle name="Calculation 5 5 2 16 2 2" xfId="14459"/>
    <cellStyle name="Calculation 5 5 2 16 3" xfId="14460"/>
    <cellStyle name="Calculation 5 5 2 17" xfId="14461"/>
    <cellStyle name="Calculation 5 5 2 17 2" xfId="14462"/>
    <cellStyle name="Calculation 5 5 2 17 2 2" xfId="14463"/>
    <cellStyle name="Calculation 5 5 2 17 3" xfId="14464"/>
    <cellStyle name="Calculation 5 5 2 18" xfId="14465"/>
    <cellStyle name="Calculation 5 5 2 18 2" xfId="14466"/>
    <cellStyle name="Calculation 5 5 2 18 2 2" xfId="14467"/>
    <cellStyle name="Calculation 5 5 2 18 3" xfId="14468"/>
    <cellStyle name="Calculation 5 5 2 19" xfId="14469"/>
    <cellStyle name="Calculation 5 5 2 19 2" xfId="14470"/>
    <cellStyle name="Calculation 5 5 2 19 2 2" xfId="14471"/>
    <cellStyle name="Calculation 5 5 2 19 3" xfId="14472"/>
    <cellStyle name="Calculation 5 5 2 2" xfId="14473"/>
    <cellStyle name="Calculation 5 5 2 2 2" xfId="14474"/>
    <cellStyle name="Calculation 5 5 2 2 2 2" xfId="14475"/>
    <cellStyle name="Calculation 5 5 2 2 2 3" xfId="14476"/>
    <cellStyle name="Calculation 5 5 2 2 2 4" xfId="14477"/>
    <cellStyle name="Calculation 5 5 2 2 3" xfId="14478"/>
    <cellStyle name="Calculation 5 5 2 2 3 2" xfId="14479"/>
    <cellStyle name="Calculation 5 5 2 2 3 3" xfId="14480"/>
    <cellStyle name="Calculation 5 5 2 2 4" xfId="14481"/>
    <cellStyle name="Calculation 5 5 2 2 5" xfId="14482"/>
    <cellStyle name="Calculation 5 5 2 20" xfId="14483"/>
    <cellStyle name="Calculation 5 5 2 20 2" xfId="14484"/>
    <cellStyle name="Calculation 5 5 2 20 2 2" xfId="14485"/>
    <cellStyle name="Calculation 5 5 2 20 3" xfId="14486"/>
    <cellStyle name="Calculation 5 5 2 21" xfId="14487"/>
    <cellStyle name="Calculation 5 5 2 21 2" xfId="14488"/>
    <cellStyle name="Calculation 5 5 2 22" xfId="14489"/>
    <cellStyle name="Calculation 5 5 2 23" xfId="14490"/>
    <cellStyle name="Calculation 5 5 2 24" xfId="14491"/>
    <cellStyle name="Calculation 5 5 2 3" xfId="14492"/>
    <cellStyle name="Calculation 5 5 2 3 2" xfId="14493"/>
    <cellStyle name="Calculation 5 5 2 3 2 2" xfId="14494"/>
    <cellStyle name="Calculation 5 5 2 3 3" xfId="14495"/>
    <cellStyle name="Calculation 5 5 2 3 4" xfId="14496"/>
    <cellStyle name="Calculation 5 5 2 3 5" xfId="14497"/>
    <cellStyle name="Calculation 5 5 2 4" xfId="14498"/>
    <cellStyle name="Calculation 5 5 2 4 2" xfId="14499"/>
    <cellStyle name="Calculation 5 5 2 4 2 2" xfId="14500"/>
    <cellStyle name="Calculation 5 5 2 4 3" xfId="14501"/>
    <cellStyle name="Calculation 5 5 2 4 4" xfId="14502"/>
    <cellStyle name="Calculation 5 5 2 4 5" xfId="14503"/>
    <cellStyle name="Calculation 5 5 2 5" xfId="14504"/>
    <cellStyle name="Calculation 5 5 2 5 2" xfId="14505"/>
    <cellStyle name="Calculation 5 5 2 5 2 2" xfId="14506"/>
    <cellStyle name="Calculation 5 5 2 5 3" xfId="14507"/>
    <cellStyle name="Calculation 5 5 2 6" xfId="14508"/>
    <cellStyle name="Calculation 5 5 2 6 2" xfId="14509"/>
    <cellStyle name="Calculation 5 5 2 6 2 2" xfId="14510"/>
    <cellStyle name="Calculation 5 5 2 6 3" xfId="14511"/>
    <cellStyle name="Calculation 5 5 2 7" xfId="14512"/>
    <cellStyle name="Calculation 5 5 2 7 2" xfId="14513"/>
    <cellStyle name="Calculation 5 5 2 7 2 2" xfId="14514"/>
    <cellStyle name="Calculation 5 5 2 7 3" xfId="14515"/>
    <cellStyle name="Calculation 5 5 2 8" xfId="14516"/>
    <cellStyle name="Calculation 5 5 2 8 2" xfId="14517"/>
    <cellStyle name="Calculation 5 5 2 8 2 2" xfId="14518"/>
    <cellStyle name="Calculation 5 5 2 8 3" xfId="14519"/>
    <cellStyle name="Calculation 5 5 2 9" xfId="14520"/>
    <cellStyle name="Calculation 5 5 2 9 2" xfId="14521"/>
    <cellStyle name="Calculation 5 5 2 9 2 2" xfId="14522"/>
    <cellStyle name="Calculation 5 5 2 9 3" xfId="14523"/>
    <cellStyle name="Calculation 5 5 20" xfId="14524"/>
    <cellStyle name="Calculation 5 5 20 2" xfId="14525"/>
    <cellStyle name="Calculation 5 5 20 2 2" xfId="14526"/>
    <cellStyle name="Calculation 5 5 20 3" xfId="14527"/>
    <cellStyle name="Calculation 5 5 21" xfId="14528"/>
    <cellStyle name="Calculation 5 5 21 2" xfId="14529"/>
    <cellStyle name="Calculation 5 5 21 2 2" xfId="14530"/>
    <cellStyle name="Calculation 5 5 21 3" xfId="14531"/>
    <cellStyle name="Calculation 5 5 22" xfId="14532"/>
    <cellStyle name="Calculation 5 5 22 2" xfId="14533"/>
    <cellStyle name="Calculation 5 5 23" xfId="14534"/>
    <cellStyle name="Calculation 5 5 24" xfId="14535"/>
    <cellStyle name="Calculation 5 5 25" xfId="14536"/>
    <cellStyle name="Calculation 5 5 3" xfId="14537"/>
    <cellStyle name="Calculation 5 5 3 2" xfId="14538"/>
    <cellStyle name="Calculation 5 5 3 2 2" xfId="14539"/>
    <cellStyle name="Calculation 5 5 3 2 2 2" xfId="14540"/>
    <cellStyle name="Calculation 5 5 3 2 3" xfId="14541"/>
    <cellStyle name="Calculation 5 5 3 2 3 2" xfId="14542"/>
    <cellStyle name="Calculation 5 5 3 2 4" xfId="14543"/>
    <cellStyle name="Calculation 5 5 3 3" xfId="14544"/>
    <cellStyle name="Calculation 5 5 3 3 2" xfId="14545"/>
    <cellStyle name="Calculation 5 5 3 3 3" xfId="14546"/>
    <cellStyle name="Calculation 5 5 3 4" xfId="14547"/>
    <cellStyle name="Calculation 5 5 3 5" xfId="14548"/>
    <cellStyle name="Calculation 5 5 4" xfId="14549"/>
    <cellStyle name="Calculation 5 5 4 2" xfId="14550"/>
    <cellStyle name="Calculation 5 5 4 2 2" xfId="14551"/>
    <cellStyle name="Calculation 5 5 4 3" xfId="14552"/>
    <cellStyle name="Calculation 5 5 4 3 2" xfId="14553"/>
    <cellStyle name="Calculation 5 5 4 4" xfId="14554"/>
    <cellStyle name="Calculation 5 5 4 5" xfId="14555"/>
    <cellStyle name="Calculation 5 5 5" xfId="14556"/>
    <cellStyle name="Calculation 5 5 5 2" xfId="14557"/>
    <cellStyle name="Calculation 5 5 5 2 2" xfId="14558"/>
    <cellStyle name="Calculation 5 5 5 3" xfId="14559"/>
    <cellStyle name="Calculation 5 5 5 4" xfId="14560"/>
    <cellStyle name="Calculation 5 5 5 5" xfId="14561"/>
    <cellStyle name="Calculation 5 5 6" xfId="14562"/>
    <cellStyle name="Calculation 5 5 6 2" xfId="14563"/>
    <cellStyle name="Calculation 5 5 6 2 2" xfId="14564"/>
    <cellStyle name="Calculation 5 5 6 3" xfId="14565"/>
    <cellStyle name="Calculation 5 5 7" xfId="14566"/>
    <cellStyle name="Calculation 5 5 7 2" xfId="14567"/>
    <cellStyle name="Calculation 5 5 7 2 2" xfId="14568"/>
    <cellStyle name="Calculation 5 5 7 3" xfId="14569"/>
    <cellStyle name="Calculation 5 5 8" xfId="14570"/>
    <cellStyle name="Calculation 5 5 8 2" xfId="14571"/>
    <cellStyle name="Calculation 5 5 8 2 2" xfId="14572"/>
    <cellStyle name="Calculation 5 5 8 3" xfId="14573"/>
    <cellStyle name="Calculation 5 5 9" xfId="14574"/>
    <cellStyle name="Calculation 5 5 9 2" xfId="14575"/>
    <cellStyle name="Calculation 5 5 9 2 2" xfId="14576"/>
    <cellStyle name="Calculation 5 5 9 3" xfId="14577"/>
    <cellStyle name="Calculation 5 6" xfId="14578"/>
    <cellStyle name="Calculation 5 6 10" xfId="14579"/>
    <cellStyle name="Calculation 5 6 10 2" xfId="14580"/>
    <cellStyle name="Calculation 5 6 10 2 2" xfId="14581"/>
    <cellStyle name="Calculation 5 6 10 3" xfId="14582"/>
    <cellStyle name="Calculation 5 6 11" xfId="14583"/>
    <cellStyle name="Calculation 5 6 11 2" xfId="14584"/>
    <cellStyle name="Calculation 5 6 11 2 2" xfId="14585"/>
    <cellStyle name="Calculation 5 6 11 3" xfId="14586"/>
    <cellStyle name="Calculation 5 6 12" xfId="14587"/>
    <cellStyle name="Calculation 5 6 12 2" xfId="14588"/>
    <cellStyle name="Calculation 5 6 12 2 2" xfId="14589"/>
    <cellStyle name="Calculation 5 6 12 3" xfId="14590"/>
    <cellStyle name="Calculation 5 6 13" xfId="14591"/>
    <cellStyle name="Calculation 5 6 13 2" xfId="14592"/>
    <cellStyle name="Calculation 5 6 13 2 2" xfId="14593"/>
    <cellStyle name="Calculation 5 6 13 3" xfId="14594"/>
    <cellStyle name="Calculation 5 6 14" xfId="14595"/>
    <cellStyle name="Calculation 5 6 14 2" xfId="14596"/>
    <cellStyle name="Calculation 5 6 14 2 2" xfId="14597"/>
    <cellStyle name="Calculation 5 6 14 3" xfId="14598"/>
    <cellStyle name="Calculation 5 6 15" xfId="14599"/>
    <cellStyle name="Calculation 5 6 15 2" xfId="14600"/>
    <cellStyle name="Calculation 5 6 15 2 2" xfId="14601"/>
    <cellStyle name="Calculation 5 6 15 3" xfId="14602"/>
    <cellStyle name="Calculation 5 6 16" xfId="14603"/>
    <cellStyle name="Calculation 5 6 16 2" xfId="14604"/>
    <cellStyle name="Calculation 5 6 16 2 2" xfId="14605"/>
    <cellStyle name="Calculation 5 6 16 3" xfId="14606"/>
    <cellStyle name="Calculation 5 6 17" xfId="14607"/>
    <cellStyle name="Calculation 5 6 17 2" xfId="14608"/>
    <cellStyle name="Calculation 5 6 17 2 2" xfId="14609"/>
    <cellStyle name="Calculation 5 6 17 3" xfId="14610"/>
    <cellStyle name="Calculation 5 6 18" xfId="14611"/>
    <cellStyle name="Calculation 5 6 18 2" xfId="14612"/>
    <cellStyle name="Calculation 5 6 18 2 2" xfId="14613"/>
    <cellStyle name="Calculation 5 6 18 3" xfId="14614"/>
    <cellStyle name="Calculation 5 6 19" xfId="14615"/>
    <cellStyle name="Calculation 5 6 19 2" xfId="14616"/>
    <cellStyle name="Calculation 5 6 19 2 2" xfId="14617"/>
    <cellStyle name="Calculation 5 6 19 3" xfId="14618"/>
    <cellStyle name="Calculation 5 6 2" xfId="14619"/>
    <cellStyle name="Calculation 5 6 2 2" xfId="14620"/>
    <cellStyle name="Calculation 5 6 2 2 2" xfId="14621"/>
    <cellStyle name="Calculation 5 6 2 2 2 2" xfId="14622"/>
    <cellStyle name="Calculation 5 6 2 2 3" xfId="14623"/>
    <cellStyle name="Calculation 5 6 2 2 3 2" xfId="14624"/>
    <cellStyle name="Calculation 5 6 2 2 4" xfId="14625"/>
    <cellStyle name="Calculation 5 6 2 3" xfId="14626"/>
    <cellStyle name="Calculation 5 6 2 3 2" xfId="14627"/>
    <cellStyle name="Calculation 5 6 2 3 3" xfId="14628"/>
    <cellStyle name="Calculation 5 6 2 4" xfId="14629"/>
    <cellStyle name="Calculation 5 6 2 5" xfId="14630"/>
    <cellStyle name="Calculation 5 6 20" xfId="14631"/>
    <cellStyle name="Calculation 5 6 20 2" xfId="14632"/>
    <cellStyle name="Calculation 5 6 20 2 2" xfId="14633"/>
    <cellStyle name="Calculation 5 6 20 3" xfId="14634"/>
    <cellStyle name="Calculation 5 6 21" xfId="14635"/>
    <cellStyle name="Calculation 5 6 21 2" xfId="14636"/>
    <cellStyle name="Calculation 5 6 22" xfId="14637"/>
    <cellStyle name="Calculation 5 6 23" xfId="14638"/>
    <cellStyle name="Calculation 5 6 24" xfId="14639"/>
    <cellStyle name="Calculation 5 6 3" xfId="14640"/>
    <cellStyle name="Calculation 5 6 3 2" xfId="14641"/>
    <cellStyle name="Calculation 5 6 3 2 2" xfId="14642"/>
    <cellStyle name="Calculation 5 6 3 3" xfId="14643"/>
    <cellStyle name="Calculation 5 6 3 3 2" xfId="14644"/>
    <cellStyle name="Calculation 5 6 3 4" xfId="14645"/>
    <cellStyle name="Calculation 5 6 3 5" xfId="14646"/>
    <cellStyle name="Calculation 5 6 4" xfId="14647"/>
    <cellStyle name="Calculation 5 6 4 2" xfId="14648"/>
    <cellStyle name="Calculation 5 6 4 2 2" xfId="14649"/>
    <cellStyle name="Calculation 5 6 4 3" xfId="14650"/>
    <cellStyle name="Calculation 5 6 4 4" xfId="14651"/>
    <cellStyle name="Calculation 5 6 4 5" xfId="14652"/>
    <cellStyle name="Calculation 5 6 5" xfId="14653"/>
    <cellStyle name="Calculation 5 6 5 2" xfId="14654"/>
    <cellStyle name="Calculation 5 6 5 2 2" xfId="14655"/>
    <cellStyle name="Calculation 5 6 5 3" xfId="14656"/>
    <cellStyle name="Calculation 5 6 6" xfId="14657"/>
    <cellStyle name="Calculation 5 6 6 2" xfId="14658"/>
    <cellStyle name="Calculation 5 6 6 2 2" xfId="14659"/>
    <cellStyle name="Calculation 5 6 6 3" xfId="14660"/>
    <cellStyle name="Calculation 5 6 7" xfId="14661"/>
    <cellStyle name="Calculation 5 6 7 2" xfId="14662"/>
    <cellStyle name="Calculation 5 6 7 2 2" xfId="14663"/>
    <cellStyle name="Calculation 5 6 7 3" xfId="14664"/>
    <cellStyle name="Calculation 5 6 8" xfId="14665"/>
    <cellStyle name="Calculation 5 6 8 2" xfId="14666"/>
    <cellStyle name="Calculation 5 6 8 2 2" xfId="14667"/>
    <cellStyle name="Calculation 5 6 8 3" xfId="14668"/>
    <cellStyle name="Calculation 5 6 9" xfId="14669"/>
    <cellStyle name="Calculation 5 6 9 2" xfId="14670"/>
    <cellStyle name="Calculation 5 6 9 2 2" xfId="14671"/>
    <cellStyle name="Calculation 5 6 9 3" xfId="14672"/>
    <cellStyle name="Calculation 5 7" xfId="14673"/>
    <cellStyle name="Calculation 5 7 2" xfId="14674"/>
    <cellStyle name="Calculation 5 7 2 2" xfId="14675"/>
    <cellStyle name="Calculation 5 7 2 2 2" xfId="14676"/>
    <cellStyle name="Calculation 5 7 2 3" xfId="14677"/>
    <cellStyle name="Calculation 5 7 2 3 2" xfId="14678"/>
    <cellStyle name="Calculation 5 7 2 4" xfId="14679"/>
    <cellStyle name="Calculation 5 7 3" xfId="14680"/>
    <cellStyle name="Calculation 5 7 3 2" xfId="14681"/>
    <cellStyle name="Calculation 5 7 3 3" xfId="14682"/>
    <cellStyle name="Calculation 5 7 4" xfId="14683"/>
    <cellStyle name="Calculation 5 7 5" xfId="14684"/>
    <cellStyle name="Calculation 5 8" xfId="14685"/>
    <cellStyle name="Calculation 5 8 2" xfId="14686"/>
    <cellStyle name="Calculation 5 8 2 2" xfId="14687"/>
    <cellStyle name="Calculation 5 8 2 2 2" xfId="14688"/>
    <cellStyle name="Calculation 5 8 2 3" xfId="14689"/>
    <cellStyle name="Calculation 5 8 2 3 2" xfId="14690"/>
    <cellStyle name="Calculation 5 8 2 4" xfId="14691"/>
    <cellStyle name="Calculation 5 8 3" xfId="14692"/>
    <cellStyle name="Calculation 5 8 3 2" xfId="14693"/>
    <cellStyle name="Calculation 5 8 4" xfId="14694"/>
    <cellStyle name="Calculation 5 8 5" xfId="14695"/>
    <cellStyle name="Calculation 5 9" xfId="14696"/>
    <cellStyle name="Calculation 5 9 2" xfId="14697"/>
    <cellStyle name="Calculation 5 9 2 2" xfId="14698"/>
    <cellStyle name="Calculation 5 9 3" xfId="14699"/>
    <cellStyle name="Calculation 5 9 4" xfId="14700"/>
    <cellStyle name="Calculation 5 9 5" xfId="14701"/>
    <cellStyle name="Calculation 6" xfId="14702"/>
    <cellStyle name="Calculation 6 10" xfId="14703"/>
    <cellStyle name="Calculation 6 10 2" xfId="14704"/>
    <cellStyle name="Calculation 6 10 2 2" xfId="14705"/>
    <cellStyle name="Calculation 6 10 3" xfId="14706"/>
    <cellStyle name="Calculation 6 11" xfId="14707"/>
    <cellStyle name="Calculation 6 11 2" xfId="14708"/>
    <cellStyle name="Calculation 6 11 2 2" xfId="14709"/>
    <cellStyle name="Calculation 6 11 3" xfId="14710"/>
    <cellStyle name="Calculation 6 12" xfId="14711"/>
    <cellStyle name="Calculation 6 12 2" xfId="14712"/>
    <cellStyle name="Calculation 6 12 2 2" xfId="14713"/>
    <cellStyle name="Calculation 6 12 3" xfId="14714"/>
    <cellStyle name="Calculation 6 13" xfId="14715"/>
    <cellStyle name="Calculation 6 13 2" xfId="14716"/>
    <cellStyle name="Calculation 6 13 2 2" xfId="14717"/>
    <cellStyle name="Calculation 6 13 3" xfId="14718"/>
    <cellStyle name="Calculation 6 14" xfId="14719"/>
    <cellStyle name="Calculation 6 14 2" xfId="14720"/>
    <cellStyle name="Calculation 6 14 2 2" xfId="14721"/>
    <cellStyle name="Calculation 6 14 3" xfId="14722"/>
    <cellStyle name="Calculation 6 15" xfId="14723"/>
    <cellStyle name="Calculation 6 15 2" xfId="14724"/>
    <cellStyle name="Calculation 6 15 2 2" xfId="14725"/>
    <cellStyle name="Calculation 6 15 3" xfId="14726"/>
    <cellStyle name="Calculation 6 16" xfId="14727"/>
    <cellStyle name="Calculation 6 16 2" xfId="14728"/>
    <cellStyle name="Calculation 6 16 2 2" xfId="14729"/>
    <cellStyle name="Calculation 6 16 3" xfId="14730"/>
    <cellStyle name="Calculation 6 17" xfId="14731"/>
    <cellStyle name="Calculation 6 17 2" xfId="14732"/>
    <cellStyle name="Calculation 6 17 2 2" xfId="14733"/>
    <cellStyle name="Calculation 6 17 3" xfId="14734"/>
    <cellStyle name="Calculation 6 18" xfId="14735"/>
    <cellStyle name="Calculation 6 18 2" xfId="14736"/>
    <cellStyle name="Calculation 6 18 2 2" xfId="14737"/>
    <cellStyle name="Calculation 6 18 3" xfId="14738"/>
    <cellStyle name="Calculation 6 19" xfId="14739"/>
    <cellStyle name="Calculation 6 19 2" xfId="14740"/>
    <cellStyle name="Calculation 6 19 2 2" xfId="14741"/>
    <cellStyle name="Calculation 6 19 3" xfId="14742"/>
    <cellStyle name="Calculation 6 2" xfId="14743"/>
    <cellStyle name="Calculation 6 2 10" xfId="14744"/>
    <cellStyle name="Calculation 6 2 10 2" xfId="14745"/>
    <cellStyle name="Calculation 6 2 10 2 2" xfId="14746"/>
    <cellStyle name="Calculation 6 2 10 3" xfId="14747"/>
    <cellStyle name="Calculation 6 2 11" xfId="14748"/>
    <cellStyle name="Calculation 6 2 11 2" xfId="14749"/>
    <cellStyle name="Calculation 6 2 11 2 2" xfId="14750"/>
    <cellStyle name="Calculation 6 2 11 3" xfId="14751"/>
    <cellStyle name="Calculation 6 2 12" xfId="14752"/>
    <cellStyle name="Calculation 6 2 12 2" xfId="14753"/>
    <cellStyle name="Calculation 6 2 12 2 2" xfId="14754"/>
    <cellStyle name="Calculation 6 2 12 3" xfId="14755"/>
    <cellStyle name="Calculation 6 2 13" xfId="14756"/>
    <cellStyle name="Calculation 6 2 13 2" xfId="14757"/>
    <cellStyle name="Calculation 6 2 13 2 2" xfId="14758"/>
    <cellStyle name="Calculation 6 2 13 3" xfId="14759"/>
    <cellStyle name="Calculation 6 2 14" xfId="14760"/>
    <cellStyle name="Calculation 6 2 14 2" xfId="14761"/>
    <cellStyle name="Calculation 6 2 14 2 2" xfId="14762"/>
    <cellStyle name="Calculation 6 2 14 3" xfId="14763"/>
    <cellStyle name="Calculation 6 2 15" xfId="14764"/>
    <cellStyle name="Calculation 6 2 15 2" xfId="14765"/>
    <cellStyle name="Calculation 6 2 15 2 2" xfId="14766"/>
    <cellStyle name="Calculation 6 2 15 3" xfId="14767"/>
    <cellStyle name="Calculation 6 2 16" xfId="14768"/>
    <cellStyle name="Calculation 6 2 16 2" xfId="14769"/>
    <cellStyle name="Calculation 6 2 16 2 2" xfId="14770"/>
    <cellStyle name="Calculation 6 2 16 3" xfId="14771"/>
    <cellStyle name="Calculation 6 2 17" xfId="14772"/>
    <cellStyle name="Calculation 6 2 17 2" xfId="14773"/>
    <cellStyle name="Calculation 6 2 17 2 2" xfId="14774"/>
    <cellStyle name="Calculation 6 2 17 3" xfId="14775"/>
    <cellStyle name="Calculation 6 2 18" xfId="14776"/>
    <cellStyle name="Calculation 6 2 18 2" xfId="14777"/>
    <cellStyle name="Calculation 6 2 18 2 2" xfId="14778"/>
    <cellStyle name="Calculation 6 2 18 3" xfId="14779"/>
    <cellStyle name="Calculation 6 2 19" xfId="14780"/>
    <cellStyle name="Calculation 6 2 19 2" xfId="14781"/>
    <cellStyle name="Calculation 6 2 19 2 2" xfId="14782"/>
    <cellStyle name="Calculation 6 2 19 3" xfId="14783"/>
    <cellStyle name="Calculation 6 2 2" xfId="14784"/>
    <cellStyle name="Calculation 6 2 2 10" xfId="14785"/>
    <cellStyle name="Calculation 6 2 2 10 2" xfId="14786"/>
    <cellStyle name="Calculation 6 2 2 10 2 2" xfId="14787"/>
    <cellStyle name="Calculation 6 2 2 10 3" xfId="14788"/>
    <cellStyle name="Calculation 6 2 2 11" xfId="14789"/>
    <cellStyle name="Calculation 6 2 2 11 2" xfId="14790"/>
    <cellStyle name="Calculation 6 2 2 11 2 2" xfId="14791"/>
    <cellStyle name="Calculation 6 2 2 11 3" xfId="14792"/>
    <cellStyle name="Calculation 6 2 2 12" xfId="14793"/>
    <cellStyle name="Calculation 6 2 2 12 2" xfId="14794"/>
    <cellStyle name="Calculation 6 2 2 12 2 2" xfId="14795"/>
    <cellStyle name="Calculation 6 2 2 12 3" xfId="14796"/>
    <cellStyle name="Calculation 6 2 2 13" xfId="14797"/>
    <cellStyle name="Calculation 6 2 2 13 2" xfId="14798"/>
    <cellStyle name="Calculation 6 2 2 13 2 2" xfId="14799"/>
    <cellStyle name="Calculation 6 2 2 13 3" xfId="14800"/>
    <cellStyle name="Calculation 6 2 2 14" xfId="14801"/>
    <cellStyle name="Calculation 6 2 2 14 2" xfId="14802"/>
    <cellStyle name="Calculation 6 2 2 14 2 2" xfId="14803"/>
    <cellStyle name="Calculation 6 2 2 14 3" xfId="14804"/>
    <cellStyle name="Calculation 6 2 2 15" xfId="14805"/>
    <cellStyle name="Calculation 6 2 2 15 2" xfId="14806"/>
    <cellStyle name="Calculation 6 2 2 15 2 2" xfId="14807"/>
    <cellStyle name="Calculation 6 2 2 15 3" xfId="14808"/>
    <cellStyle name="Calculation 6 2 2 16" xfId="14809"/>
    <cellStyle name="Calculation 6 2 2 16 2" xfId="14810"/>
    <cellStyle name="Calculation 6 2 2 16 2 2" xfId="14811"/>
    <cellStyle name="Calculation 6 2 2 16 3" xfId="14812"/>
    <cellStyle name="Calculation 6 2 2 17" xfId="14813"/>
    <cellStyle name="Calculation 6 2 2 17 2" xfId="14814"/>
    <cellStyle name="Calculation 6 2 2 17 2 2" xfId="14815"/>
    <cellStyle name="Calculation 6 2 2 17 3" xfId="14816"/>
    <cellStyle name="Calculation 6 2 2 18" xfId="14817"/>
    <cellStyle name="Calculation 6 2 2 18 2" xfId="14818"/>
    <cellStyle name="Calculation 6 2 2 19" xfId="14819"/>
    <cellStyle name="Calculation 6 2 2 2" xfId="14820"/>
    <cellStyle name="Calculation 6 2 2 2 10" xfId="14821"/>
    <cellStyle name="Calculation 6 2 2 2 10 2" xfId="14822"/>
    <cellStyle name="Calculation 6 2 2 2 10 2 2" xfId="14823"/>
    <cellStyle name="Calculation 6 2 2 2 10 3" xfId="14824"/>
    <cellStyle name="Calculation 6 2 2 2 11" xfId="14825"/>
    <cellStyle name="Calculation 6 2 2 2 11 2" xfId="14826"/>
    <cellStyle name="Calculation 6 2 2 2 11 2 2" xfId="14827"/>
    <cellStyle name="Calculation 6 2 2 2 11 3" xfId="14828"/>
    <cellStyle name="Calculation 6 2 2 2 12" xfId="14829"/>
    <cellStyle name="Calculation 6 2 2 2 12 2" xfId="14830"/>
    <cellStyle name="Calculation 6 2 2 2 12 2 2" xfId="14831"/>
    <cellStyle name="Calculation 6 2 2 2 12 3" xfId="14832"/>
    <cellStyle name="Calculation 6 2 2 2 13" xfId="14833"/>
    <cellStyle name="Calculation 6 2 2 2 13 2" xfId="14834"/>
    <cellStyle name="Calculation 6 2 2 2 13 2 2" xfId="14835"/>
    <cellStyle name="Calculation 6 2 2 2 13 3" xfId="14836"/>
    <cellStyle name="Calculation 6 2 2 2 14" xfId="14837"/>
    <cellStyle name="Calculation 6 2 2 2 14 2" xfId="14838"/>
    <cellStyle name="Calculation 6 2 2 2 14 2 2" xfId="14839"/>
    <cellStyle name="Calculation 6 2 2 2 14 3" xfId="14840"/>
    <cellStyle name="Calculation 6 2 2 2 15" xfId="14841"/>
    <cellStyle name="Calculation 6 2 2 2 15 2" xfId="14842"/>
    <cellStyle name="Calculation 6 2 2 2 15 2 2" xfId="14843"/>
    <cellStyle name="Calculation 6 2 2 2 15 3" xfId="14844"/>
    <cellStyle name="Calculation 6 2 2 2 16" xfId="14845"/>
    <cellStyle name="Calculation 6 2 2 2 16 2" xfId="14846"/>
    <cellStyle name="Calculation 6 2 2 2 16 2 2" xfId="14847"/>
    <cellStyle name="Calculation 6 2 2 2 16 3" xfId="14848"/>
    <cellStyle name="Calculation 6 2 2 2 17" xfId="14849"/>
    <cellStyle name="Calculation 6 2 2 2 17 2" xfId="14850"/>
    <cellStyle name="Calculation 6 2 2 2 17 2 2" xfId="14851"/>
    <cellStyle name="Calculation 6 2 2 2 17 3" xfId="14852"/>
    <cellStyle name="Calculation 6 2 2 2 18" xfId="14853"/>
    <cellStyle name="Calculation 6 2 2 2 18 2" xfId="14854"/>
    <cellStyle name="Calculation 6 2 2 2 18 2 2" xfId="14855"/>
    <cellStyle name="Calculation 6 2 2 2 18 3" xfId="14856"/>
    <cellStyle name="Calculation 6 2 2 2 19" xfId="14857"/>
    <cellStyle name="Calculation 6 2 2 2 19 2" xfId="14858"/>
    <cellStyle name="Calculation 6 2 2 2 19 2 2" xfId="14859"/>
    <cellStyle name="Calculation 6 2 2 2 19 3" xfId="14860"/>
    <cellStyle name="Calculation 6 2 2 2 2" xfId="14861"/>
    <cellStyle name="Calculation 6 2 2 2 2 2" xfId="14862"/>
    <cellStyle name="Calculation 6 2 2 2 2 2 2" xfId="14863"/>
    <cellStyle name="Calculation 6 2 2 2 2 2 3" xfId="14864"/>
    <cellStyle name="Calculation 6 2 2 2 2 2 4" xfId="14865"/>
    <cellStyle name="Calculation 6 2 2 2 2 3" xfId="14866"/>
    <cellStyle name="Calculation 6 2 2 2 2 3 2" xfId="14867"/>
    <cellStyle name="Calculation 6 2 2 2 2 3 3" xfId="14868"/>
    <cellStyle name="Calculation 6 2 2 2 2 4" xfId="14869"/>
    <cellStyle name="Calculation 6 2 2 2 2 5" xfId="14870"/>
    <cellStyle name="Calculation 6 2 2 2 20" xfId="14871"/>
    <cellStyle name="Calculation 6 2 2 2 20 2" xfId="14872"/>
    <cellStyle name="Calculation 6 2 2 2 20 2 2" xfId="14873"/>
    <cellStyle name="Calculation 6 2 2 2 20 3" xfId="14874"/>
    <cellStyle name="Calculation 6 2 2 2 21" xfId="14875"/>
    <cellStyle name="Calculation 6 2 2 2 21 2" xfId="14876"/>
    <cellStyle name="Calculation 6 2 2 2 22" xfId="14877"/>
    <cellStyle name="Calculation 6 2 2 2 23" xfId="14878"/>
    <cellStyle name="Calculation 6 2 2 2 24" xfId="14879"/>
    <cellStyle name="Calculation 6 2 2 2 3" xfId="14880"/>
    <cellStyle name="Calculation 6 2 2 2 3 2" xfId="14881"/>
    <cellStyle name="Calculation 6 2 2 2 3 2 2" xfId="14882"/>
    <cellStyle name="Calculation 6 2 2 2 3 3" xfId="14883"/>
    <cellStyle name="Calculation 6 2 2 2 3 4" xfId="14884"/>
    <cellStyle name="Calculation 6 2 2 2 3 5" xfId="14885"/>
    <cellStyle name="Calculation 6 2 2 2 4" xfId="14886"/>
    <cellStyle name="Calculation 6 2 2 2 4 2" xfId="14887"/>
    <cellStyle name="Calculation 6 2 2 2 4 2 2" xfId="14888"/>
    <cellStyle name="Calculation 6 2 2 2 4 3" xfId="14889"/>
    <cellStyle name="Calculation 6 2 2 2 4 4" xfId="14890"/>
    <cellStyle name="Calculation 6 2 2 2 4 5" xfId="14891"/>
    <cellStyle name="Calculation 6 2 2 2 5" xfId="14892"/>
    <cellStyle name="Calculation 6 2 2 2 5 2" xfId="14893"/>
    <cellStyle name="Calculation 6 2 2 2 5 2 2" xfId="14894"/>
    <cellStyle name="Calculation 6 2 2 2 5 3" xfId="14895"/>
    <cellStyle name="Calculation 6 2 2 2 6" xfId="14896"/>
    <cellStyle name="Calculation 6 2 2 2 6 2" xfId="14897"/>
    <cellStyle name="Calculation 6 2 2 2 6 2 2" xfId="14898"/>
    <cellStyle name="Calculation 6 2 2 2 6 3" xfId="14899"/>
    <cellStyle name="Calculation 6 2 2 2 7" xfId="14900"/>
    <cellStyle name="Calculation 6 2 2 2 7 2" xfId="14901"/>
    <cellStyle name="Calculation 6 2 2 2 7 2 2" xfId="14902"/>
    <cellStyle name="Calculation 6 2 2 2 7 3" xfId="14903"/>
    <cellStyle name="Calculation 6 2 2 2 8" xfId="14904"/>
    <cellStyle name="Calculation 6 2 2 2 8 2" xfId="14905"/>
    <cellStyle name="Calculation 6 2 2 2 8 2 2" xfId="14906"/>
    <cellStyle name="Calculation 6 2 2 2 8 3" xfId="14907"/>
    <cellStyle name="Calculation 6 2 2 2 9" xfId="14908"/>
    <cellStyle name="Calculation 6 2 2 2 9 2" xfId="14909"/>
    <cellStyle name="Calculation 6 2 2 2 9 2 2" xfId="14910"/>
    <cellStyle name="Calculation 6 2 2 2 9 3" xfId="14911"/>
    <cellStyle name="Calculation 6 2 2 20" xfId="14912"/>
    <cellStyle name="Calculation 6 2 2 21" xfId="14913"/>
    <cellStyle name="Calculation 6 2 2 3" xfId="14914"/>
    <cellStyle name="Calculation 6 2 2 3 2" xfId="14915"/>
    <cellStyle name="Calculation 6 2 2 3 2 2" xfId="14916"/>
    <cellStyle name="Calculation 6 2 2 3 2 3" xfId="14917"/>
    <cellStyle name="Calculation 6 2 2 3 2 4" xfId="14918"/>
    <cellStyle name="Calculation 6 2 2 3 3" xfId="14919"/>
    <cellStyle name="Calculation 6 2 2 3 3 2" xfId="14920"/>
    <cellStyle name="Calculation 6 2 2 3 3 3" xfId="14921"/>
    <cellStyle name="Calculation 6 2 2 3 4" xfId="14922"/>
    <cellStyle name="Calculation 6 2 2 3 5" xfId="14923"/>
    <cellStyle name="Calculation 6 2 2 4" xfId="14924"/>
    <cellStyle name="Calculation 6 2 2 4 2" xfId="14925"/>
    <cellStyle name="Calculation 6 2 2 4 2 2" xfId="14926"/>
    <cellStyle name="Calculation 6 2 2 4 3" xfId="14927"/>
    <cellStyle name="Calculation 6 2 2 4 4" xfId="14928"/>
    <cellStyle name="Calculation 6 2 2 4 5" xfId="14929"/>
    <cellStyle name="Calculation 6 2 2 5" xfId="14930"/>
    <cellStyle name="Calculation 6 2 2 5 2" xfId="14931"/>
    <cellStyle name="Calculation 6 2 2 5 2 2" xfId="14932"/>
    <cellStyle name="Calculation 6 2 2 5 3" xfId="14933"/>
    <cellStyle name="Calculation 6 2 2 5 4" xfId="14934"/>
    <cellStyle name="Calculation 6 2 2 5 5" xfId="14935"/>
    <cellStyle name="Calculation 6 2 2 6" xfId="14936"/>
    <cellStyle name="Calculation 6 2 2 6 2" xfId="14937"/>
    <cellStyle name="Calculation 6 2 2 6 2 2" xfId="14938"/>
    <cellStyle name="Calculation 6 2 2 6 3" xfId="14939"/>
    <cellStyle name="Calculation 6 2 2 7" xfId="14940"/>
    <cellStyle name="Calculation 6 2 2 7 2" xfId="14941"/>
    <cellStyle name="Calculation 6 2 2 7 2 2" xfId="14942"/>
    <cellStyle name="Calculation 6 2 2 7 3" xfId="14943"/>
    <cellStyle name="Calculation 6 2 2 8" xfId="14944"/>
    <cellStyle name="Calculation 6 2 2 8 2" xfId="14945"/>
    <cellStyle name="Calculation 6 2 2 8 2 2" xfId="14946"/>
    <cellStyle name="Calculation 6 2 2 8 3" xfId="14947"/>
    <cellStyle name="Calculation 6 2 2 9" xfId="14948"/>
    <cellStyle name="Calculation 6 2 2 9 2" xfId="14949"/>
    <cellStyle name="Calculation 6 2 2 9 2 2" xfId="14950"/>
    <cellStyle name="Calculation 6 2 2 9 3" xfId="14951"/>
    <cellStyle name="Calculation 6 2 20" xfId="14952"/>
    <cellStyle name="Calculation 6 2 20 2" xfId="14953"/>
    <cellStyle name="Calculation 6 2 20 2 2" xfId="14954"/>
    <cellStyle name="Calculation 6 2 20 3" xfId="14955"/>
    <cellStyle name="Calculation 6 2 21" xfId="14956"/>
    <cellStyle name="Calculation 6 2 21 2" xfId="14957"/>
    <cellStyle name="Calculation 6 2 22" xfId="14958"/>
    <cellStyle name="Calculation 6 2 23" xfId="14959"/>
    <cellStyle name="Calculation 6 2 24" xfId="14960"/>
    <cellStyle name="Calculation 6 2 3" xfId="14961"/>
    <cellStyle name="Calculation 6 2 3 10" xfId="14962"/>
    <cellStyle name="Calculation 6 2 3 10 2" xfId="14963"/>
    <cellStyle name="Calculation 6 2 3 10 2 2" xfId="14964"/>
    <cellStyle name="Calculation 6 2 3 10 3" xfId="14965"/>
    <cellStyle name="Calculation 6 2 3 11" xfId="14966"/>
    <cellStyle name="Calculation 6 2 3 11 2" xfId="14967"/>
    <cellStyle name="Calculation 6 2 3 11 2 2" xfId="14968"/>
    <cellStyle name="Calculation 6 2 3 11 3" xfId="14969"/>
    <cellStyle name="Calculation 6 2 3 12" xfId="14970"/>
    <cellStyle name="Calculation 6 2 3 12 2" xfId="14971"/>
    <cellStyle name="Calculation 6 2 3 12 2 2" xfId="14972"/>
    <cellStyle name="Calculation 6 2 3 12 3" xfId="14973"/>
    <cellStyle name="Calculation 6 2 3 13" xfId="14974"/>
    <cellStyle name="Calculation 6 2 3 13 2" xfId="14975"/>
    <cellStyle name="Calculation 6 2 3 13 2 2" xfId="14976"/>
    <cellStyle name="Calculation 6 2 3 13 3" xfId="14977"/>
    <cellStyle name="Calculation 6 2 3 14" xfId="14978"/>
    <cellStyle name="Calculation 6 2 3 14 2" xfId="14979"/>
    <cellStyle name="Calculation 6 2 3 14 2 2" xfId="14980"/>
    <cellStyle name="Calculation 6 2 3 14 3" xfId="14981"/>
    <cellStyle name="Calculation 6 2 3 15" xfId="14982"/>
    <cellStyle name="Calculation 6 2 3 15 2" xfId="14983"/>
    <cellStyle name="Calculation 6 2 3 15 2 2" xfId="14984"/>
    <cellStyle name="Calculation 6 2 3 15 3" xfId="14985"/>
    <cellStyle name="Calculation 6 2 3 16" xfId="14986"/>
    <cellStyle name="Calculation 6 2 3 16 2" xfId="14987"/>
    <cellStyle name="Calculation 6 2 3 16 2 2" xfId="14988"/>
    <cellStyle name="Calculation 6 2 3 16 3" xfId="14989"/>
    <cellStyle name="Calculation 6 2 3 17" xfId="14990"/>
    <cellStyle name="Calculation 6 2 3 17 2" xfId="14991"/>
    <cellStyle name="Calculation 6 2 3 17 2 2" xfId="14992"/>
    <cellStyle name="Calculation 6 2 3 17 3" xfId="14993"/>
    <cellStyle name="Calculation 6 2 3 18" xfId="14994"/>
    <cellStyle name="Calculation 6 2 3 18 2" xfId="14995"/>
    <cellStyle name="Calculation 6 2 3 19" xfId="14996"/>
    <cellStyle name="Calculation 6 2 3 2" xfId="14997"/>
    <cellStyle name="Calculation 6 2 3 2 10" xfId="14998"/>
    <cellStyle name="Calculation 6 2 3 2 10 2" xfId="14999"/>
    <cellStyle name="Calculation 6 2 3 2 10 2 2" xfId="15000"/>
    <cellStyle name="Calculation 6 2 3 2 10 3" xfId="15001"/>
    <cellStyle name="Calculation 6 2 3 2 11" xfId="15002"/>
    <cellStyle name="Calculation 6 2 3 2 11 2" xfId="15003"/>
    <cellStyle name="Calculation 6 2 3 2 11 2 2" xfId="15004"/>
    <cellStyle name="Calculation 6 2 3 2 11 3" xfId="15005"/>
    <cellStyle name="Calculation 6 2 3 2 12" xfId="15006"/>
    <cellStyle name="Calculation 6 2 3 2 12 2" xfId="15007"/>
    <cellStyle name="Calculation 6 2 3 2 12 2 2" xfId="15008"/>
    <cellStyle name="Calculation 6 2 3 2 12 3" xfId="15009"/>
    <cellStyle name="Calculation 6 2 3 2 13" xfId="15010"/>
    <cellStyle name="Calculation 6 2 3 2 13 2" xfId="15011"/>
    <cellStyle name="Calculation 6 2 3 2 13 2 2" xfId="15012"/>
    <cellStyle name="Calculation 6 2 3 2 13 3" xfId="15013"/>
    <cellStyle name="Calculation 6 2 3 2 14" xfId="15014"/>
    <cellStyle name="Calculation 6 2 3 2 14 2" xfId="15015"/>
    <cellStyle name="Calculation 6 2 3 2 14 2 2" xfId="15016"/>
    <cellStyle name="Calculation 6 2 3 2 14 3" xfId="15017"/>
    <cellStyle name="Calculation 6 2 3 2 15" xfId="15018"/>
    <cellStyle name="Calculation 6 2 3 2 15 2" xfId="15019"/>
    <cellStyle name="Calculation 6 2 3 2 15 2 2" xfId="15020"/>
    <cellStyle name="Calculation 6 2 3 2 15 3" xfId="15021"/>
    <cellStyle name="Calculation 6 2 3 2 16" xfId="15022"/>
    <cellStyle name="Calculation 6 2 3 2 16 2" xfId="15023"/>
    <cellStyle name="Calculation 6 2 3 2 16 2 2" xfId="15024"/>
    <cellStyle name="Calculation 6 2 3 2 16 3" xfId="15025"/>
    <cellStyle name="Calculation 6 2 3 2 17" xfId="15026"/>
    <cellStyle name="Calculation 6 2 3 2 17 2" xfId="15027"/>
    <cellStyle name="Calculation 6 2 3 2 17 2 2" xfId="15028"/>
    <cellStyle name="Calculation 6 2 3 2 17 3" xfId="15029"/>
    <cellStyle name="Calculation 6 2 3 2 18" xfId="15030"/>
    <cellStyle name="Calculation 6 2 3 2 18 2" xfId="15031"/>
    <cellStyle name="Calculation 6 2 3 2 18 2 2" xfId="15032"/>
    <cellStyle name="Calculation 6 2 3 2 18 3" xfId="15033"/>
    <cellStyle name="Calculation 6 2 3 2 19" xfId="15034"/>
    <cellStyle name="Calculation 6 2 3 2 19 2" xfId="15035"/>
    <cellStyle name="Calculation 6 2 3 2 19 2 2" xfId="15036"/>
    <cellStyle name="Calculation 6 2 3 2 19 3" xfId="15037"/>
    <cellStyle name="Calculation 6 2 3 2 2" xfId="15038"/>
    <cellStyle name="Calculation 6 2 3 2 2 2" xfId="15039"/>
    <cellStyle name="Calculation 6 2 3 2 2 2 2" xfId="15040"/>
    <cellStyle name="Calculation 6 2 3 2 2 3" xfId="15041"/>
    <cellStyle name="Calculation 6 2 3 2 2 4" xfId="15042"/>
    <cellStyle name="Calculation 6 2 3 2 2 5" xfId="15043"/>
    <cellStyle name="Calculation 6 2 3 2 20" xfId="15044"/>
    <cellStyle name="Calculation 6 2 3 2 20 2" xfId="15045"/>
    <cellStyle name="Calculation 6 2 3 2 20 2 2" xfId="15046"/>
    <cellStyle name="Calculation 6 2 3 2 20 3" xfId="15047"/>
    <cellStyle name="Calculation 6 2 3 2 21" xfId="15048"/>
    <cellStyle name="Calculation 6 2 3 2 21 2" xfId="15049"/>
    <cellStyle name="Calculation 6 2 3 2 22" xfId="15050"/>
    <cellStyle name="Calculation 6 2 3 2 23" xfId="15051"/>
    <cellStyle name="Calculation 6 2 3 2 24" xfId="15052"/>
    <cellStyle name="Calculation 6 2 3 2 3" xfId="15053"/>
    <cellStyle name="Calculation 6 2 3 2 3 2" xfId="15054"/>
    <cellStyle name="Calculation 6 2 3 2 3 2 2" xfId="15055"/>
    <cellStyle name="Calculation 6 2 3 2 3 3" xfId="15056"/>
    <cellStyle name="Calculation 6 2 3 2 3 4" xfId="15057"/>
    <cellStyle name="Calculation 6 2 3 2 3 5" xfId="15058"/>
    <cellStyle name="Calculation 6 2 3 2 4" xfId="15059"/>
    <cellStyle name="Calculation 6 2 3 2 4 2" xfId="15060"/>
    <cellStyle name="Calculation 6 2 3 2 4 2 2" xfId="15061"/>
    <cellStyle name="Calculation 6 2 3 2 4 3" xfId="15062"/>
    <cellStyle name="Calculation 6 2 3 2 5" xfId="15063"/>
    <cellStyle name="Calculation 6 2 3 2 5 2" xfId="15064"/>
    <cellStyle name="Calculation 6 2 3 2 5 2 2" xfId="15065"/>
    <cellStyle name="Calculation 6 2 3 2 5 3" xfId="15066"/>
    <cellStyle name="Calculation 6 2 3 2 6" xfId="15067"/>
    <cellStyle name="Calculation 6 2 3 2 6 2" xfId="15068"/>
    <cellStyle name="Calculation 6 2 3 2 6 2 2" xfId="15069"/>
    <cellStyle name="Calculation 6 2 3 2 6 3" xfId="15070"/>
    <cellStyle name="Calculation 6 2 3 2 7" xfId="15071"/>
    <cellStyle name="Calculation 6 2 3 2 7 2" xfId="15072"/>
    <cellStyle name="Calculation 6 2 3 2 7 2 2" xfId="15073"/>
    <cellStyle name="Calculation 6 2 3 2 7 3" xfId="15074"/>
    <cellStyle name="Calculation 6 2 3 2 8" xfId="15075"/>
    <cellStyle name="Calculation 6 2 3 2 8 2" xfId="15076"/>
    <cellStyle name="Calculation 6 2 3 2 8 2 2" xfId="15077"/>
    <cellStyle name="Calculation 6 2 3 2 8 3" xfId="15078"/>
    <cellStyle name="Calculation 6 2 3 2 9" xfId="15079"/>
    <cellStyle name="Calculation 6 2 3 2 9 2" xfId="15080"/>
    <cellStyle name="Calculation 6 2 3 2 9 2 2" xfId="15081"/>
    <cellStyle name="Calculation 6 2 3 2 9 3" xfId="15082"/>
    <cellStyle name="Calculation 6 2 3 20" xfId="15083"/>
    <cellStyle name="Calculation 6 2 3 21" xfId="15084"/>
    <cellStyle name="Calculation 6 2 3 3" xfId="15085"/>
    <cellStyle name="Calculation 6 2 3 3 2" xfId="15086"/>
    <cellStyle name="Calculation 6 2 3 3 2 2" xfId="15087"/>
    <cellStyle name="Calculation 6 2 3 3 3" xfId="15088"/>
    <cellStyle name="Calculation 6 2 3 3 4" xfId="15089"/>
    <cellStyle name="Calculation 6 2 3 3 5" xfId="15090"/>
    <cellStyle name="Calculation 6 2 3 4" xfId="15091"/>
    <cellStyle name="Calculation 6 2 3 4 2" xfId="15092"/>
    <cellStyle name="Calculation 6 2 3 4 2 2" xfId="15093"/>
    <cellStyle name="Calculation 6 2 3 4 3" xfId="15094"/>
    <cellStyle name="Calculation 6 2 3 4 4" xfId="15095"/>
    <cellStyle name="Calculation 6 2 3 4 5" xfId="15096"/>
    <cellStyle name="Calculation 6 2 3 5" xfId="15097"/>
    <cellStyle name="Calculation 6 2 3 5 2" xfId="15098"/>
    <cellStyle name="Calculation 6 2 3 5 2 2" xfId="15099"/>
    <cellStyle name="Calculation 6 2 3 5 3" xfId="15100"/>
    <cellStyle name="Calculation 6 2 3 6" xfId="15101"/>
    <cellStyle name="Calculation 6 2 3 6 2" xfId="15102"/>
    <cellStyle name="Calculation 6 2 3 6 2 2" xfId="15103"/>
    <cellStyle name="Calculation 6 2 3 6 3" xfId="15104"/>
    <cellStyle name="Calculation 6 2 3 7" xfId="15105"/>
    <cellStyle name="Calculation 6 2 3 7 2" xfId="15106"/>
    <cellStyle name="Calculation 6 2 3 7 2 2" xfId="15107"/>
    <cellStyle name="Calculation 6 2 3 7 3" xfId="15108"/>
    <cellStyle name="Calculation 6 2 3 8" xfId="15109"/>
    <cellStyle name="Calculation 6 2 3 8 2" xfId="15110"/>
    <cellStyle name="Calculation 6 2 3 8 2 2" xfId="15111"/>
    <cellStyle name="Calculation 6 2 3 8 3" xfId="15112"/>
    <cellStyle name="Calculation 6 2 3 9" xfId="15113"/>
    <cellStyle name="Calculation 6 2 3 9 2" xfId="15114"/>
    <cellStyle name="Calculation 6 2 3 9 2 2" xfId="15115"/>
    <cellStyle name="Calculation 6 2 3 9 3" xfId="15116"/>
    <cellStyle name="Calculation 6 2 4" xfId="15117"/>
    <cellStyle name="Calculation 6 2 4 10" xfId="15118"/>
    <cellStyle name="Calculation 6 2 4 10 2" xfId="15119"/>
    <cellStyle name="Calculation 6 2 4 10 2 2" xfId="15120"/>
    <cellStyle name="Calculation 6 2 4 10 3" xfId="15121"/>
    <cellStyle name="Calculation 6 2 4 11" xfId="15122"/>
    <cellStyle name="Calculation 6 2 4 11 2" xfId="15123"/>
    <cellStyle name="Calculation 6 2 4 11 2 2" xfId="15124"/>
    <cellStyle name="Calculation 6 2 4 11 3" xfId="15125"/>
    <cellStyle name="Calculation 6 2 4 12" xfId="15126"/>
    <cellStyle name="Calculation 6 2 4 12 2" xfId="15127"/>
    <cellStyle name="Calculation 6 2 4 12 2 2" xfId="15128"/>
    <cellStyle name="Calculation 6 2 4 12 3" xfId="15129"/>
    <cellStyle name="Calculation 6 2 4 13" xfId="15130"/>
    <cellStyle name="Calculation 6 2 4 13 2" xfId="15131"/>
    <cellStyle name="Calculation 6 2 4 13 2 2" xfId="15132"/>
    <cellStyle name="Calculation 6 2 4 13 3" xfId="15133"/>
    <cellStyle name="Calculation 6 2 4 14" xfId="15134"/>
    <cellStyle name="Calculation 6 2 4 14 2" xfId="15135"/>
    <cellStyle name="Calculation 6 2 4 14 2 2" xfId="15136"/>
    <cellStyle name="Calculation 6 2 4 14 3" xfId="15137"/>
    <cellStyle name="Calculation 6 2 4 15" xfId="15138"/>
    <cellStyle name="Calculation 6 2 4 15 2" xfId="15139"/>
    <cellStyle name="Calculation 6 2 4 15 2 2" xfId="15140"/>
    <cellStyle name="Calculation 6 2 4 15 3" xfId="15141"/>
    <cellStyle name="Calculation 6 2 4 16" xfId="15142"/>
    <cellStyle name="Calculation 6 2 4 16 2" xfId="15143"/>
    <cellStyle name="Calculation 6 2 4 16 2 2" xfId="15144"/>
    <cellStyle name="Calculation 6 2 4 16 3" xfId="15145"/>
    <cellStyle name="Calculation 6 2 4 17" xfId="15146"/>
    <cellStyle name="Calculation 6 2 4 17 2" xfId="15147"/>
    <cellStyle name="Calculation 6 2 4 17 2 2" xfId="15148"/>
    <cellStyle name="Calculation 6 2 4 17 3" xfId="15149"/>
    <cellStyle name="Calculation 6 2 4 18" xfId="15150"/>
    <cellStyle name="Calculation 6 2 4 18 2" xfId="15151"/>
    <cellStyle name="Calculation 6 2 4 18 2 2" xfId="15152"/>
    <cellStyle name="Calculation 6 2 4 18 3" xfId="15153"/>
    <cellStyle name="Calculation 6 2 4 19" xfId="15154"/>
    <cellStyle name="Calculation 6 2 4 19 2" xfId="15155"/>
    <cellStyle name="Calculation 6 2 4 19 2 2" xfId="15156"/>
    <cellStyle name="Calculation 6 2 4 19 3" xfId="15157"/>
    <cellStyle name="Calculation 6 2 4 2" xfId="15158"/>
    <cellStyle name="Calculation 6 2 4 2 10" xfId="15159"/>
    <cellStyle name="Calculation 6 2 4 2 10 2" xfId="15160"/>
    <cellStyle name="Calculation 6 2 4 2 10 2 2" xfId="15161"/>
    <cellStyle name="Calculation 6 2 4 2 10 3" xfId="15162"/>
    <cellStyle name="Calculation 6 2 4 2 11" xfId="15163"/>
    <cellStyle name="Calculation 6 2 4 2 11 2" xfId="15164"/>
    <cellStyle name="Calculation 6 2 4 2 11 2 2" xfId="15165"/>
    <cellStyle name="Calculation 6 2 4 2 11 3" xfId="15166"/>
    <cellStyle name="Calculation 6 2 4 2 12" xfId="15167"/>
    <cellStyle name="Calculation 6 2 4 2 12 2" xfId="15168"/>
    <cellStyle name="Calculation 6 2 4 2 12 2 2" xfId="15169"/>
    <cellStyle name="Calculation 6 2 4 2 12 3" xfId="15170"/>
    <cellStyle name="Calculation 6 2 4 2 13" xfId="15171"/>
    <cellStyle name="Calculation 6 2 4 2 13 2" xfId="15172"/>
    <cellStyle name="Calculation 6 2 4 2 13 2 2" xfId="15173"/>
    <cellStyle name="Calculation 6 2 4 2 13 3" xfId="15174"/>
    <cellStyle name="Calculation 6 2 4 2 14" xfId="15175"/>
    <cellStyle name="Calculation 6 2 4 2 14 2" xfId="15176"/>
    <cellStyle name="Calculation 6 2 4 2 14 2 2" xfId="15177"/>
    <cellStyle name="Calculation 6 2 4 2 14 3" xfId="15178"/>
    <cellStyle name="Calculation 6 2 4 2 15" xfId="15179"/>
    <cellStyle name="Calculation 6 2 4 2 15 2" xfId="15180"/>
    <cellStyle name="Calculation 6 2 4 2 15 2 2" xfId="15181"/>
    <cellStyle name="Calculation 6 2 4 2 15 3" xfId="15182"/>
    <cellStyle name="Calculation 6 2 4 2 16" xfId="15183"/>
    <cellStyle name="Calculation 6 2 4 2 16 2" xfId="15184"/>
    <cellStyle name="Calculation 6 2 4 2 16 2 2" xfId="15185"/>
    <cellStyle name="Calculation 6 2 4 2 16 3" xfId="15186"/>
    <cellStyle name="Calculation 6 2 4 2 17" xfId="15187"/>
    <cellStyle name="Calculation 6 2 4 2 17 2" xfId="15188"/>
    <cellStyle name="Calculation 6 2 4 2 17 2 2" xfId="15189"/>
    <cellStyle name="Calculation 6 2 4 2 17 3" xfId="15190"/>
    <cellStyle name="Calculation 6 2 4 2 18" xfId="15191"/>
    <cellStyle name="Calculation 6 2 4 2 18 2" xfId="15192"/>
    <cellStyle name="Calculation 6 2 4 2 18 2 2" xfId="15193"/>
    <cellStyle name="Calculation 6 2 4 2 18 3" xfId="15194"/>
    <cellStyle name="Calculation 6 2 4 2 19" xfId="15195"/>
    <cellStyle name="Calculation 6 2 4 2 19 2" xfId="15196"/>
    <cellStyle name="Calculation 6 2 4 2 19 2 2" xfId="15197"/>
    <cellStyle name="Calculation 6 2 4 2 19 3" xfId="15198"/>
    <cellStyle name="Calculation 6 2 4 2 2" xfId="15199"/>
    <cellStyle name="Calculation 6 2 4 2 2 2" xfId="15200"/>
    <cellStyle name="Calculation 6 2 4 2 2 2 2" xfId="15201"/>
    <cellStyle name="Calculation 6 2 4 2 2 3" xfId="15202"/>
    <cellStyle name="Calculation 6 2 4 2 2 4" xfId="15203"/>
    <cellStyle name="Calculation 6 2 4 2 2 5" xfId="15204"/>
    <cellStyle name="Calculation 6 2 4 2 20" xfId="15205"/>
    <cellStyle name="Calculation 6 2 4 2 20 2" xfId="15206"/>
    <cellStyle name="Calculation 6 2 4 2 20 2 2" xfId="15207"/>
    <cellStyle name="Calculation 6 2 4 2 20 3" xfId="15208"/>
    <cellStyle name="Calculation 6 2 4 2 21" xfId="15209"/>
    <cellStyle name="Calculation 6 2 4 2 21 2" xfId="15210"/>
    <cellStyle name="Calculation 6 2 4 2 22" xfId="15211"/>
    <cellStyle name="Calculation 6 2 4 2 23" xfId="15212"/>
    <cellStyle name="Calculation 6 2 4 2 24" xfId="15213"/>
    <cellStyle name="Calculation 6 2 4 2 3" xfId="15214"/>
    <cellStyle name="Calculation 6 2 4 2 3 2" xfId="15215"/>
    <cellStyle name="Calculation 6 2 4 2 3 2 2" xfId="15216"/>
    <cellStyle name="Calculation 6 2 4 2 3 3" xfId="15217"/>
    <cellStyle name="Calculation 6 2 4 2 4" xfId="15218"/>
    <cellStyle name="Calculation 6 2 4 2 4 2" xfId="15219"/>
    <cellStyle name="Calculation 6 2 4 2 4 2 2" xfId="15220"/>
    <cellStyle name="Calculation 6 2 4 2 4 3" xfId="15221"/>
    <cellStyle name="Calculation 6 2 4 2 5" xfId="15222"/>
    <cellStyle name="Calculation 6 2 4 2 5 2" xfId="15223"/>
    <cellStyle name="Calculation 6 2 4 2 5 2 2" xfId="15224"/>
    <cellStyle name="Calculation 6 2 4 2 5 3" xfId="15225"/>
    <cellStyle name="Calculation 6 2 4 2 6" xfId="15226"/>
    <cellStyle name="Calculation 6 2 4 2 6 2" xfId="15227"/>
    <cellStyle name="Calculation 6 2 4 2 6 2 2" xfId="15228"/>
    <cellStyle name="Calculation 6 2 4 2 6 3" xfId="15229"/>
    <cellStyle name="Calculation 6 2 4 2 7" xfId="15230"/>
    <cellStyle name="Calculation 6 2 4 2 7 2" xfId="15231"/>
    <cellStyle name="Calculation 6 2 4 2 7 2 2" xfId="15232"/>
    <cellStyle name="Calculation 6 2 4 2 7 3" xfId="15233"/>
    <cellStyle name="Calculation 6 2 4 2 8" xfId="15234"/>
    <cellStyle name="Calculation 6 2 4 2 8 2" xfId="15235"/>
    <cellStyle name="Calculation 6 2 4 2 8 2 2" xfId="15236"/>
    <cellStyle name="Calculation 6 2 4 2 8 3" xfId="15237"/>
    <cellStyle name="Calculation 6 2 4 2 9" xfId="15238"/>
    <cellStyle name="Calculation 6 2 4 2 9 2" xfId="15239"/>
    <cellStyle name="Calculation 6 2 4 2 9 2 2" xfId="15240"/>
    <cellStyle name="Calculation 6 2 4 2 9 3" xfId="15241"/>
    <cellStyle name="Calculation 6 2 4 20" xfId="15242"/>
    <cellStyle name="Calculation 6 2 4 20 2" xfId="15243"/>
    <cellStyle name="Calculation 6 2 4 20 2 2" xfId="15244"/>
    <cellStyle name="Calculation 6 2 4 20 3" xfId="15245"/>
    <cellStyle name="Calculation 6 2 4 21" xfId="15246"/>
    <cellStyle name="Calculation 6 2 4 21 2" xfId="15247"/>
    <cellStyle name="Calculation 6 2 4 21 2 2" xfId="15248"/>
    <cellStyle name="Calculation 6 2 4 21 3" xfId="15249"/>
    <cellStyle name="Calculation 6 2 4 22" xfId="15250"/>
    <cellStyle name="Calculation 6 2 4 22 2" xfId="15251"/>
    <cellStyle name="Calculation 6 2 4 23" xfId="15252"/>
    <cellStyle name="Calculation 6 2 4 24" xfId="15253"/>
    <cellStyle name="Calculation 6 2 4 25" xfId="15254"/>
    <cellStyle name="Calculation 6 2 4 3" xfId="15255"/>
    <cellStyle name="Calculation 6 2 4 3 2" xfId="15256"/>
    <cellStyle name="Calculation 6 2 4 3 2 2" xfId="15257"/>
    <cellStyle name="Calculation 6 2 4 3 3" xfId="15258"/>
    <cellStyle name="Calculation 6 2 4 3 4" xfId="15259"/>
    <cellStyle name="Calculation 6 2 4 3 5" xfId="15260"/>
    <cellStyle name="Calculation 6 2 4 4" xfId="15261"/>
    <cellStyle name="Calculation 6 2 4 4 2" xfId="15262"/>
    <cellStyle name="Calculation 6 2 4 4 2 2" xfId="15263"/>
    <cellStyle name="Calculation 6 2 4 4 3" xfId="15264"/>
    <cellStyle name="Calculation 6 2 4 4 4" xfId="15265"/>
    <cellStyle name="Calculation 6 2 4 4 5" xfId="15266"/>
    <cellStyle name="Calculation 6 2 4 5" xfId="15267"/>
    <cellStyle name="Calculation 6 2 4 5 2" xfId="15268"/>
    <cellStyle name="Calculation 6 2 4 5 2 2" xfId="15269"/>
    <cellStyle name="Calculation 6 2 4 5 3" xfId="15270"/>
    <cellStyle name="Calculation 6 2 4 6" xfId="15271"/>
    <cellStyle name="Calculation 6 2 4 6 2" xfId="15272"/>
    <cellStyle name="Calculation 6 2 4 6 2 2" xfId="15273"/>
    <cellStyle name="Calculation 6 2 4 6 3" xfId="15274"/>
    <cellStyle name="Calculation 6 2 4 7" xfId="15275"/>
    <cellStyle name="Calculation 6 2 4 7 2" xfId="15276"/>
    <cellStyle name="Calculation 6 2 4 7 2 2" xfId="15277"/>
    <cellStyle name="Calculation 6 2 4 7 3" xfId="15278"/>
    <cellStyle name="Calculation 6 2 4 8" xfId="15279"/>
    <cellStyle name="Calculation 6 2 4 8 2" xfId="15280"/>
    <cellStyle name="Calculation 6 2 4 8 2 2" xfId="15281"/>
    <cellStyle name="Calculation 6 2 4 8 3" xfId="15282"/>
    <cellStyle name="Calculation 6 2 4 9" xfId="15283"/>
    <cellStyle name="Calculation 6 2 4 9 2" xfId="15284"/>
    <cellStyle name="Calculation 6 2 4 9 2 2" xfId="15285"/>
    <cellStyle name="Calculation 6 2 4 9 3" xfId="15286"/>
    <cellStyle name="Calculation 6 2 5" xfId="15287"/>
    <cellStyle name="Calculation 6 2 5 10" xfId="15288"/>
    <cellStyle name="Calculation 6 2 5 10 2" xfId="15289"/>
    <cellStyle name="Calculation 6 2 5 10 2 2" xfId="15290"/>
    <cellStyle name="Calculation 6 2 5 10 3" xfId="15291"/>
    <cellStyle name="Calculation 6 2 5 11" xfId="15292"/>
    <cellStyle name="Calculation 6 2 5 11 2" xfId="15293"/>
    <cellStyle name="Calculation 6 2 5 11 2 2" xfId="15294"/>
    <cellStyle name="Calculation 6 2 5 11 3" xfId="15295"/>
    <cellStyle name="Calculation 6 2 5 12" xfId="15296"/>
    <cellStyle name="Calculation 6 2 5 12 2" xfId="15297"/>
    <cellStyle name="Calculation 6 2 5 12 2 2" xfId="15298"/>
    <cellStyle name="Calculation 6 2 5 12 3" xfId="15299"/>
    <cellStyle name="Calculation 6 2 5 13" xfId="15300"/>
    <cellStyle name="Calculation 6 2 5 13 2" xfId="15301"/>
    <cellStyle name="Calculation 6 2 5 13 2 2" xfId="15302"/>
    <cellStyle name="Calculation 6 2 5 13 3" xfId="15303"/>
    <cellStyle name="Calculation 6 2 5 14" xfId="15304"/>
    <cellStyle name="Calculation 6 2 5 14 2" xfId="15305"/>
    <cellStyle name="Calculation 6 2 5 14 2 2" xfId="15306"/>
    <cellStyle name="Calculation 6 2 5 14 3" xfId="15307"/>
    <cellStyle name="Calculation 6 2 5 15" xfId="15308"/>
    <cellStyle name="Calculation 6 2 5 15 2" xfId="15309"/>
    <cellStyle name="Calculation 6 2 5 15 2 2" xfId="15310"/>
    <cellStyle name="Calculation 6 2 5 15 3" xfId="15311"/>
    <cellStyle name="Calculation 6 2 5 16" xfId="15312"/>
    <cellStyle name="Calculation 6 2 5 16 2" xfId="15313"/>
    <cellStyle name="Calculation 6 2 5 16 2 2" xfId="15314"/>
    <cellStyle name="Calculation 6 2 5 16 3" xfId="15315"/>
    <cellStyle name="Calculation 6 2 5 17" xfId="15316"/>
    <cellStyle name="Calculation 6 2 5 17 2" xfId="15317"/>
    <cellStyle name="Calculation 6 2 5 17 2 2" xfId="15318"/>
    <cellStyle name="Calculation 6 2 5 17 3" xfId="15319"/>
    <cellStyle name="Calculation 6 2 5 18" xfId="15320"/>
    <cellStyle name="Calculation 6 2 5 18 2" xfId="15321"/>
    <cellStyle name="Calculation 6 2 5 18 2 2" xfId="15322"/>
    <cellStyle name="Calculation 6 2 5 18 3" xfId="15323"/>
    <cellStyle name="Calculation 6 2 5 19" xfId="15324"/>
    <cellStyle name="Calculation 6 2 5 19 2" xfId="15325"/>
    <cellStyle name="Calculation 6 2 5 19 2 2" xfId="15326"/>
    <cellStyle name="Calculation 6 2 5 19 3" xfId="15327"/>
    <cellStyle name="Calculation 6 2 5 2" xfId="15328"/>
    <cellStyle name="Calculation 6 2 5 2 2" xfId="15329"/>
    <cellStyle name="Calculation 6 2 5 2 2 2" xfId="15330"/>
    <cellStyle name="Calculation 6 2 5 2 3" xfId="15331"/>
    <cellStyle name="Calculation 6 2 5 2 4" xfId="15332"/>
    <cellStyle name="Calculation 6 2 5 2 5" xfId="15333"/>
    <cellStyle name="Calculation 6 2 5 20" xfId="15334"/>
    <cellStyle name="Calculation 6 2 5 20 2" xfId="15335"/>
    <cellStyle name="Calculation 6 2 5 20 2 2" xfId="15336"/>
    <cellStyle name="Calculation 6 2 5 20 3" xfId="15337"/>
    <cellStyle name="Calculation 6 2 5 21" xfId="15338"/>
    <cellStyle name="Calculation 6 2 5 21 2" xfId="15339"/>
    <cellStyle name="Calculation 6 2 5 22" xfId="15340"/>
    <cellStyle name="Calculation 6 2 5 23" xfId="15341"/>
    <cellStyle name="Calculation 6 2 5 24" xfId="15342"/>
    <cellStyle name="Calculation 6 2 5 3" xfId="15343"/>
    <cellStyle name="Calculation 6 2 5 3 2" xfId="15344"/>
    <cellStyle name="Calculation 6 2 5 3 2 2" xfId="15345"/>
    <cellStyle name="Calculation 6 2 5 3 3" xfId="15346"/>
    <cellStyle name="Calculation 6 2 5 4" xfId="15347"/>
    <cellStyle name="Calculation 6 2 5 4 2" xfId="15348"/>
    <cellStyle name="Calculation 6 2 5 4 2 2" xfId="15349"/>
    <cellStyle name="Calculation 6 2 5 4 3" xfId="15350"/>
    <cellStyle name="Calculation 6 2 5 5" xfId="15351"/>
    <cellStyle name="Calculation 6 2 5 5 2" xfId="15352"/>
    <cellStyle name="Calculation 6 2 5 5 2 2" xfId="15353"/>
    <cellStyle name="Calculation 6 2 5 5 3" xfId="15354"/>
    <cellStyle name="Calculation 6 2 5 6" xfId="15355"/>
    <cellStyle name="Calculation 6 2 5 6 2" xfId="15356"/>
    <cellStyle name="Calculation 6 2 5 6 2 2" xfId="15357"/>
    <cellStyle name="Calculation 6 2 5 6 3" xfId="15358"/>
    <cellStyle name="Calculation 6 2 5 7" xfId="15359"/>
    <cellStyle name="Calculation 6 2 5 7 2" xfId="15360"/>
    <cellStyle name="Calculation 6 2 5 7 2 2" xfId="15361"/>
    <cellStyle name="Calculation 6 2 5 7 3" xfId="15362"/>
    <cellStyle name="Calculation 6 2 5 8" xfId="15363"/>
    <cellStyle name="Calculation 6 2 5 8 2" xfId="15364"/>
    <cellStyle name="Calculation 6 2 5 8 2 2" xfId="15365"/>
    <cellStyle name="Calculation 6 2 5 8 3" xfId="15366"/>
    <cellStyle name="Calculation 6 2 5 9" xfId="15367"/>
    <cellStyle name="Calculation 6 2 5 9 2" xfId="15368"/>
    <cellStyle name="Calculation 6 2 5 9 2 2" xfId="15369"/>
    <cellStyle name="Calculation 6 2 5 9 3" xfId="15370"/>
    <cellStyle name="Calculation 6 2 6" xfId="15371"/>
    <cellStyle name="Calculation 6 2 6 2" xfId="15372"/>
    <cellStyle name="Calculation 6 2 6 2 2" xfId="15373"/>
    <cellStyle name="Calculation 6 2 6 3" xfId="15374"/>
    <cellStyle name="Calculation 6 2 6 4" xfId="15375"/>
    <cellStyle name="Calculation 6 2 6 5" xfId="15376"/>
    <cellStyle name="Calculation 6 2 7" xfId="15377"/>
    <cellStyle name="Calculation 6 2 7 2" xfId="15378"/>
    <cellStyle name="Calculation 6 2 7 2 2" xfId="15379"/>
    <cellStyle name="Calculation 6 2 7 3" xfId="15380"/>
    <cellStyle name="Calculation 6 2 8" xfId="15381"/>
    <cellStyle name="Calculation 6 2 8 2" xfId="15382"/>
    <cellStyle name="Calculation 6 2 8 2 2" xfId="15383"/>
    <cellStyle name="Calculation 6 2 8 3" xfId="15384"/>
    <cellStyle name="Calculation 6 2 9" xfId="15385"/>
    <cellStyle name="Calculation 6 2 9 2" xfId="15386"/>
    <cellStyle name="Calculation 6 2 9 2 2" xfId="15387"/>
    <cellStyle name="Calculation 6 2 9 3" xfId="15388"/>
    <cellStyle name="Calculation 6 20" xfId="15389"/>
    <cellStyle name="Calculation 6 20 2" xfId="15390"/>
    <cellStyle name="Calculation 6 20 2 2" xfId="15391"/>
    <cellStyle name="Calculation 6 20 3" xfId="15392"/>
    <cellStyle name="Calculation 6 21" xfId="15393"/>
    <cellStyle name="Calculation 6 21 2" xfId="15394"/>
    <cellStyle name="Calculation 6 21 2 2" xfId="15395"/>
    <cellStyle name="Calculation 6 21 3" xfId="15396"/>
    <cellStyle name="Calculation 6 22" xfId="15397"/>
    <cellStyle name="Calculation 6 22 2" xfId="15398"/>
    <cellStyle name="Calculation 6 23" xfId="15399"/>
    <cellStyle name="Calculation 6 24" xfId="15400"/>
    <cellStyle name="Calculation 6 25" xfId="15401"/>
    <cellStyle name="Calculation 6 26" xfId="15402"/>
    <cellStyle name="Calculation 6 27" xfId="15403"/>
    <cellStyle name="Calculation 6 28" xfId="15404"/>
    <cellStyle name="Calculation 6 3" xfId="15405"/>
    <cellStyle name="Calculation 6 3 10" xfId="15406"/>
    <cellStyle name="Calculation 6 3 10 2" xfId="15407"/>
    <cellStyle name="Calculation 6 3 10 2 2" xfId="15408"/>
    <cellStyle name="Calculation 6 3 10 3" xfId="15409"/>
    <cellStyle name="Calculation 6 3 11" xfId="15410"/>
    <cellStyle name="Calculation 6 3 11 2" xfId="15411"/>
    <cellStyle name="Calculation 6 3 11 2 2" xfId="15412"/>
    <cellStyle name="Calculation 6 3 11 3" xfId="15413"/>
    <cellStyle name="Calculation 6 3 12" xfId="15414"/>
    <cellStyle name="Calculation 6 3 12 2" xfId="15415"/>
    <cellStyle name="Calculation 6 3 12 2 2" xfId="15416"/>
    <cellStyle name="Calculation 6 3 12 3" xfId="15417"/>
    <cellStyle name="Calculation 6 3 13" xfId="15418"/>
    <cellStyle name="Calculation 6 3 13 2" xfId="15419"/>
    <cellStyle name="Calculation 6 3 13 2 2" xfId="15420"/>
    <cellStyle name="Calculation 6 3 13 3" xfId="15421"/>
    <cellStyle name="Calculation 6 3 14" xfId="15422"/>
    <cellStyle name="Calculation 6 3 14 2" xfId="15423"/>
    <cellStyle name="Calculation 6 3 14 2 2" xfId="15424"/>
    <cellStyle name="Calculation 6 3 14 3" xfId="15425"/>
    <cellStyle name="Calculation 6 3 15" xfId="15426"/>
    <cellStyle name="Calculation 6 3 15 2" xfId="15427"/>
    <cellStyle name="Calculation 6 3 15 2 2" xfId="15428"/>
    <cellStyle name="Calculation 6 3 15 3" xfId="15429"/>
    <cellStyle name="Calculation 6 3 16" xfId="15430"/>
    <cellStyle name="Calculation 6 3 16 2" xfId="15431"/>
    <cellStyle name="Calculation 6 3 16 2 2" xfId="15432"/>
    <cellStyle name="Calculation 6 3 16 3" xfId="15433"/>
    <cellStyle name="Calculation 6 3 17" xfId="15434"/>
    <cellStyle name="Calculation 6 3 17 2" xfId="15435"/>
    <cellStyle name="Calculation 6 3 17 2 2" xfId="15436"/>
    <cellStyle name="Calculation 6 3 17 3" xfId="15437"/>
    <cellStyle name="Calculation 6 3 18" xfId="15438"/>
    <cellStyle name="Calculation 6 3 18 2" xfId="15439"/>
    <cellStyle name="Calculation 6 3 19" xfId="15440"/>
    <cellStyle name="Calculation 6 3 2" xfId="15441"/>
    <cellStyle name="Calculation 6 3 2 10" xfId="15442"/>
    <cellStyle name="Calculation 6 3 2 10 2" xfId="15443"/>
    <cellStyle name="Calculation 6 3 2 10 2 2" xfId="15444"/>
    <cellStyle name="Calculation 6 3 2 10 3" xfId="15445"/>
    <cellStyle name="Calculation 6 3 2 11" xfId="15446"/>
    <cellStyle name="Calculation 6 3 2 11 2" xfId="15447"/>
    <cellStyle name="Calculation 6 3 2 11 2 2" xfId="15448"/>
    <cellStyle name="Calculation 6 3 2 11 3" xfId="15449"/>
    <cellStyle name="Calculation 6 3 2 12" xfId="15450"/>
    <cellStyle name="Calculation 6 3 2 12 2" xfId="15451"/>
    <cellStyle name="Calculation 6 3 2 12 2 2" xfId="15452"/>
    <cellStyle name="Calculation 6 3 2 12 3" xfId="15453"/>
    <cellStyle name="Calculation 6 3 2 13" xfId="15454"/>
    <cellStyle name="Calculation 6 3 2 13 2" xfId="15455"/>
    <cellStyle name="Calculation 6 3 2 13 2 2" xfId="15456"/>
    <cellStyle name="Calculation 6 3 2 13 3" xfId="15457"/>
    <cellStyle name="Calculation 6 3 2 14" xfId="15458"/>
    <cellStyle name="Calculation 6 3 2 14 2" xfId="15459"/>
    <cellStyle name="Calculation 6 3 2 14 2 2" xfId="15460"/>
    <cellStyle name="Calculation 6 3 2 14 3" xfId="15461"/>
    <cellStyle name="Calculation 6 3 2 15" xfId="15462"/>
    <cellStyle name="Calculation 6 3 2 15 2" xfId="15463"/>
    <cellStyle name="Calculation 6 3 2 15 2 2" xfId="15464"/>
    <cellStyle name="Calculation 6 3 2 15 3" xfId="15465"/>
    <cellStyle name="Calculation 6 3 2 16" xfId="15466"/>
    <cellStyle name="Calculation 6 3 2 16 2" xfId="15467"/>
    <cellStyle name="Calculation 6 3 2 16 2 2" xfId="15468"/>
    <cellStyle name="Calculation 6 3 2 16 3" xfId="15469"/>
    <cellStyle name="Calculation 6 3 2 17" xfId="15470"/>
    <cellStyle name="Calculation 6 3 2 17 2" xfId="15471"/>
    <cellStyle name="Calculation 6 3 2 17 2 2" xfId="15472"/>
    <cellStyle name="Calculation 6 3 2 17 3" xfId="15473"/>
    <cellStyle name="Calculation 6 3 2 18" xfId="15474"/>
    <cellStyle name="Calculation 6 3 2 18 2" xfId="15475"/>
    <cellStyle name="Calculation 6 3 2 18 2 2" xfId="15476"/>
    <cellStyle name="Calculation 6 3 2 18 3" xfId="15477"/>
    <cellStyle name="Calculation 6 3 2 19" xfId="15478"/>
    <cellStyle name="Calculation 6 3 2 19 2" xfId="15479"/>
    <cellStyle name="Calculation 6 3 2 19 2 2" xfId="15480"/>
    <cellStyle name="Calculation 6 3 2 19 3" xfId="15481"/>
    <cellStyle name="Calculation 6 3 2 2" xfId="15482"/>
    <cellStyle name="Calculation 6 3 2 2 2" xfId="15483"/>
    <cellStyle name="Calculation 6 3 2 2 2 2" xfId="15484"/>
    <cellStyle name="Calculation 6 3 2 2 2 2 2" xfId="15485"/>
    <cellStyle name="Calculation 6 3 2 2 2 2 3" xfId="15486"/>
    <cellStyle name="Calculation 6 3 2 2 2 3" xfId="15487"/>
    <cellStyle name="Calculation 6 3 2 2 2 3 2" xfId="15488"/>
    <cellStyle name="Calculation 6 3 2 2 2 4" xfId="15489"/>
    <cellStyle name="Calculation 6 3 2 2 2 5" xfId="15490"/>
    <cellStyle name="Calculation 6 3 2 2 3" xfId="15491"/>
    <cellStyle name="Calculation 6 3 2 2 3 2" xfId="15492"/>
    <cellStyle name="Calculation 6 3 2 2 3 3" xfId="15493"/>
    <cellStyle name="Calculation 6 3 2 2 4" xfId="15494"/>
    <cellStyle name="Calculation 6 3 2 2 4 2" xfId="15495"/>
    <cellStyle name="Calculation 6 3 2 2 5" xfId="15496"/>
    <cellStyle name="Calculation 6 3 2 2 6" xfId="15497"/>
    <cellStyle name="Calculation 6 3 2 20" xfId="15498"/>
    <cellStyle name="Calculation 6 3 2 20 2" xfId="15499"/>
    <cellStyle name="Calculation 6 3 2 20 2 2" xfId="15500"/>
    <cellStyle name="Calculation 6 3 2 20 3" xfId="15501"/>
    <cellStyle name="Calculation 6 3 2 21" xfId="15502"/>
    <cellStyle name="Calculation 6 3 2 21 2" xfId="15503"/>
    <cellStyle name="Calculation 6 3 2 22" xfId="15504"/>
    <cellStyle name="Calculation 6 3 2 23" xfId="15505"/>
    <cellStyle name="Calculation 6 3 2 24" xfId="15506"/>
    <cellStyle name="Calculation 6 3 2 3" xfId="15507"/>
    <cellStyle name="Calculation 6 3 2 3 2" xfId="15508"/>
    <cellStyle name="Calculation 6 3 2 3 2 2" xfId="15509"/>
    <cellStyle name="Calculation 6 3 2 3 2 3" xfId="15510"/>
    <cellStyle name="Calculation 6 3 2 3 2 4" xfId="15511"/>
    <cellStyle name="Calculation 6 3 2 3 3" xfId="15512"/>
    <cellStyle name="Calculation 6 3 2 3 3 2" xfId="15513"/>
    <cellStyle name="Calculation 6 3 2 3 3 3" xfId="15514"/>
    <cellStyle name="Calculation 6 3 2 3 4" xfId="15515"/>
    <cellStyle name="Calculation 6 3 2 3 5" xfId="15516"/>
    <cellStyle name="Calculation 6 3 2 4" xfId="15517"/>
    <cellStyle name="Calculation 6 3 2 4 2" xfId="15518"/>
    <cellStyle name="Calculation 6 3 2 4 2 2" xfId="15519"/>
    <cellStyle name="Calculation 6 3 2 4 3" xfId="15520"/>
    <cellStyle name="Calculation 6 3 2 4 4" xfId="15521"/>
    <cellStyle name="Calculation 6 3 2 4 5" xfId="15522"/>
    <cellStyle name="Calculation 6 3 2 5" xfId="15523"/>
    <cellStyle name="Calculation 6 3 2 5 2" xfId="15524"/>
    <cellStyle name="Calculation 6 3 2 5 2 2" xfId="15525"/>
    <cellStyle name="Calculation 6 3 2 5 3" xfId="15526"/>
    <cellStyle name="Calculation 6 3 2 5 4" xfId="15527"/>
    <cellStyle name="Calculation 6 3 2 5 5" xfId="15528"/>
    <cellStyle name="Calculation 6 3 2 6" xfId="15529"/>
    <cellStyle name="Calculation 6 3 2 6 2" xfId="15530"/>
    <cellStyle name="Calculation 6 3 2 6 2 2" xfId="15531"/>
    <cellStyle name="Calculation 6 3 2 6 3" xfId="15532"/>
    <cellStyle name="Calculation 6 3 2 7" xfId="15533"/>
    <cellStyle name="Calculation 6 3 2 7 2" xfId="15534"/>
    <cellStyle name="Calculation 6 3 2 7 2 2" xfId="15535"/>
    <cellStyle name="Calculation 6 3 2 7 3" xfId="15536"/>
    <cellStyle name="Calculation 6 3 2 8" xfId="15537"/>
    <cellStyle name="Calculation 6 3 2 8 2" xfId="15538"/>
    <cellStyle name="Calculation 6 3 2 8 2 2" xfId="15539"/>
    <cellStyle name="Calculation 6 3 2 8 3" xfId="15540"/>
    <cellStyle name="Calculation 6 3 2 9" xfId="15541"/>
    <cellStyle name="Calculation 6 3 2 9 2" xfId="15542"/>
    <cellStyle name="Calculation 6 3 2 9 2 2" xfId="15543"/>
    <cellStyle name="Calculation 6 3 2 9 3" xfId="15544"/>
    <cellStyle name="Calculation 6 3 20" xfId="15545"/>
    <cellStyle name="Calculation 6 3 21" xfId="15546"/>
    <cellStyle name="Calculation 6 3 3" xfId="15547"/>
    <cellStyle name="Calculation 6 3 3 2" xfId="15548"/>
    <cellStyle name="Calculation 6 3 3 2 2" xfId="15549"/>
    <cellStyle name="Calculation 6 3 3 2 2 2" xfId="15550"/>
    <cellStyle name="Calculation 6 3 3 2 2 3" xfId="15551"/>
    <cellStyle name="Calculation 6 3 3 2 3" xfId="15552"/>
    <cellStyle name="Calculation 6 3 3 2 3 2" xfId="15553"/>
    <cellStyle name="Calculation 6 3 3 2 4" xfId="15554"/>
    <cellStyle name="Calculation 6 3 3 2 5" xfId="15555"/>
    <cellStyle name="Calculation 6 3 3 3" xfId="15556"/>
    <cellStyle name="Calculation 6 3 3 3 2" xfId="15557"/>
    <cellStyle name="Calculation 6 3 3 3 3" xfId="15558"/>
    <cellStyle name="Calculation 6 3 3 4" xfId="15559"/>
    <cellStyle name="Calculation 6 3 3 4 2" xfId="15560"/>
    <cellStyle name="Calculation 6 3 3 5" xfId="15561"/>
    <cellStyle name="Calculation 6 3 3 6" xfId="15562"/>
    <cellStyle name="Calculation 6 3 4" xfId="15563"/>
    <cellStyle name="Calculation 6 3 4 2" xfId="15564"/>
    <cellStyle name="Calculation 6 3 4 2 2" xfId="15565"/>
    <cellStyle name="Calculation 6 3 4 2 3" xfId="15566"/>
    <cellStyle name="Calculation 6 3 4 2 4" xfId="15567"/>
    <cellStyle name="Calculation 6 3 4 3" xfId="15568"/>
    <cellStyle name="Calculation 6 3 4 3 2" xfId="15569"/>
    <cellStyle name="Calculation 6 3 4 3 3" xfId="15570"/>
    <cellStyle name="Calculation 6 3 4 4" xfId="15571"/>
    <cellStyle name="Calculation 6 3 4 5" xfId="15572"/>
    <cellStyle name="Calculation 6 3 5" xfId="15573"/>
    <cellStyle name="Calculation 6 3 5 2" xfId="15574"/>
    <cellStyle name="Calculation 6 3 5 2 2" xfId="15575"/>
    <cellStyle name="Calculation 6 3 5 2 3" xfId="15576"/>
    <cellStyle name="Calculation 6 3 5 2 4" xfId="15577"/>
    <cellStyle name="Calculation 6 3 5 3" xfId="15578"/>
    <cellStyle name="Calculation 6 3 5 4" xfId="15579"/>
    <cellStyle name="Calculation 6 3 5 5" xfId="15580"/>
    <cellStyle name="Calculation 6 3 6" xfId="15581"/>
    <cellStyle name="Calculation 6 3 6 2" xfId="15582"/>
    <cellStyle name="Calculation 6 3 6 2 2" xfId="15583"/>
    <cellStyle name="Calculation 6 3 6 3" xfId="15584"/>
    <cellStyle name="Calculation 6 3 6 4" xfId="15585"/>
    <cellStyle name="Calculation 6 3 6 5" xfId="15586"/>
    <cellStyle name="Calculation 6 3 7" xfId="15587"/>
    <cellStyle name="Calculation 6 3 7 2" xfId="15588"/>
    <cellStyle name="Calculation 6 3 7 2 2" xfId="15589"/>
    <cellStyle name="Calculation 6 3 7 3" xfId="15590"/>
    <cellStyle name="Calculation 6 3 8" xfId="15591"/>
    <cellStyle name="Calculation 6 3 8 2" xfId="15592"/>
    <cellStyle name="Calculation 6 3 8 2 2" xfId="15593"/>
    <cellStyle name="Calculation 6 3 8 3" xfId="15594"/>
    <cellStyle name="Calculation 6 3 9" xfId="15595"/>
    <cellStyle name="Calculation 6 3 9 2" xfId="15596"/>
    <cellStyle name="Calculation 6 3 9 2 2" xfId="15597"/>
    <cellStyle name="Calculation 6 3 9 3" xfId="15598"/>
    <cellStyle name="Calculation 6 4" xfId="15599"/>
    <cellStyle name="Calculation 6 4 10" xfId="15600"/>
    <cellStyle name="Calculation 6 4 10 2" xfId="15601"/>
    <cellStyle name="Calculation 6 4 10 2 2" xfId="15602"/>
    <cellStyle name="Calculation 6 4 10 3" xfId="15603"/>
    <cellStyle name="Calculation 6 4 11" xfId="15604"/>
    <cellStyle name="Calculation 6 4 11 2" xfId="15605"/>
    <cellStyle name="Calculation 6 4 11 2 2" xfId="15606"/>
    <cellStyle name="Calculation 6 4 11 3" xfId="15607"/>
    <cellStyle name="Calculation 6 4 12" xfId="15608"/>
    <cellStyle name="Calculation 6 4 12 2" xfId="15609"/>
    <cellStyle name="Calculation 6 4 12 2 2" xfId="15610"/>
    <cellStyle name="Calculation 6 4 12 3" xfId="15611"/>
    <cellStyle name="Calculation 6 4 13" xfId="15612"/>
    <cellStyle name="Calculation 6 4 13 2" xfId="15613"/>
    <cellStyle name="Calculation 6 4 13 2 2" xfId="15614"/>
    <cellStyle name="Calculation 6 4 13 3" xfId="15615"/>
    <cellStyle name="Calculation 6 4 14" xfId="15616"/>
    <cellStyle name="Calculation 6 4 14 2" xfId="15617"/>
    <cellStyle name="Calculation 6 4 14 2 2" xfId="15618"/>
    <cellStyle name="Calculation 6 4 14 3" xfId="15619"/>
    <cellStyle name="Calculation 6 4 15" xfId="15620"/>
    <cellStyle name="Calculation 6 4 15 2" xfId="15621"/>
    <cellStyle name="Calculation 6 4 15 2 2" xfId="15622"/>
    <cellStyle name="Calculation 6 4 15 3" xfId="15623"/>
    <cellStyle name="Calculation 6 4 16" xfId="15624"/>
    <cellStyle name="Calculation 6 4 16 2" xfId="15625"/>
    <cellStyle name="Calculation 6 4 16 2 2" xfId="15626"/>
    <cellStyle name="Calculation 6 4 16 3" xfId="15627"/>
    <cellStyle name="Calculation 6 4 17" xfId="15628"/>
    <cellStyle name="Calculation 6 4 17 2" xfId="15629"/>
    <cellStyle name="Calculation 6 4 17 2 2" xfId="15630"/>
    <cellStyle name="Calculation 6 4 17 3" xfId="15631"/>
    <cellStyle name="Calculation 6 4 18" xfId="15632"/>
    <cellStyle name="Calculation 6 4 18 2" xfId="15633"/>
    <cellStyle name="Calculation 6 4 19" xfId="15634"/>
    <cellStyle name="Calculation 6 4 2" xfId="15635"/>
    <cellStyle name="Calculation 6 4 2 10" xfId="15636"/>
    <cellStyle name="Calculation 6 4 2 10 2" xfId="15637"/>
    <cellStyle name="Calculation 6 4 2 10 2 2" xfId="15638"/>
    <cellStyle name="Calculation 6 4 2 10 3" xfId="15639"/>
    <cellStyle name="Calculation 6 4 2 11" xfId="15640"/>
    <cellStyle name="Calculation 6 4 2 11 2" xfId="15641"/>
    <cellStyle name="Calculation 6 4 2 11 2 2" xfId="15642"/>
    <cellStyle name="Calculation 6 4 2 11 3" xfId="15643"/>
    <cellStyle name="Calculation 6 4 2 12" xfId="15644"/>
    <cellStyle name="Calculation 6 4 2 12 2" xfId="15645"/>
    <cellStyle name="Calculation 6 4 2 12 2 2" xfId="15646"/>
    <cellStyle name="Calculation 6 4 2 12 3" xfId="15647"/>
    <cellStyle name="Calculation 6 4 2 13" xfId="15648"/>
    <cellStyle name="Calculation 6 4 2 13 2" xfId="15649"/>
    <cellStyle name="Calculation 6 4 2 13 2 2" xfId="15650"/>
    <cellStyle name="Calculation 6 4 2 13 3" xfId="15651"/>
    <cellStyle name="Calculation 6 4 2 14" xfId="15652"/>
    <cellStyle name="Calculation 6 4 2 14 2" xfId="15653"/>
    <cellStyle name="Calculation 6 4 2 14 2 2" xfId="15654"/>
    <cellStyle name="Calculation 6 4 2 14 3" xfId="15655"/>
    <cellStyle name="Calculation 6 4 2 15" xfId="15656"/>
    <cellStyle name="Calculation 6 4 2 15 2" xfId="15657"/>
    <cellStyle name="Calculation 6 4 2 15 2 2" xfId="15658"/>
    <cellStyle name="Calculation 6 4 2 15 3" xfId="15659"/>
    <cellStyle name="Calculation 6 4 2 16" xfId="15660"/>
    <cellStyle name="Calculation 6 4 2 16 2" xfId="15661"/>
    <cellStyle name="Calculation 6 4 2 16 2 2" xfId="15662"/>
    <cellStyle name="Calculation 6 4 2 16 3" xfId="15663"/>
    <cellStyle name="Calculation 6 4 2 17" xfId="15664"/>
    <cellStyle name="Calculation 6 4 2 17 2" xfId="15665"/>
    <cellStyle name="Calculation 6 4 2 17 2 2" xfId="15666"/>
    <cellStyle name="Calculation 6 4 2 17 3" xfId="15667"/>
    <cellStyle name="Calculation 6 4 2 18" xfId="15668"/>
    <cellStyle name="Calculation 6 4 2 18 2" xfId="15669"/>
    <cellStyle name="Calculation 6 4 2 18 2 2" xfId="15670"/>
    <cellStyle name="Calculation 6 4 2 18 3" xfId="15671"/>
    <cellStyle name="Calculation 6 4 2 19" xfId="15672"/>
    <cellStyle name="Calculation 6 4 2 19 2" xfId="15673"/>
    <cellStyle name="Calculation 6 4 2 19 2 2" xfId="15674"/>
    <cellStyle name="Calculation 6 4 2 19 3" xfId="15675"/>
    <cellStyle name="Calculation 6 4 2 2" xfId="15676"/>
    <cellStyle name="Calculation 6 4 2 2 2" xfId="15677"/>
    <cellStyle name="Calculation 6 4 2 2 2 2" xfId="15678"/>
    <cellStyle name="Calculation 6 4 2 2 2 2 2" xfId="15679"/>
    <cellStyle name="Calculation 6 4 2 2 2 2 3" xfId="15680"/>
    <cellStyle name="Calculation 6 4 2 2 2 3" xfId="15681"/>
    <cellStyle name="Calculation 6 4 2 2 2 3 2" xfId="15682"/>
    <cellStyle name="Calculation 6 4 2 2 2 4" xfId="15683"/>
    <cellStyle name="Calculation 6 4 2 2 2 5" xfId="15684"/>
    <cellStyle name="Calculation 6 4 2 2 3" xfId="15685"/>
    <cellStyle name="Calculation 6 4 2 2 3 2" xfId="15686"/>
    <cellStyle name="Calculation 6 4 2 2 3 3" xfId="15687"/>
    <cellStyle name="Calculation 6 4 2 2 4" xfId="15688"/>
    <cellStyle name="Calculation 6 4 2 2 4 2" xfId="15689"/>
    <cellStyle name="Calculation 6 4 2 2 5" xfId="15690"/>
    <cellStyle name="Calculation 6 4 2 2 6" xfId="15691"/>
    <cellStyle name="Calculation 6 4 2 20" xfId="15692"/>
    <cellStyle name="Calculation 6 4 2 20 2" xfId="15693"/>
    <cellStyle name="Calculation 6 4 2 20 2 2" xfId="15694"/>
    <cellStyle name="Calculation 6 4 2 20 3" xfId="15695"/>
    <cellStyle name="Calculation 6 4 2 21" xfId="15696"/>
    <cellStyle name="Calculation 6 4 2 21 2" xfId="15697"/>
    <cellStyle name="Calculation 6 4 2 22" xfId="15698"/>
    <cellStyle name="Calculation 6 4 2 23" xfId="15699"/>
    <cellStyle name="Calculation 6 4 2 24" xfId="15700"/>
    <cellStyle name="Calculation 6 4 2 3" xfId="15701"/>
    <cellStyle name="Calculation 6 4 2 3 2" xfId="15702"/>
    <cellStyle name="Calculation 6 4 2 3 2 2" xfId="15703"/>
    <cellStyle name="Calculation 6 4 2 3 2 3" xfId="15704"/>
    <cellStyle name="Calculation 6 4 2 3 2 4" xfId="15705"/>
    <cellStyle name="Calculation 6 4 2 3 3" xfId="15706"/>
    <cellStyle name="Calculation 6 4 2 3 3 2" xfId="15707"/>
    <cellStyle name="Calculation 6 4 2 3 3 3" xfId="15708"/>
    <cellStyle name="Calculation 6 4 2 3 4" xfId="15709"/>
    <cellStyle name="Calculation 6 4 2 3 5" xfId="15710"/>
    <cellStyle name="Calculation 6 4 2 4" xfId="15711"/>
    <cellStyle name="Calculation 6 4 2 4 2" xfId="15712"/>
    <cellStyle name="Calculation 6 4 2 4 2 2" xfId="15713"/>
    <cellStyle name="Calculation 6 4 2 4 3" xfId="15714"/>
    <cellStyle name="Calculation 6 4 2 4 4" xfId="15715"/>
    <cellStyle name="Calculation 6 4 2 4 5" xfId="15716"/>
    <cellStyle name="Calculation 6 4 2 5" xfId="15717"/>
    <cellStyle name="Calculation 6 4 2 5 2" xfId="15718"/>
    <cellStyle name="Calculation 6 4 2 5 2 2" xfId="15719"/>
    <cellStyle name="Calculation 6 4 2 5 3" xfId="15720"/>
    <cellStyle name="Calculation 6 4 2 5 4" xfId="15721"/>
    <cellStyle name="Calculation 6 4 2 5 5" xfId="15722"/>
    <cellStyle name="Calculation 6 4 2 6" xfId="15723"/>
    <cellStyle name="Calculation 6 4 2 6 2" xfId="15724"/>
    <cellStyle name="Calculation 6 4 2 6 2 2" xfId="15725"/>
    <cellStyle name="Calculation 6 4 2 6 3" xfId="15726"/>
    <cellStyle name="Calculation 6 4 2 7" xfId="15727"/>
    <cellStyle name="Calculation 6 4 2 7 2" xfId="15728"/>
    <cellStyle name="Calculation 6 4 2 7 2 2" xfId="15729"/>
    <cellStyle name="Calculation 6 4 2 7 3" xfId="15730"/>
    <cellStyle name="Calculation 6 4 2 8" xfId="15731"/>
    <cellStyle name="Calculation 6 4 2 8 2" xfId="15732"/>
    <cellStyle name="Calculation 6 4 2 8 2 2" xfId="15733"/>
    <cellStyle name="Calculation 6 4 2 8 3" xfId="15734"/>
    <cellStyle name="Calculation 6 4 2 9" xfId="15735"/>
    <cellStyle name="Calculation 6 4 2 9 2" xfId="15736"/>
    <cellStyle name="Calculation 6 4 2 9 2 2" xfId="15737"/>
    <cellStyle name="Calculation 6 4 2 9 3" xfId="15738"/>
    <cellStyle name="Calculation 6 4 20" xfId="15739"/>
    <cellStyle name="Calculation 6 4 21" xfId="15740"/>
    <cellStyle name="Calculation 6 4 3" xfId="15741"/>
    <cellStyle name="Calculation 6 4 3 2" xfId="15742"/>
    <cellStyle name="Calculation 6 4 3 2 2" xfId="15743"/>
    <cellStyle name="Calculation 6 4 3 2 2 2" xfId="15744"/>
    <cellStyle name="Calculation 6 4 3 2 2 3" xfId="15745"/>
    <cellStyle name="Calculation 6 4 3 2 3" xfId="15746"/>
    <cellStyle name="Calculation 6 4 3 2 3 2" xfId="15747"/>
    <cellStyle name="Calculation 6 4 3 2 4" xfId="15748"/>
    <cellStyle name="Calculation 6 4 3 2 5" xfId="15749"/>
    <cellStyle name="Calculation 6 4 3 3" xfId="15750"/>
    <cellStyle name="Calculation 6 4 3 3 2" xfId="15751"/>
    <cellStyle name="Calculation 6 4 3 3 3" xfId="15752"/>
    <cellStyle name="Calculation 6 4 3 4" xfId="15753"/>
    <cellStyle name="Calculation 6 4 3 4 2" xfId="15754"/>
    <cellStyle name="Calculation 6 4 3 5" xfId="15755"/>
    <cellStyle name="Calculation 6 4 3 6" xfId="15756"/>
    <cellStyle name="Calculation 6 4 4" xfId="15757"/>
    <cellStyle name="Calculation 6 4 4 2" xfId="15758"/>
    <cellStyle name="Calculation 6 4 4 2 2" xfId="15759"/>
    <cellStyle name="Calculation 6 4 4 2 3" xfId="15760"/>
    <cellStyle name="Calculation 6 4 4 2 4" xfId="15761"/>
    <cellStyle name="Calculation 6 4 4 3" xfId="15762"/>
    <cellStyle name="Calculation 6 4 4 3 2" xfId="15763"/>
    <cellStyle name="Calculation 6 4 4 3 3" xfId="15764"/>
    <cellStyle name="Calculation 6 4 4 4" xfId="15765"/>
    <cellStyle name="Calculation 6 4 4 5" xfId="15766"/>
    <cellStyle name="Calculation 6 4 5" xfId="15767"/>
    <cellStyle name="Calculation 6 4 5 2" xfId="15768"/>
    <cellStyle name="Calculation 6 4 5 2 2" xfId="15769"/>
    <cellStyle name="Calculation 6 4 5 2 3" xfId="15770"/>
    <cellStyle name="Calculation 6 4 5 2 4" xfId="15771"/>
    <cellStyle name="Calculation 6 4 5 3" xfId="15772"/>
    <cellStyle name="Calculation 6 4 5 4" xfId="15773"/>
    <cellStyle name="Calculation 6 4 5 5" xfId="15774"/>
    <cellStyle name="Calculation 6 4 6" xfId="15775"/>
    <cellStyle name="Calculation 6 4 6 2" xfId="15776"/>
    <cellStyle name="Calculation 6 4 6 2 2" xfId="15777"/>
    <cellStyle name="Calculation 6 4 6 3" xfId="15778"/>
    <cellStyle name="Calculation 6 4 6 4" xfId="15779"/>
    <cellStyle name="Calculation 6 4 6 5" xfId="15780"/>
    <cellStyle name="Calculation 6 4 7" xfId="15781"/>
    <cellStyle name="Calculation 6 4 7 2" xfId="15782"/>
    <cellStyle name="Calculation 6 4 7 2 2" xfId="15783"/>
    <cellStyle name="Calculation 6 4 7 3" xfId="15784"/>
    <cellStyle name="Calculation 6 4 8" xfId="15785"/>
    <cellStyle name="Calculation 6 4 8 2" xfId="15786"/>
    <cellStyle name="Calculation 6 4 8 2 2" xfId="15787"/>
    <cellStyle name="Calculation 6 4 8 3" xfId="15788"/>
    <cellStyle name="Calculation 6 4 9" xfId="15789"/>
    <cellStyle name="Calculation 6 4 9 2" xfId="15790"/>
    <cellStyle name="Calculation 6 4 9 2 2" xfId="15791"/>
    <cellStyle name="Calculation 6 4 9 3" xfId="15792"/>
    <cellStyle name="Calculation 6 5" xfId="15793"/>
    <cellStyle name="Calculation 6 5 10" xfId="15794"/>
    <cellStyle name="Calculation 6 5 10 2" xfId="15795"/>
    <cellStyle name="Calculation 6 5 10 2 2" xfId="15796"/>
    <cellStyle name="Calculation 6 5 10 3" xfId="15797"/>
    <cellStyle name="Calculation 6 5 11" xfId="15798"/>
    <cellStyle name="Calculation 6 5 11 2" xfId="15799"/>
    <cellStyle name="Calculation 6 5 11 2 2" xfId="15800"/>
    <cellStyle name="Calculation 6 5 11 3" xfId="15801"/>
    <cellStyle name="Calculation 6 5 12" xfId="15802"/>
    <cellStyle name="Calculation 6 5 12 2" xfId="15803"/>
    <cellStyle name="Calculation 6 5 12 2 2" xfId="15804"/>
    <cellStyle name="Calculation 6 5 12 3" xfId="15805"/>
    <cellStyle name="Calculation 6 5 13" xfId="15806"/>
    <cellStyle name="Calculation 6 5 13 2" xfId="15807"/>
    <cellStyle name="Calculation 6 5 13 2 2" xfId="15808"/>
    <cellStyle name="Calculation 6 5 13 3" xfId="15809"/>
    <cellStyle name="Calculation 6 5 14" xfId="15810"/>
    <cellStyle name="Calculation 6 5 14 2" xfId="15811"/>
    <cellStyle name="Calculation 6 5 14 2 2" xfId="15812"/>
    <cellStyle name="Calculation 6 5 14 3" xfId="15813"/>
    <cellStyle name="Calculation 6 5 15" xfId="15814"/>
    <cellStyle name="Calculation 6 5 15 2" xfId="15815"/>
    <cellStyle name="Calculation 6 5 15 2 2" xfId="15816"/>
    <cellStyle name="Calculation 6 5 15 3" xfId="15817"/>
    <cellStyle name="Calculation 6 5 16" xfId="15818"/>
    <cellStyle name="Calculation 6 5 16 2" xfId="15819"/>
    <cellStyle name="Calculation 6 5 16 2 2" xfId="15820"/>
    <cellStyle name="Calculation 6 5 16 3" xfId="15821"/>
    <cellStyle name="Calculation 6 5 17" xfId="15822"/>
    <cellStyle name="Calculation 6 5 17 2" xfId="15823"/>
    <cellStyle name="Calculation 6 5 17 2 2" xfId="15824"/>
    <cellStyle name="Calculation 6 5 17 3" xfId="15825"/>
    <cellStyle name="Calculation 6 5 18" xfId="15826"/>
    <cellStyle name="Calculation 6 5 18 2" xfId="15827"/>
    <cellStyle name="Calculation 6 5 18 2 2" xfId="15828"/>
    <cellStyle name="Calculation 6 5 18 3" xfId="15829"/>
    <cellStyle name="Calculation 6 5 19" xfId="15830"/>
    <cellStyle name="Calculation 6 5 19 2" xfId="15831"/>
    <cellStyle name="Calculation 6 5 19 2 2" xfId="15832"/>
    <cellStyle name="Calculation 6 5 19 3" xfId="15833"/>
    <cellStyle name="Calculation 6 5 2" xfId="15834"/>
    <cellStyle name="Calculation 6 5 2 10" xfId="15835"/>
    <cellStyle name="Calculation 6 5 2 10 2" xfId="15836"/>
    <cellStyle name="Calculation 6 5 2 10 2 2" xfId="15837"/>
    <cellStyle name="Calculation 6 5 2 10 3" xfId="15838"/>
    <cellStyle name="Calculation 6 5 2 11" xfId="15839"/>
    <cellStyle name="Calculation 6 5 2 11 2" xfId="15840"/>
    <cellStyle name="Calculation 6 5 2 11 2 2" xfId="15841"/>
    <cellStyle name="Calculation 6 5 2 11 3" xfId="15842"/>
    <cellStyle name="Calculation 6 5 2 12" xfId="15843"/>
    <cellStyle name="Calculation 6 5 2 12 2" xfId="15844"/>
    <cellStyle name="Calculation 6 5 2 12 2 2" xfId="15845"/>
    <cellStyle name="Calculation 6 5 2 12 3" xfId="15846"/>
    <cellStyle name="Calculation 6 5 2 13" xfId="15847"/>
    <cellStyle name="Calculation 6 5 2 13 2" xfId="15848"/>
    <cellStyle name="Calculation 6 5 2 13 2 2" xfId="15849"/>
    <cellStyle name="Calculation 6 5 2 13 3" xfId="15850"/>
    <cellStyle name="Calculation 6 5 2 14" xfId="15851"/>
    <cellStyle name="Calculation 6 5 2 14 2" xfId="15852"/>
    <cellStyle name="Calculation 6 5 2 14 2 2" xfId="15853"/>
    <cellStyle name="Calculation 6 5 2 14 3" xfId="15854"/>
    <cellStyle name="Calculation 6 5 2 15" xfId="15855"/>
    <cellStyle name="Calculation 6 5 2 15 2" xfId="15856"/>
    <cellStyle name="Calculation 6 5 2 15 2 2" xfId="15857"/>
    <cellStyle name="Calculation 6 5 2 15 3" xfId="15858"/>
    <cellStyle name="Calculation 6 5 2 16" xfId="15859"/>
    <cellStyle name="Calculation 6 5 2 16 2" xfId="15860"/>
    <cellStyle name="Calculation 6 5 2 16 2 2" xfId="15861"/>
    <cellStyle name="Calculation 6 5 2 16 3" xfId="15862"/>
    <cellStyle name="Calculation 6 5 2 17" xfId="15863"/>
    <cellStyle name="Calculation 6 5 2 17 2" xfId="15864"/>
    <cellStyle name="Calculation 6 5 2 17 2 2" xfId="15865"/>
    <cellStyle name="Calculation 6 5 2 17 3" xfId="15866"/>
    <cellStyle name="Calculation 6 5 2 18" xfId="15867"/>
    <cellStyle name="Calculation 6 5 2 18 2" xfId="15868"/>
    <cellStyle name="Calculation 6 5 2 18 2 2" xfId="15869"/>
    <cellStyle name="Calculation 6 5 2 18 3" xfId="15870"/>
    <cellStyle name="Calculation 6 5 2 19" xfId="15871"/>
    <cellStyle name="Calculation 6 5 2 19 2" xfId="15872"/>
    <cellStyle name="Calculation 6 5 2 19 2 2" xfId="15873"/>
    <cellStyle name="Calculation 6 5 2 19 3" xfId="15874"/>
    <cellStyle name="Calculation 6 5 2 2" xfId="15875"/>
    <cellStyle name="Calculation 6 5 2 2 2" xfId="15876"/>
    <cellStyle name="Calculation 6 5 2 2 2 2" xfId="15877"/>
    <cellStyle name="Calculation 6 5 2 2 2 3" xfId="15878"/>
    <cellStyle name="Calculation 6 5 2 2 2 4" xfId="15879"/>
    <cellStyle name="Calculation 6 5 2 2 3" xfId="15880"/>
    <cellStyle name="Calculation 6 5 2 2 3 2" xfId="15881"/>
    <cellStyle name="Calculation 6 5 2 2 3 3" xfId="15882"/>
    <cellStyle name="Calculation 6 5 2 2 4" xfId="15883"/>
    <cellStyle name="Calculation 6 5 2 2 5" xfId="15884"/>
    <cellStyle name="Calculation 6 5 2 20" xfId="15885"/>
    <cellStyle name="Calculation 6 5 2 20 2" xfId="15886"/>
    <cellStyle name="Calculation 6 5 2 20 2 2" xfId="15887"/>
    <cellStyle name="Calculation 6 5 2 20 3" xfId="15888"/>
    <cellStyle name="Calculation 6 5 2 21" xfId="15889"/>
    <cellStyle name="Calculation 6 5 2 21 2" xfId="15890"/>
    <cellStyle name="Calculation 6 5 2 22" xfId="15891"/>
    <cellStyle name="Calculation 6 5 2 23" xfId="15892"/>
    <cellStyle name="Calculation 6 5 2 24" xfId="15893"/>
    <cellStyle name="Calculation 6 5 2 3" xfId="15894"/>
    <cellStyle name="Calculation 6 5 2 3 2" xfId="15895"/>
    <cellStyle name="Calculation 6 5 2 3 2 2" xfId="15896"/>
    <cellStyle name="Calculation 6 5 2 3 3" xfId="15897"/>
    <cellStyle name="Calculation 6 5 2 3 4" xfId="15898"/>
    <cellStyle name="Calculation 6 5 2 3 5" xfId="15899"/>
    <cellStyle name="Calculation 6 5 2 4" xfId="15900"/>
    <cellStyle name="Calculation 6 5 2 4 2" xfId="15901"/>
    <cellStyle name="Calculation 6 5 2 4 2 2" xfId="15902"/>
    <cellStyle name="Calculation 6 5 2 4 3" xfId="15903"/>
    <cellStyle name="Calculation 6 5 2 4 4" xfId="15904"/>
    <cellStyle name="Calculation 6 5 2 4 5" xfId="15905"/>
    <cellStyle name="Calculation 6 5 2 5" xfId="15906"/>
    <cellStyle name="Calculation 6 5 2 5 2" xfId="15907"/>
    <cellStyle name="Calculation 6 5 2 5 2 2" xfId="15908"/>
    <cellStyle name="Calculation 6 5 2 5 3" xfId="15909"/>
    <cellStyle name="Calculation 6 5 2 6" xfId="15910"/>
    <cellStyle name="Calculation 6 5 2 6 2" xfId="15911"/>
    <cellStyle name="Calculation 6 5 2 6 2 2" xfId="15912"/>
    <cellStyle name="Calculation 6 5 2 6 3" xfId="15913"/>
    <cellStyle name="Calculation 6 5 2 7" xfId="15914"/>
    <cellStyle name="Calculation 6 5 2 7 2" xfId="15915"/>
    <cellStyle name="Calculation 6 5 2 7 2 2" xfId="15916"/>
    <cellStyle name="Calculation 6 5 2 7 3" xfId="15917"/>
    <cellStyle name="Calculation 6 5 2 8" xfId="15918"/>
    <cellStyle name="Calculation 6 5 2 8 2" xfId="15919"/>
    <cellStyle name="Calculation 6 5 2 8 2 2" xfId="15920"/>
    <cellStyle name="Calculation 6 5 2 8 3" xfId="15921"/>
    <cellStyle name="Calculation 6 5 2 9" xfId="15922"/>
    <cellStyle name="Calculation 6 5 2 9 2" xfId="15923"/>
    <cellStyle name="Calculation 6 5 2 9 2 2" xfId="15924"/>
    <cellStyle name="Calculation 6 5 2 9 3" xfId="15925"/>
    <cellStyle name="Calculation 6 5 20" xfId="15926"/>
    <cellStyle name="Calculation 6 5 20 2" xfId="15927"/>
    <cellStyle name="Calculation 6 5 20 2 2" xfId="15928"/>
    <cellStyle name="Calculation 6 5 20 3" xfId="15929"/>
    <cellStyle name="Calculation 6 5 21" xfId="15930"/>
    <cellStyle name="Calculation 6 5 21 2" xfId="15931"/>
    <cellStyle name="Calculation 6 5 21 2 2" xfId="15932"/>
    <cellStyle name="Calculation 6 5 21 3" xfId="15933"/>
    <cellStyle name="Calculation 6 5 22" xfId="15934"/>
    <cellStyle name="Calculation 6 5 22 2" xfId="15935"/>
    <cellStyle name="Calculation 6 5 23" xfId="15936"/>
    <cellStyle name="Calculation 6 5 24" xfId="15937"/>
    <cellStyle name="Calculation 6 5 25" xfId="15938"/>
    <cellStyle name="Calculation 6 5 3" xfId="15939"/>
    <cellStyle name="Calculation 6 5 3 2" xfId="15940"/>
    <cellStyle name="Calculation 6 5 3 2 2" xfId="15941"/>
    <cellStyle name="Calculation 6 5 3 2 2 2" xfId="15942"/>
    <cellStyle name="Calculation 6 5 3 2 3" xfId="15943"/>
    <cellStyle name="Calculation 6 5 3 2 3 2" xfId="15944"/>
    <cellStyle name="Calculation 6 5 3 2 4" xfId="15945"/>
    <cellStyle name="Calculation 6 5 3 3" xfId="15946"/>
    <cellStyle name="Calculation 6 5 3 3 2" xfId="15947"/>
    <cellStyle name="Calculation 6 5 3 3 3" xfId="15948"/>
    <cellStyle name="Calculation 6 5 3 4" xfId="15949"/>
    <cellStyle name="Calculation 6 5 3 5" xfId="15950"/>
    <cellStyle name="Calculation 6 5 4" xfId="15951"/>
    <cellStyle name="Calculation 6 5 4 2" xfId="15952"/>
    <cellStyle name="Calculation 6 5 4 2 2" xfId="15953"/>
    <cellStyle name="Calculation 6 5 4 3" xfId="15954"/>
    <cellStyle name="Calculation 6 5 4 3 2" xfId="15955"/>
    <cellStyle name="Calculation 6 5 4 4" xfId="15956"/>
    <cellStyle name="Calculation 6 5 4 5" xfId="15957"/>
    <cellStyle name="Calculation 6 5 5" xfId="15958"/>
    <cellStyle name="Calculation 6 5 5 2" xfId="15959"/>
    <cellStyle name="Calculation 6 5 5 2 2" xfId="15960"/>
    <cellStyle name="Calculation 6 5 5 3" xfId="15961"/>
    <cellStyle name="Calculation 6 5 5 4" xfId="15962"/>
    <cellStyle name="Calculation 6 5 5 5" xfId="15963"/>
    <cellStyle name="Calculation 6 5 6" xfId="15964"/>
    <cellStyle name="Calculation 6 5 6 2" xfId="15965"/>
    <cellStyle name="Calculation 6 5 6 2 2" xfId="15966"/>
    <cellStyle name="Calculation 6 5 6 3" xfId="15967"/>
    <cellStyle name="Calculation 6 5 7" xfId="15968"/>
    <cellStyle name="Calculation 6 5 7 2" xfId="15969"/>
    <cellStyle name="Calculation 6 5 7 2 2" xfId="15970"/>
    <cellStyle name="Calculation 6 5 7 3" xfId="15971"/>
    <cellStyle name="Calculation 6 5 8" xfId="15972"/>
    <cellStyle name="Calculation 6 5 8 2" xfId="15973"/>
    <cellStyle name="Calculation 6 5 8 2 2" xfId="15974"/>
    <cellStyle name="Calculation 6 5 8 3" xfId="15975"/>
    <cellStyle name="Calculation 6 5 9" xfId="15976"/>
    <cellStyle name="Calculation 6 5 9 2" xfId="15977"/>
    <cellStyle name="Calculation 6 5 9 2 2" xfId="15978"/>
    <cellStyle name="Calculation 6 5 9 3" xfId="15979"/>
    <cellStyle name="Calculation 6 6" xfId="15980"/>
    <cellStyle name="Calculation 6 6 10" xfId="15981"/>
    <cellStyle name="Calculation 6 6 10 2" xfId="15982"/>
    <cellStyle name="Calculation 6 6 10 2 2" xfId="15983"/>
    <cellStyle name="Calculation 6 6 10 3" xfId="15984"/>
    <cellStyle name="Calculation 6 6 11" xfId="15985"/>
    <cellStyle name="Calculation 6 6 11 2" xfId="15986"/>
    <cellStyle name="Calculation 6 6 11 2 2" xfId="15987"/>
    <cellStyle name="Calculation 6 6 11 3" xfId="15988"/>
    <cellStyle name="Calculation 6 6 12" xfId="15989"/>
    <cellStyle name="Calculation 6 6 12 2" xfId="15990"/>
    <cellStyle name="Calculation 6 6 12 2 2" xfId="15991"/>
    <cellStyle name="Calculation 6 6 12 3" xfId="15992"/>
    <cellStyle name="Calculation 6 6 13" xfId="15993"/>
    <cellStyle name="Calculation 6 6 13 2" xfId="15994"/>
    <cellStyle name="Calculation 6 6 13 2 2" xfId="15995"/>
    <cellStyle name="Calculation 6 6 13 3" xfId="15996"/>
    <cellStyle name="Calculation 6 6 14" xfId="15997"/>
    <cellStyle name="Calculation 6 6 14 2" xfId="15998"/>
    <cellStyle name="Calculation 6 6 14 2 2" xfId="15999"/>
    <cellStyle name="Calculation 6 6 14 3" xfId="16000"/>
    <cellStyle name="Calculation 6 6 15" xfId="16001"/>
    <cellStyle name="Calculation 6 6 15 2" xfId="16002"/>
    <cellStyle name="Calculation 6 6 15 2 2" xfId="16003"/>
    <cellStyle name="Calculation 6 6 15 3" xfId="16004"/>
    <cellStyle name="Calculation 6 6 16" xfId="16005"/>
    <cellStyle name="Calculation 6 6 16 2" xfId="16006"/>
    <cellStyle name="Calculation 6 6 16 2 2" xfId="16007"/>
    <cellStyle name="Calculation 6 6 16 3" xfId="16008"/>
    <cellStyle name="Calculation 6 6 17" xfId="16009"/>
    <cellStyle name="Calculation 6 6 17 2" xfId="16010"/>
    <cellStyle name="Calculation 6 6 17 2 2" xfId="16011"/>
    <cellStyle name="Calculation 6 6 17 3" xfId="16012"/>
    <cellStyle name="Calculation 6 6 18" xfId="16013"/>
    <cellStyle name="Calculation 6 6 18 2" xfId="16014"/>
    <cellStyle name="Calculation 6 6 18 2 2" xfId="16015"/>
    <cellStyle name="Calculation 6 6 18 3" xfId="16016"/>
    <cellStyle name="Calculation 6 6 19" xfId="16017"/>
    <cellStyle name="Calculation 6 6 19 2" xfId="16018"/>
    <cellStyle name="Calculation 6 6 19 2 2" xfId="16019"/>
    <cellStyle name="Calculation 6 6 19 3" xfId="16020"/>
    <cellStyle name="Calculation 6 6 2" xfId="16021"/>
    <cellStyle name="Calculation 6 6 2 2" xfId="16022"/>
    <cellStyle name="Calculation 6 6 2 2 2" xfId="16023"/>
    <cellStyle name="Calculation 6 6 2 2 2 2" xfId="16024"/>
    <cellStyle name="Calculation 6 6 2 2 3" xfId="16025"/>
    <cellStyle name="Calculation 6 6 2 2 3 2" xfId="16026"/>
    <cellStyle name="Calculation 6 6 2 2 4" xfId="16027"/>
    <cellStyle name="Calculation 6 6 2 3" xfId="16028"/>
    <cellStyle name="Calculation 6 6 2 3 2" xfId="16029"/>
    <cellStyle name="Calculation 6 6 2 3 3" xfId="16030"/>
    <cellStyle name="Calculation 6 6 2 4" xfId="16031"/>
    <cellStyle name="Calculation 6 6 2 5" xfId="16032"/>
    <cellStyle name="Calculation 6 6 20" xfId="16033"/>
    <cellStyle name="Calculation 6 6 20 2" xfId="16034"/>
    <cellStyle name="Calculation 6 6 20 2 2" xfId="16035"/>
    <cellStyle name="Calculation 6 6 20 3" xfId="16036"/>
    <cellStyle name="Calculation 6 6 21" xfId="16037"/>
    <cellStyle name="Calculation 6 6 21 2" xfId="16038"/>
    <cellStyle name="Calculation 6 6 22" xfId="16039"/>
    <cellStyle name="Calculation 6 6 23" xfId="16040"/>
    <cellStyle name="Calculation 6 6 24" xfId="16041"/>
    <cellStyle name="Calculation 6 6 3" xfId="16042"/>
    <cellStyle name="Calculation 6 6 3 2" xfId="16043"/>
    <cellStyle name="Calculation 6 6 3 2 2" xfId="16044"/>
    <cellStyle name="Calculation 6 6 3 3" xfId="16045"/>
    <cellStyle name="Calculation 6 6 3 3 2" xfId="16046"/>
    <cellStyle name="Calculation 6 6 3 4" xfId="16047"/>
    <cellStyle name="Calculation 6 6 3 5" xfId="16048"/>
    <cellStyle name="Calculation 6 6 4" xfId="16049"/>
    <cellStyle name="Calculation 6 6 4 2" xfId="16050"/>
    <cellStyle name="Calculation 6 6 4 2 2" xfId="16051"/>
    <cellStyle name="Calculation 6 6 4 3" xfId="16052"/>
    <cellStyle name="Calculation 6 6 4 4" xfId="16053"/>
    <cellStyle name="Calculation 6 6 4 5" xfId="16054"/>
    <cellStyle name="Calculation 6 6 5" xfId="16055"/>
    <cellStyle name="Calculation 6 6 5 2" xfId="16056"/>
    <cellStyle name="Calculation 6 6 5 2 2" xfId="16057"/>
    <cellStyle name="Calculation 6 6 5 3" xfId="16058"/>
    <cellStyle name="Calculation 6 6 6" xfId="16059"/>
    <cellStyle name="Calculation 6 6 6 2" xfId="16060"/>
    <cellStyle name="Calculation 6 6 6 2 2" xfId="16061"/>
    <cellStyle name="Calculation 6 6 6 3" xfId="16062"/>
    <cellStyle name="Calculation 6 6 7" xfId="16063"/>
    <cellStyle name="Calculation 6 6 7 2" xfId="16064"/>
    <cellStyle name="Calculation 6 6 7 2 2" xfId="16065"/>
    <cellStyle name="Calculation 6 6 7 3" xfId="16066"/>
    <cellStyle name="Calculation 6 6 8" xfId="16067"/>
    <cellStyle name="Calculation 6 6 8 2" xfId="16068"/>
    <cellStyle name="Calculation 6 6 8 2 2" xfId="16069"/>
    <cellStyle name="Calculation 6 6 8 3" xfId="16070"/>
    <cellStyle name="Calculation 6 6 9" xfId="16071"/>
    <cellStyle name="Calculation 6 6 9 2" xfId="16072"/>
    <cellStyle name="Calculation 6 6 9 2 2" xfId="16073"/>
    <cellStyle name="Calculation 6 6 9 3" xfId="16074"/>
    <cellStyle name="Calculation 6 7" xfId="16075"/>
    <cellStyle name="Calculation 6 7 2" xfId="16076"/>
    <cellStyle name="Calculation 6 7 2 2" xfId="16077"/>
    <cellStyle name="Calculation 6 7 2 2 2" xfId="16078"/>
    <cellStyle name="Calculation 6 7 2 3" xfId="16079"/>
    <cellStyle name="Calculation 6 7 2 3 2" xfId="16080"/>
    <cellStyle name="Calculation 6 7 2 4" xfId="16081"/>
    <cellStyle name="Calculation 6 7 3" xfId="16082"/>
    <cellStyle name="Calculation 6 7 3 2" xfId="16083"/>
    <cellStyle name="Calculation 6 7 3 3" xfId="16084"/>
    <cellStyle name="Calculation 6 7 4" xfId="16085"/>
    <cellStyle name="Calculation 6 7 5" xfId="16086"/>
    <cellStyle name="Calculation 6 8" xfId="16087"/>
    <cellStyle name="Calculation 6 8 2" xfId="16088"/>
    <cellStyle name="Calculation 6 8 2 2" xfId="16089"/>
    <cellStyle name="Calculation 6 8 2 2 2" xfId="16090"/>
    <cellStyle name="Calculation 6 8 2 3" xfId="16091"/>
    <cellStyle name="Calculation 6 8 2 3 2" xfId="16092"/>
    <cellStyle name="Calculation 6 8 2 4" xfId="16093"/>
    <cellStyle name="Calculation 6 8 3" xfId="16094"/>
    <cellStyle name="Calculation 6 8 3 2" xfId="16095"/>
    <cellStyle name="Calculation 6 8 4" xfId="16096"/>
    <cellStyle name="Calculation 6 8 5" xfId="16097"/>
    <cellStyle name="Calculation 6 9" xfId="16098"/>
    <cellStyle name="Calculation 6 9 2" xfId="16099"/>
    <cellStyle name="Calculation 6 9 2 2" xfId="16100"/>
    <cellStyle name="Calculation 6 9 3" xfId="16101"/>
    <cellStyle name="Calculation 6 9 4" xfId="16102"/>
    <cellStyle name="Calculation 6 9 5" xfId="16103"/>
    <cellStyle name="Check Cell" xfId="11" builtinId="23" customBuiltin="1"/>
    <cellStyle name="Check Cell 2" xfId="16104"/>
    <cellStyle name="Check Cell 2 10" xfId="16105"/>
    <cellStyle name="Check Cell 2 11" xfId="16106"/>
    <cellStyle name="Check Cell 2 12" xfId="16107"/>
    <cellStyle name="Check Cell 2 13" xfId="16108"/>
    <cellStyle name="Check Cell 2 2" xfId="16109"/>
    <cellStyle name="Check Cell 2 3" xfId="16110"/>
    <cellStyle name="Check Cell 2 4" xfId="16111"/>
    <cellStyle name="Check Cell 2 5" xfId="16112"/>
    <cellStyle name="Check Cell 2 6" xfId="16113"/>
    <cellStyle name="Check Cell 2 7" xfId="16114"/>
    <cellStyle name="Check Cell 2 8" xfId="16115"/>
    <cellStyle name="Check Cell 2 9" xfId="16116"/>
    <cellStyle name="Check Cell 3" xfId="16117"/>
    <cellStyle name="Check Cell 3 10" xfId="16118"/>
    <cellStyle name="Check Cell 3 11" xfId="16119"/>
    <cellStyle name="Check Cell 3 12" xfId="16120"/>
    <cellStyle name="Check Cell 3 13" xfId="16121"/>
    <cellStyle name="Check Cell 3 2" xfId="16122"/>
    <cellStyle name="Check Cell 3 2 2" xfId="16123"/>
    <cellStyle name="Check Cell 3 3" xfId="16124"/>
    <cellStyle name="Check Cell 3 4" xfId="16125"/>
    <cellStyle name="Check Cell 3 5" xfId="16126"/>
    <cellStyle name="Check Cell 3 6" xfId="16127"/>
    <cellStyle name="Check Cell 3 7" xfId="16128"/>
    <cellStyle name="Check Cell 3 8" xfId="16129"/>
    <cellStyle name="Check Cell 3 9" xfId="16130"/>
    <cellStyle name="Check Cell 4" xfId="16131"/>
    <cellStyle name="Check Cell 4 10" xfId="16132"/>
    <cellStyle name="Check Cell 4 11" xfId="16133"/>
    <cellStyle name="Check Cell 4 12" xfId="16134"/>
    <cellStyle name="Check Cell 4 13" xfId="16135"/>
    <cellStyle name="Check Cell 4 2" xfId="16136"/>
    <cellStyle name="Check Cell 4 2 2" xfId="16137"/>
    <cellStyle name="Check Cell 4 3" xfId="16138"/>
    <cellStyle name="Check Cell 4 4" xfId="16139"/>
    <cellStyle name="Check Cell 4 5" xfId="16140"/>
    <cellStyle name="Check Cell 4 6" xfId="16141"/>
    <cellStyle name="Check Cell 4 7" xfId="16142"/>
    <cellStyle name="Check Cell 4 8" xfId="16143"/>
    <cellStyle name="Check Cell 4 9" xfId="16144"/>
    <cellStyle name="Check Cell 5" xfId="16145"/>
    <cellStyle name="Check Cell 5 10" xfId="16146"/>
    <cellStyle name="Check Cell 5 11" xfId="16147"/>
    <cellStyle name="Check Cell 5 12" xfId="16148"/>
    <cellStyle name="Check Cell 5 13" xfId="16149"/>
    <cellStyle name="Check Cell 5 2" xfId="16150"/>
    <cellStyle name="Check Cell 5 2 2" xfId="16151"/>
    <cellStyle name="Check Cell 5 3" xfId="16152"/>
    <cellStyle name="Check Cell 5 4" xfId="16153"/>
    <cellStyle name="Check Cell 5 5" xfId="16154"/>
    <cellStyle name="Check Cell 5 6" xfId="16155"/>
    <cellStyle name="Check Cell 5 7" xfId="16156"/>
    <cellStyle name="Check Cell 5 8" xfId="16157"/>
    <cellStyle name="Check Cell 5 9" xfId="16158"/>
    <cellStyle name="Check Cell 6" xfId="16159"/>
    <cellStyle name="Check Cell 6 10" xfId="16160"/>
    <cellStyle name="Check Cell 6 11" xfId="16161"/>
    <cellStyle name="Check Cell 6 12" xfId="16162"/>
    <cellStyle name="Check Cell 6 13" xfId="16163"/>
    <cellStyle name="Check Cell 6 2" xfId="16164"/>
    <cellStyle name="Check Cell 6 3" xfId="16165"/>
    <cellStyle name="Check Cell 6 4" xfId="16166"/>
    <cellStyle name="Check Cell 6 5" xfId="16167"/>
    <cellStyle name="Check Cell 6 6" xfId="16168"/>
    <cellStyle name="Check Cell 6 7" xfId="16169"/>
    <cellStyle name="Check Cell 6 8" xfId="16170"/>
    <cellStyle name="Check Cell 6 9" xfId="16171"/>
    <cellStyle name="CodeHeading" xfId="16172"/>
    <cellStyle name="CodeHeading 2" xfId="16173"/>
    <cellStyle name="CodeHeading 3" xfId="16174"/>
    <cellStyle name="CodeHeading 4" xfId="16175"/>
    <cellStyle name="CodeHeading 5" xfId="16176"/>
    <cellStyle name="CodeHeading 6" xfId="16177"/>
    <cellStyle name="CodeHeading_5A4 PCT Slides 2010-11" xfId="16178"/>
    <cellStyle name="ColumnTitle" xfId="16179"/>
    <cellStyle name="Comma 2" xfId="90"/>
    <cellStyle name="Comma 2 2" xfId="151"/>
    <cellStyle name="Comma 2 2 2" xfId="16180"/>
    <cellStyle name="Comma 2 2 2 2" xfId="16181"/>
    <cellStyle name="Comma 2 2 2 2 2" xfId="16182"/>
    <cellStyle name="Comma 2 2 2 3" xfId="16183"/>
    <cellStyle name="Comma 2 2 3" xfId="16184"/>
    <cellStyle name="Comma 2 2 4" xfId="16185"/>
    <cellStyle name="Comma 2 3" xfId="16186"/>
    <cellStyle name="Comma 2 3 2" xfId="16187"/>
    <cellStyle name="Comma 2 3 2 2" xfId="16188"/>
    <cellStyle name="Comma 2 3 3" xfId="16189"/>
    <cellStyle name="Comma 2 3 4" xfId="16190"/>
    <cellStyle name="Comma 2 3 4 2" xfId="16191"/>
    <cellStyle name="Comma 2 3 5" xfId="16192"/>
    <cellStyle name="Comma 2 4" xfId="16193"/>
    <cellStyle name="Comma 2 4 2" xfId="16194"/>
    <cellStyle name="Comma 2 4 3" xfId="16195"/>
    <cellStyle name="Comma 2 5" xfId="16196"/>
    <cellStyle name="Comma 2 6" xfId="16197"/>
    <cellStyle name="Comma 2 7" xfId="50"/>
    <cellStyle name="Comma 3" xfId="91"/>
    <cellStyle name="Comma 3 2" xfId="16198"/>
    <cellStyle name="Comma 3 2 2" xfId="16199"/>
    <cellStyle name="Comma 3 2 2 2" xfId="16200"/>
    <cellStyle name="Comma 3 2 3" xfId="16201"/>
    <cellStyle name="Comma 3 3" xfId="16202"/>
    <cellStyle name="Comma 3 3 2" xfId="16203"/>
    <cellStyle name="Comma 3 3 3" xfId="16204"/>
    <cellStyle name="Comma 3 4" xfId="16205"/>
    <cellStyle name="Comma 3 5" xfId="16206"/>
    <cellStyle name="Comma 3 6" xfId="155"/>
    <cellStyle name="Comma 4" xfId="92"/>
    <cellStyle name="Comma 4 2" xfId="16207"/>
    <cellStyle name="Comma 4 2 2" xfId="16208"/>
    <cellStyle name="Comma 4 2 2 2" xfId="16209"/>
    <cellStyle name="Comma 4 2 3" xfId="16210"/>
    <cellStyle name="Comma 4 3" xfId="16211"/>
    <cellStyle name="Comma 4 3 2" xfId="16212"/>
    <cellStyle name="Comma 4 3 3" xfId="16213"/>
    <cellStyle name="Comma 4 4" xfId="16214"/>
    <cellStyle name="Comma 4 5" xfId="16215"/>
    <cellStyle name="Comma 5" xfId="16216"/>
    <cellStyle name="Comma 5 2" xfId="16217"/>
    <cellStyle name="Comma 5 3" xfId="16218"/>
    <cellStyle name="Comma 6" xfId="16219"/>
    <cellStyle name="Comma 7" xfId="16220"/>
    <cellStyle name="CoverTextNotes" xfId="16221"/>
    <cellStyle name="Cube Value" xfId="16222"/>
    <cellStyle name="Currency [0] 2" xfId="16223"/>
    <cellStyle name="Currency [0] 2 2" xfId="16224"/>
    <cellStyle name="Currency 2" xfId="16225"/>
    <cellStyle name="Currency 2 2" xfId="16226"/>
    <cellStyle name="Currency 3" xfId="16227"/>
    <cellStyle name="Currency 4" xfId="16228"/>
    <cellStyle name="Currency 4 2" xfId="16229"/>
    <cellStyle name="Date Feeder Field" xfId="16230"/>
    <cellStyle name="Date Feeder Field 10" xfId="16231"/>
    <cellStyle name="Date Feeder Field 10 2" xfId="16232"/>
    <cellStyle name="Date Feeder Field 10 2 2" xfId="16233"/>
    <cellStyle name="Date Feeder Field 10 3" xfId="16234"/>
    <cellStyle name="Date Feeder Field 11" xfId="16235"/>
    <cellStyle name="Date Feeder Field 11 2" xfId="16236"/>
    <cellStyle name="Date Feeder Field 11 2 2" xfId="16237"/>
    <cellStyle name="Date Feeder Field 11 3" xfId="16238"/>
    <cellStyle name="Date Feeder Field 12" xfId="16239"/>
    <cellStyle name="Date Feeder Field 12 2" xfId="16240"/>
    <cellStyle name="Date Feeder Field 12 2 2" xfId="16241"/>
    <cellStyle name="Date Feeder Field 12 3" xfId="16242"/>
    <cellStyle name="Date Feeder Field 13" xfId="16243"/>
    <cellStyle name="Date Feeder Field 13 2" xfId="16244"/>
    <cellStyle name="Date Feeder Field 13 2 2" xfId="16245"/>
    <cellStyle name="Date Feeder Field 13 3" xfId="16246"/>
    <cellStyle name="Date Feeder Field 14" xfId="16247"/>
    <cellStyle name="Date Feeder Field 14 2" xfId="16248"/>
    <cellStyle name="Date Feeder Field 14 2 2" xfId="16249"/>
    <cellStyle name="Date Feeder Field 14 3" xfId="16250"/>
    <cellStyle name="Date Feeder Field 15" xfId="16251"/>
    <cellStyle name="Date Feeder Field 15 2" xfId="16252"/>
    <cellStyle name="Date Feeder Field 15 2 2" xfId="16253"/>
    <cellStyle name="Date Feeder Field 15 3" xfId="16254"/>
    <cellStyle name="Date Feeder Field 16" xfId="16255"/>
    <cellStyle name="Date Feeder Field 16 2" xfId="16256"/>
    <cellStyle name="Date Feeder Field 16 2 2" xfId="16257"/>
    <cellStyle name="Date Feeder Field 16 3" xfId="16258"/>
    <cellStyle name="Date Feeder Field 17" xfId="16259"/>
    <cellStyle name="Date Feeder Field 17 2" xfId="16260"/>
    <cellStyle name="Date Feeder Field 17 2 2" xfId="16261"/>
    <cellStyle name="Date Feeder Field 17 3" xfId="16262"/>
    <cellStyle name="Date Feeder Field 18" xfId="16263"/>
    <cellStyle name="Date Feeder Field 18 2" xfId="16264"/>
    <cellStyle name="Date Feeder Field 18 2 2" xfId="16265"/>
    <cellStyle name="Date Feeder Field 18 3" xfId="16266"/>
    <cellStyle name="Date Feeder Field 19" xfId="16267"/>
    <cellStyle name="Date Feeder Field 19 2" xfId="16268"/>
    <cellStyle name="Date Feeder Field 19 2 2" xfId="16269"/>
    <cellStyle name="Date Feeder Field 19 3" xfId="16270"/>
    <cellStyle name="Date Feeder Field 2" xfId="16271"/>
    <cellStyle name="Date Feeder Field 2 10" xfId="16272"/>
    <cellStyle name="Date Feeder Field 2 10 2" xfId="16273"/>
    <cellStyle name="Date Feeder Field 2 10 2 2" xfId="16274"/>
    <cellStyle name="Date Feeder Field 2 10 3" xfId="16275"/>
    <cellStyle name="Date Feeder Field 2 11" xfId="16276"/>
    <cellStyle name="Date Feeder Field 2 11 2" xfId="16277"/>
    <cellStyle name="Date Feeder Field 2 11 2 2" xfId="16278"/>
    <cellStyle name="Date Feeder Field 2 11 3" xfId="16279"/>
    <cellStyle name="Date Feeder Field 2 12" xfId="16280"/>
    <cellStyle name="Date Feeder Field 2 12 2" xfId="16281"/>
    <cellStyle name="Date Feeder Field 2 12 2 2" xfId="16282"/>
    <cellStyle name="Date Feeder Field 2 12 3" xfId="16283"/>
    <cellStyle name="Date Feeder Field 2 13" xfId="16284"/>
    <cellStyle name="Date Feeder Field 2 13 2" xfId="16285"/>
    <cellStyle name="Date Feeder Field 2 13 2 2" xfId="16286"/>
    <cellStyle name="Date Feeder Field 2 13 3" xfId="16287"/>
    <cellStyle name="Date Feeder Field 2 14" xfId="16288"/>
    <cellStyle name="Date Feeder Field 2 14 2" xfId="16289"/>
    <cellStyle name="Date Feeder Field 2 14 2 2" xfId="16290"/>
    <cellStyle name="Date Feeder Field 2 14 3" xfId="16291"/>
    <cellStyle name="Date Feeder Field 2 15" xfId="16292"/>
    <cellStyle name="Date Feeder Field 2 15 2" xfId="16293"/>
    <cellStyle name="Date Feeder Field 2 15 2 2" xfId="16294"/>
    <cellStyle name="Date Feeder Field 2 15 3" xfId="16295"/>
    <cellStyle name="Date Feeder Field 2 16" xfId="16296"/>
    <cellStyle name="Date Feeder Field 2 16 2" xfId="16297"/>
    <cellStyle name="Date Feeder Field 2 16 2 2" xfId="16298"/>
    <cellStyle name="Date Feeder Field 2 16 3" xfId="16299"/>
    <cellStyle name="Date Feeder Field 2 17" xfId="16300"/>
    <cellStyle name="Date Feeder Field 2 17 2" xfId="16301"/>
    <cellStyle name="Date Feeder Field 2 17 2 2" xfId="16302"/>
    <cellStyle name="Date Feeder Field 2 17 3" xfId="16303"/>
    <cellStyle name="Date Feeder Field 2 18" xfId="16304"/>
    <cellStyle name="Date Feeder Field 2 18 2" xfId="16305"/>
    <cellStyle name="Date Feeder Field 2 18 2 2" xfId="16306"/>
    <cellStyle name="Date Feeder Field 2 18 3" xfId="16307"/>
    <cellStyle name="Date Feeder Field 2 19" xfId="16308"/>
    <cellStyle name="Date Feeder Field 2 19 2" xfId="16309"/>
    <cellStyle name="Date Feeder Field 2 19 2 2" xfId="16310"/>
    <cellStyle name="Date Feeder Field 2 19 3" xfId="16311"/>
    <cellStyle name="Date Feeder Field 2 2" xfId="16312"/>
    <cellStyle name="Date Feeder Field 2 2 10" xfId="16313"/>
    <cellStyle name="Date Feeder Field 2 2 10 2" xfId="16314"/>
    <cellStyle name="Date Feeder Field 2 2 10 2 2" xfId="16315"/>
    <cellStyle name="Date Feeder Field 2 2 10 3" xfId="16316"/>
    <cellStyle name="Date Feeder Field 2 2 11" xfId="16317"/>
    <cellStyle name="Date Feeder Field 2 2 11 2" xfId="16318"/>
    <cellStyle name="Date Feeder Field 2 2 11 2 2" xfId="16319"/>
    <cellStyle name="Date Feeder Field 2 2 11 3" xfId="16320"/>
    <cellStyle name="Date Feeder Field 2 2 12" xfId="16321"/>
    <cellStyle name="Date Feeder Field 2 2 12 2" xfId="16322"/>
    <cellStyle name="Date Feeder Field 2 2 12 2 2" xfId="16323"/>
    <cellStyle name="Date Feeder Field 2 2 12 3" xfId="16324"/>
    <cellStyle name="Date Feeder Field 2 2 13" xfId="16325"/>
    <cellStyle name="Date Feeder Field 2 2 13 2" xfId="16326"/>
    <cellStyle name="Date Feeder Field 2 2 13 2 2" xfId="16327"/>
    <cellStyle name="Date Feeder Field 2 2 13 3" xfId="16328"/>
    <cellStyle name="Date Feeder Field 2 2 14" xfId="16329"/>
    <cellStyle name="Date Feeder Field 2 2 14 2" xfId="16330"/>
    <cellStyle name="Date Feeder Field 2 2 14 2 2" xfId="16331"/>
    <cellStyle name="Date Feeder Field 2 2 14 3" xfId="16332"/>
    <cellStyle name="Date Feeder Field 2 2 15" xfId="16333"/>
    <cellStyle name="Date Feeder Field 2 2 15 2" xfId="16334"/>
    <cellStyle name="Date Feeder Field 2 2 15 2 2" xfId="16335"/>
    <cellStyle name="Date Feeder Field 2 2 15 3" xfId="16336"/>
    <cellStyle name="Date Feeder Field 2 2 16" xfId="16337"/>
    <cellStyle name="Date Feeder Field 2 2 16 2" xfId="16338"/>
    <cellStyle name="Date Feeder Field 2 2 16 2 2" xfId="16339"/>
    <cellStyle name="Date Feeder Field 2 2 16 3" xfId="16340"/>
    <cellStyle name="Date Feeder Field 2 2 17" xfId="16341"/>
    <cellStyle name="Date Feeder Field 2 2 17 2" xfId="16342"/>
    <cellStyle name="Date Feeder Field 2 2 17 2 2" xfId="16343"/>
    <cellStyle name="Date Feeder Field 2 2 17 3" xfId="16344"/>
    <cellStyle name="Date Feeder Field 2 2 18" xfId="16345"/>
    <cellStyle name="Date Feeder Field 2 2 18 2" xfId="16346"/>
    <cellStyle name="Date Feeder Field 2 2 19" xfId="16347"/>
    <cellStyle name="Date Feeder Field 2 2 2" xfId="16348"/>
    <cellStyle name="Date Feeder Field 2 2 2 10" xfId="16349"/>
    <cellStyle name="Date Feeder Field 2 2 2 10 2" xfId="16350"/>
    <cellStyle name="Date Feeder Field 2 2 2 10 2 2" xfId="16351"/>
    <cellStyle name="Date Feeder Field 2 2 2 10 3" xfId="16352"/>
    <cellStyle name="Date Feeder Field 2 2 2 11" xfId="16353"/>
    <cellStyle name="Date Feeder Field 2 2 2 11 2" xfId="16354"/>
    <cellStyle name="Date Feeder Field 2 2 2 11 2 2" xfId="16355"/>
    <cellStyle name="Date Feeder Field 2 2 2 11 3" xfId="16356"/>
    <cellStyle name="Date Feeder Field 2 2 2 12" xfId="16357"/>
    <cellStyle name="Date Feeder Field 2 2 2 12 2" xfId="16358"/>
    <cellStyle name="Date Feeder Field 2 2 2 12 2 2" xfId="16359"/>
    <cellStyle name="Date Feeder Field 2 2 2 12 3" xfId="16360"/>
    <cellStyle name="Date Feeder Field 2 2 2 13" xfId="16361"/>
    <cellStyle name="Date Feeder Field 2 2 2 13 2" xfId="16362"/>
    <cellStyle name="Date Feeder Field 2 2 2 13 2 2" xfId="16363"/>
    <cellStyle name="Date Feeder Field 2 2 2 13 3" xfId="16364"/>
    <cellStyle name="Date Feeder Field 2 2 2 14" xfId="16365"/>
    <cellStyle name="Date Feeder Field 2 2 2 14 2" xfId="16366"/>
    <cellStyle name="Date Feeder Field 2 2 2 14 2 2" xfId="16367"/>
    <cellStyle name="Date Feeder Field 2 2 2 14 3" xfId="16368"/>
    <cellStyle name="Date Feeder Field 2 2 2 15" xfId="16369"/>
    <cellStyle name="Date Feeder Field 2 2 2 15 2" xfId="16370"/>
    <cellStyle name="Date Feeder Field 2 2 2 15 2 2" xfId="16371"/>
    <cellStyle name="Date Feeder Field 2 2 2 15 3" xfId="16372"/>
    <cellStyle name="Date Feeder Field 2 2 2 16" xfId="16373"/>
    <cellStyle name="Date Feeder Field 2 2 2 16 2" xfId="16374"/>
    <cellStyle name="Date Feeder Field 2 2 2 16 2 2" xfId="16375"/>
    <cellStyle name="Date Feeder Field 2 2 2 16 3" xfId="16376"/>
    <cellStyle name="Date Feeder Field 2 2 2 17" xfId="16377"/>
    <cellStyle name="Date Feeder Field 2 2 2 17 2" xfId="16378"/>
    <cellStyle name="Date Feeder Field 2 2 2 17 2 2" xfId="16379"/>
    <cellStyle name="Date Feeder Field 2 2 2 17 3" xfId="16380"/>
    <cellStyle name="Date Feeder Field 2 2 2 18" xfId="16381"/>
    <cellStyle name="Date Feeder Field 2 2 2 18 2" xfId="16382"/>
    <cellStyle name="Date Feeder Field 2 2 2 18 2 2" xfId="16383"/>
    <cellStyle name="Date Feeder Field 2 2 2 18 3" xfId="16384"/>
    <cellStyle name="Date Feeder Field 2 2 2 19" xfId="16385"/>
    <cellStyle name="Date Feeder Field 2 2 2 19 2" xfId="16386"/>
    <cellStyle name="Date Feeder Field 2 2 2 19 2 2" xfId="16387"/>
    <cellStyle name="Date Feeder Field 2 2 2 19 3" xfId="16388"/>
    <cellStyle name="Date Feeder Field 2 2 2 2" xfId="16389"/>
    <cellStyle name="Date Feeder Field 2 2 2 2 2" xfId="16390"/>
    <cellStyle name="Date Feeder Field 2 2 2 2 2 2" xfId="16391"/>
    <cellStyle name="Date Feeder Field 2 2 2 2 2 3" xfId="16392"/>
    <cellStyle name="Date Feeder Field 2 2 2 2 2 4" xfId="16393"/>
    <cellStyle name="Date Feeder Field 2 2 2 2 3" xfId="16394"/>
    <cellStyle name="Date Feeder Field 2 2 2 2 3 2" xfId="16395"/>
    <cellStyle name="Date Feeder Field 2 2 2 2 3 3" xfId="16396"/>
    <cellStyle name="Date Feeder Field 2 2 2 2 4" xfId="16397"/>
    <cellStyle name="Date Feeder Field 2 2 2 2 5" xfId="16398"/>
    <cellStyle name="Date Feeder Field 2 2 2 20" xfId="16399"/>
    <cellStyle name="Date Feeder Field 2 2 2 20 2" xfId="16400"/>
    <cellStyle name="Date Feeder Field 2 2 2 20 2 2" xfId="16401"/>
    <cellStyle name="Date Feeder Field 2 2 2 20 3" xfId="16402"/>
    <cellStyle name="Date Feeder Field 2 2 2 21" xfId="16403"/>
    <cellStyle name="Date Feeder Field 2 2 2 21 2" xfId="16404"/>
    <cellStyle name="Date Feeder Field 2 2 2 22" xfId="16405"/>
    <cellStyle name="Date Feeder Field 2 2 2 23" xfId="16406"/>
    <cellStyle name="Date Feeder Field 2 2 2 24" xfId="16407"/>
    <cellStyle name="Date Feeder Field 2 2 2 3" xfId="16408"/>
    <cellStyle name="Date Feeder Field 2 2 2 3 2" xfId="16409"/>
    <cellStyle name="Date Feeder Field 2 2 2 3 2 2" xfId="16410"/>
    <cellStyle name="Date Feeder Field 2 2 2 3 3" xfId="16411"/>
    <cellStyle name="Date Feeder Field 2 2 2 3 4" xfId="16412"/>
    <cellStyle name="Date Feeder Field 2 2 2 3 5" xfId="16413"/>
    <cellStyle name="Date Feeder Field 2 2 2 4" xfId="16414"/>
    <cellStyle name="Date Feeder Field 2 2 2 4 2" xfId="16415"/>
    <cellStyle name="Date Feeder Field 2 2 2 4 2 2" xfId="16416"/>
    <cellStyle name="Date Feeder Field 2 2 2 4 3" xfId="16417"/>
    <cellStyle name="Date Feeder Field 2 2 2 4 4" xfId="16418"/>
    <cellStyle name="Date Feeder Field 2 2 2 4 5" xfId="16419"/>
    <cellStyle name="Date Feeder Field 2 2 2 5" xfId="16420"/>
    <cellStyle name="Date Feeder Field 2 2 2 5 2" xfId="16421"/>
    <cellStyle name="Date Feeder Field 2 2 2 5 2 2" xfId="16422"/>
    <cellStyle name="Date Feeder Field 2 2 2 5 3" xfId="16423"/>
    <cellStyle name="Date Feeder Field 2 2 2 6" xfId="16424"/>
    <cellStyle name="Date Feeder Field 2 2 2 6 2" xfId="16425"/>
    <cellStyle name="Date Feeder Field 2 2 2 6 2 2" xfId="16426"/>
    <cellStyle name="Date Feeder Field 2 2 2 6 3" xfId="16427"/>
    <cellStyle name="Date Feeder Field 2 2 2 7" xfId="16428"/>
    <cellStyle name="Date Feeder Field 2 2 2 7 2" xfId="16429"/>
    <cellStyle name="Date Feeder Field 2 2 2 7 2 2" xfId="16430"/>
    <cellStyle name="Date Feeder Field 2 2 2 7 3" xfId="16431"/>
    <cellStyle name="Date Feeder Field 2 2 2 8" xfId="16432"/>
    <cellStyle name="Date Feeder Field 2 2 2 8 2" xfId="16433"/>
    <cellStyle name="Date Feeder Field 2 2 2 8 2 2" xfId="16434"/>
    <cellStyle name="Date Feeder Field 2 2 2 8 3" xfId="16435"/>
    <cellStyle name="Date Feeder Field 2 2 2 9" xfId="16436"/>
    <cellStyle name="Date Feeder Field 2 2 2 9 2" xfId="16437"/>
    <cellStyle name="Date Feeder Field 2 2 2 9 2 2" xfId="16438"/>
    <cellStyle name="Date Feeder Field 2 2 2 9 3" xfId="16439"/>
    <cellStyle name="Date Feeder Field 2 2 20" xfId="16440"/>
    <cellStyle name="Date Feeder Field 2 2 21" xfId="16441"/>
    <cellStyle name="Date Feeder Field 2 2 3" xfId="16442"/>
    <cellStyle name="Date Feeder Field 2 2 3 2" xfId="16443"/>
    <cellStyle name="Date Feeder Field 2 2 3 2 2" xfId="16444"/>
    <cellStyle name="Date Feeder Field 2 2 3 2 3" xfId="16445"/>
    <cellStyle name="Date Feeder Field 2 2 3 2 4" xfId="16446"/>
    <cellStyle name="Date Feeder Field 2 2 3 3" xfId="16447"/>
    <cellStyle name="Date Feeder Field 2 2 3 3 2" xfId="16448"/>
    <cellStyle name="Date Feeder Field 2 2 3 3 3" xfId="16449"/>
    <cellStyle name="Date Feeder Field 2 2 3 4" xfId="16450"/>
    <cellStyle name="Date Feeder Field 2 2 3 5" xfId="16451"/>
    <cellStyle name="Date Feeder Field 2 2 4" xfId="16452"/>
    <cellStyle name="Date Feeder Field 2 2 4 2" xfId="16453"/>
    <cellStyle name="Date Feeder Field 2 2 4 2 2" xfId="16454"/>
    <cellStyle name="Date Feeder Field 2 2 4 3" xfId="16455"/>
    <cellStyle name="Date Feeder Field 2 2 4 4" xfId="16456"/>
    <cellStyle name="Date Feeder Field 2 2 4 5" xfId="16457"/>
    <cellStyle name="Date Feeder Field 2 2 5" xfId="16458"/>
    <cellStyle name="Date Feeder Field 2 2 5 2" xfId="16459"/>
    <cellStyle name="Date Feeder Field 2 2 5 2 2" xfId="16460"/>
    <cellStyle name="Date Feeder Field 2 2 5 3" xfId="16461"/>
    <cellStyle name="Date Feeder Field 2 2 5 4" xfId="16462"/>
    <cellStyle name="Date Feeder Field 2 2 5 5" xfId="16463"/>
    <cellStyle name="Date Feeder Field 2 2 6" xfId="16464"/>
    <cellStyle name="Date Feeder Field 2 2 6 2" xfId="16465"/>
    <cellStyle name="Date Feeder Field 2 2 6 2 2" xfId="16466"/>
    <cellStyle name="Date Feeder Field 2 2 6 3" xfId="16467"/>
    <cellStyle name="Date Feeder Field 2 2 7" xfId="16468"/>
    <cellStyle name="Date Feeder Field 2 2 7 2" xfId="16469"/>
    <cellStyle name="Date Feeder Field 2 2 7 2 2" xfId="16470"/>
    <cellStyle name="Date Feeder Field 2 2 7 3" xfId="16471"/>
    <cellStyle name="Date Feeder Field 2 2 8" xfId="16472"/>
    <cellStyle name="Date Feeder Field 2 2 8 2" xfId="16473"/>
    <cellStyle name="Date Feeder Field 2 2 8 2 2" xfId="16474"/>
    <cellStyle name="Date Feeder Field 2 2 8 3" xfId="16475"/>
    <cellStyle name="Date Feeder Field 2 2 9" xfId="16476"/>
    <cellStyle name="Date Feeder Field 2 2 9 2" xfId="16477"/>
    <cellStyle name="Date Feeder Field 2 2 9 2 2" xfId="16478"/>
    <cellStyle name="Date Feeder Field 2 2 9 3" xfId="16479"/>
    <cellStyle name="Date Feeder Field 2 20" xfId="16480"/>
    <cellStyle name="Date Feeder Field 2 20 2" xfId="16481"/>
    <cellStyle name="Date Feeder Field 2 20 2 2" xfId="16482"/>
    <cellStyle name="Date Feeder Field 2 20 3" xfId="16483"/>
    <cellStyle name="Date Feeder Field 2 21" xfId="16484"/>
    <cellStyle name="Date Feeder Field 2 21 2" xfId="16485"/>
    <cellStyle name="Date Feeder Field 2 22" xfId="16486"/>
    <cellStyle name="Date Feeder Field 2 23" xfId="16487"/>
    <cellStyle name="Date Feeder Field 2 24" xfId="16488"/>
    <cellStyle name="Date Feeder Field 2 3" xfId="16489"/>
    <cellStyle name="Date Feeder Field 2 3 10" xfId="16490"/>
    <cellStyle name="Date Feeder Field 2 3 10 2" xfId="16491"/>
    <cellStyle name="Date Feeder Field 2 3 10 2 2" xfId="16492"/>
    <cellStyle name="Date Feeder Field 2 3 10 3" xfId="16493"/>
    <cellStyle name="Date Feeder Field 2 3 11" xfId="16494"/>
    <cellStyle name="Date Feeder Field 2 3 11 2" xfId="16495"/>
    <cellStyle name="Date Feeder Field 2 3 11 2 2" xfId="16496"/>
    <cellStyle name="Date Feeder Field 2 3 11 3" xfId="16497"/>
    <cellStyle name="Date Feeder Field 2 3 12" xfId="16498"/>
    <cellStyle name="Date Feeder Field 2 3 12 2" xfId="16499"/>
    <cellStyle name="Date Feeder Field 2 3 12 2 2" xfId="16500"/>
    <cellStyle name="Date Feeder Field 2 3 12 3" xfId="16501"/>
    <cellStyle name="Date Feeder Field 2 3 13" xfId="16502"/>
    <cellStyle name="Date Feeder Field 2 3 13 2" xfId="16503"/>
    <cellStyle name="Date Feeder Field 2 3 13 2 2" xfId="16504"/>
    <cellStyle name="Date Feeder Field 2 3 13 3" xfId="16505"/>
    <cellStyle name="Date Feeder Field 2 3 14" xfId="16506"/>
    <cellStyle name="Date Feeder Field 2 3 14 2" xfId="16507"/>
    <cellStyle name="Date Feeder Field 2 3 14 2 2" xfId="16508"/>
    <cellStyle name="Date Feeder Field 2 3 14 3" xfId="16509"/>
    <cellStyle name="Date Feeder Field 2 3 15" xfId="16510"/>
    <cellStyle name="Date Feeder Field 2 3 15 2" xfId="16511"/>
    <cellStyle name="Date Feeder Field 2 3 15 2 2" xfId="16512"/>
    <cellStyle name="Date Feeder Field 2 3 15 3" xfId="16513"/>
    <cellStyle name="Date Feeder Field 2 3 16" xfId="16514"/>
    <cellStyle name="Date Feeder Field 2 3 16 2" xfId="16515"/>
    <cellStyle name="Date Feeder Field 2 3 16 2 2" xfId="16516"/>
    <cellStyle name="Date Feeder Field 2 3 16 3" xfId="16517"/>
    <cellStyle name="Date Feeder Field 2 3 17" xfId="16518"/>
    <cellStyle name="Date Feeder Field 2 3 17 2" xfId="16519"/>
    <cellStyle name="Date Feeder Field 2 3 17 2 2" xfId="16520"/>
    <cellStyle name="Date Feeder Field 2 3 17 3" xfId="16521"/>
    <cellStyle name="Date Feeder Field 2 3 18" xfId="16522"/>
    <cellStyle name="Date Feeder Field 2 3 18 2" xfId="16523"/>
    <cellStyle name="Date Feeder Field 2 3 19" xfId="16524"/>
    <cellStyle name="Date Feeder Field 2 3 2" xfId="16525"/>
    <cellStyle name="Date Feeder Field 2 3 2 10" xfId="16526"/>
    <cellStyle name="Date Feeder Field 2 3 2 10 2" xfId="16527"/>
    <cellStyle name="Date Feeder Field 2 3 2 10 2 2" xfId="16528"/>
    <cellStyle name="Date Feeder Field 2 3 2 10 3" xfId="16529"/>
    <cellStyle name="Date Feeder Field 2 3 2 11" xfId="16530"/>
    <cellStyle name="Date Feeder Field 2 3 2 11 2" xfId="16531"/>
    <cellStyle name="Date Feeder Field 2 3 2 11 2 2" xfId="16532"/>
    <cellStyle name="Date Feeder Field 2 3 2 11 3" xfId="16533"/>
    <cellStyle name="Date Feeder Field 2 3 2 12" xfId="16534"/>
    <cellStyle name="Date Feeder Field 2 3 2 12 2" xfId="16535"/>
    <cellStyle name="Date Feeder Field 2 3 2 12 2 2" xfId="16536"/>
    <cellStyle name="Date Feeder Field 2 3 2 12 3" xfId="16537"/>
    <cellStyle name="Date Feeder Field 2 3 2 13" xfId="16538"/>
    <cellStyle name="Date Feeder Field 2 3 2 13 2" xfId="16539"/>
    <cellStyle name="Date Feeder Field 2 3 2 13 2 2" xfId="16540"/>
    <cellStyle name="Date Feeder Field 2 3 2 13 3" xfId="16541"/>
    <cellStyle name="Date Feeder Field 2 3 2 14" xfId="16542"/>
    <cellStyle name="Date Feeder Field 2 3 2 14 2" xfId="16543"/>
    <cellStyle name="Date Feeder Field 2 3 2 14 2 2" xfId="16544"/>
    <cellStyle name="Date Feeder Field 2 3 2 14 3" xfId="16545"/>
    <cellStyle name="Date Feeder Field 2 3 2 15" xfId="16546"/>
    <cellStyle name="Date Feeder Field 2 3 2 15 2" xfId="16547"/>
    <cellStyle name="Date Feeder Field 2 3 2 15 2 2" xfId="16548"/>
    <cellStyle name="Date Feeder Field 2 3 2 15 3" xfId="16549"/>
    <cellStyle name="Date Feeder Field 2 3 2 16" xfId="16550"/>
    <cellStyle name="Date Feeder Field 2 3 2 16 2" xfId="16551"/>
    <cellStyle name="Date Feeder Field 2 3 2 16 2 2" xfId="16552"/>
    <cellStyle name="Date Feeder Field 2 3 2 16 3" xfId="16553"/>
    <cellStyle name="Date Feeder Field 2 3 2 17" xfId="16554"/>
    <cellStyle name="Date Feeder Field 2 3 2 17 2" xfId="16555"/>
    <cellStyle name="Date Feeder Field 2 3 2 17 2 2" xfId="16556"/>
    <cellStyle name="Date Feeder Field 2 3 2 17 3" xfId="16557"/>
    <cellStyle name="Date Feeder Field 2 3 2 18" xfId="16558"/>
    <cellStyle name="Date Feeder Field 2 3 2 18 2" xfId="16559"/>
    <cellStyle name="Date Feeder Field 2 3 2 18 2 2" xfId="16560"/>
    <cellStyle name="Date Feeder Field 2 3 2 18 3" xfId="16561"/>
    <cellStyle name="Date Feeder Field 2 3 2 19" xfId="16562"/>
    <cellStyle name="Date Feeder Field 2 3 2 19 2" xfId="16563"/>
    <cellStyle name="Date Feeder Field 2 3 2 19 2 2" xfId="16564"/>
    <cellStyle name="Date Feeder Field 2 3 2 19 3" xfId="16565"/>
    <cellStyle name="Date Feeder Field 2 3 2 2" xfId="16566"/>
    <cellStyle name="Date Feeder Field 2 3 2 2 2" xfId="16567"/>
    <cellStyle name="Date Feeder Field 2 3 2 2 2 2" xfId="16568"/>
    <cellStyle name="Date Feeder Field 2 3 2 2 3" xfId="16569"/>
    <cellStyle name="Date Feeder Field 2 3 2 2 4" xfId="16570"/>
    <cellStyle name="Date Feeder Field 2 3 2 2 5" xfId="16571"/>
    <cellStyle name="Date Feeder Field 2 3 2 20" xfId="16572"/>
    <cellStyle name="Date Feeder Field 2 3 2 20 2" xfId="16573"/>
    <cellStyle name="Date Feeder Field 2 3 2 20 2 2" xfId="16574"/>
    <cellStyle name="Date Feeder Field 2 3 2 20 3" xfId="16575"/>
    <cellStyle name="Date Feeder Field 2 3 2 21" xfId="16576"/>
    <cellStyle name="Date Feeder Field 2 3 2 21 2" xfId="16577"/>
    <cellStyle name="Date Feeder Field 2 3 2 22" xfId="16578"/>
    <cellStyle name="Date Feeder Field 2 3 2 23" xfId="16579"/>
    <cellStyle name="Date Feeder Field 2 3 2 24" xfId="16580"/>
    <cellStyle name="Date Feeder Field 2 3 2 3" xfId="16581"/>
    <cellStyle name="Date Feeder Field 2 3 2 3 2" xfId="16582"/>
    <cellStyle name="Date Feeder Field 2 3 2 3 2 2" xfId="16583"/>
    <cellStyle name="Date Feeder Field 2 3 2 3 3" xfId="16584"/>
    <cellStyle name="Date Feeder Field 2 3 2 3 4" xfId="16585"/>
    <cellStyle name="Date Feeder Field 2 3 2 3 5" xfId="16586"/>
    <cellStyle name="Date Feeder Field 2 3 2 4" xfId="16587"/>
    <cellStyle name="Date Feeder Field 2 3 2 4 2" xfId="16588"/>
    <cellStyle name="Date Feeder Field 2 3 2 4 2 2" xfId="16589"/>
    <cellStyle name="Date Feeder Field 2 3 2 4 3" xfId="16590"/>
    <cellStyle name="Date Feeder Field 2 3 2 5" xfId="16591"/>
    <cellStyle name="Date Feeder Field 2 3 2 5 2" xfId="16592"/>
    <cellStyle name="Date Feeder Field 2 3 2 5 2 2" xfId="16593"/>
    <cellStyle name="Date Feeder Field 2 3 2 5 3" xfId="16594"/>
    <cellStyle name="Date Feeder Field 2 3 2 6" xfId="16595"/>
    <cellStyle name="Date Feeder Field 2 3 2 6 2" xfId="16596"/>
    <cellStyle name="Date Feeder Field 2 3 2 6 2 2" xfId="16597"/>
    <cellStyle name="Date Feeder Field 2 3 2 6 3" xfId="16598"/>
    <cellStyle name="Date Feeder Field 2 3 2 7" xfId="16599"/>
    <cellStyle name="Date Feeder Field 2 3 2 7 2" xfId="16600"/>
    <cellStyle name="Date Feeder Field 2 3 2 7 2 2" xfId="16601"/>
    <cellStyle name="Date Feeder Field 2 3 2 7 3" xfId="16602"/>
    <cellStyle name="Date Feeder Field 2 3 2 8" xfId="16603"/>
    <cellStyle name="Date Feeder Field 2 3 2 8 2" xfId="16604"/>
    <cellStyle name="Date Feeder Field 2 3 2 8 2 2" xfId="16605"/>
    <cellStyle name="Date Feeder Field 2 3 2 8 3" xfId="16606"/>
    <cellStyle name="Date Feeder Field 2 3 2 9" xfId="16607"/>
    <cellStyle name="Date Feeder Field 2 3 2 9 2" xfId="16608"/>
    <cellStyle name="Date Feeder Field 2 3 2 9 2 2" xfId="16609"/>
    <cellStyle name="Date Feeder Field 2 3 2 9 3" xfId="16610"/>
    <cellStyle name="Date Feeder Field 2 3 20" xfId="16611"/>
    <cellStyle name="Date Feeder Field 2 3 21" xfId="16612"/>
    <cellStyle name="Date Feeder Field 2 3 3" xfId="16613"/>
    <cellStyle name="Date Feeder Field 2 3 3 2" xfId="16614"/>
    <cellStyle name="Date Feeder Field 2 3 3 2 2" xfId="16615"/>
    <cellStyle name="Date Feeder Field 2 3 3 3" xfId="16616"/>
    <cellStyle name="Date Feeder Field 2 3 3 4" xfId="16617"/>
    <cellStyle name="Date Feeder Field 2 3 3 5" xfId="16618"/>
    <cellStyle name="Date Feeder Field 2 3 4" xfId="16619"/>
    <cellStyle name="Date Feeder Field 2 3 4 2" xfId="16620"/>
    <cellStyle name="Date Feeder Field 2 3 4 2 2" xfId="16621"/>
    <cellStyle name="Date Feeder Field 2 3 4 3" xfId="16622"/>
    <cellStyle name="Date Feeder Field 2 3 4 4" xfId="16623"/>
    <cellStyle name="Date Feeder Field 2 3 4 5" xfId="16624"/>
    <cellStyle name="Date Feeder Field 2 3 5" xfId="16625"/>
    <cellStyle name="Date Feeder Field 2 3 5 2" xfId="16626"/>
    <cellStyle name="Date Feeder Field 2 3 5 2 2" xfId="16627"/>
    <cellStyle name="Date Feeder Field 2 3 5 3" xfId="16628"/>
    <cellStyle name="Date Feeder Field 2 3 6" xfId="16629"/>
    <cellStyle name="Date Feeder Field 2 3 6 2" xfId="16630"/>
    <cellStyle name="Date Feeder Field 2 3 6 2 2" xfId="16631"/>
    <cellStyle name="Date Feeder Field 2 3 6 3" xfId="16632"/>
    <cellStyle name="Date Feeder Field 2 3 7" xfId="16633"/>
    <cellStyle name="Date Feeder Field 2 3 7 2" xfId="16634"/>
    <cellStyle name="Date Feeder Field 2 3 7 2 2" xfId="16635"/>
    <cellStyle name="Date Feeder Field 2 3 7 3" xfId="16636"/>
    <cellStyle name="Date Feeder Field 2 3 8" xfId="16637"/>
    <cellStyle name="Date Feeder Field 2 3 8 2" xfId="16638"/>
    <cellStyle name="Date Feeder Field 2 3 8 2 2" xfId="16639"/>
    <cellStyle name="Date Feeder Field 2 3 8 3" xfId="16640"/>
    <cellStyle name="Date Feeder Field 2 3 9" xfId="16641"/>
    <cellStyle name="Date Feeder Field 2 3 9 2" xfId="16642"/>
    <cellStyle name="Date Feeder Field 2 3 9 2 2" xfId="16643"/>
    <cellStyle name="Date Feeder Field 2 3 9 3" xfId="16644"/>
    <cellStyle name="Date Feeder Field 2 4" xfId="16645"/>
    <cellStyle name="Date Feeder Field 2 4 10" xfId="16646"/>
    <cellStyle name="Date Feeder Field 2 4 10 2" xfId="16647"/>
    <cellStyle name="Date Feeder Field 2 4 10 2 2" xfId="16648"/>
    <cellStyle name="Date Feeder Field 2 4 10 3" xfId="16649"/>
    <cellStyle name="Date Feeder Field 2 4 11" xfId="16650"/>
    <cellStyle name="Date Feeder Field 2 4 11 2" xfId="16651"/>
    <cellStyle name="Date Feeder Field 2 4 11 2 2" xfId="16652"/>
    <cellStyle name="Date Feeder Field 2 4 11 3" xfId="16653"/>
    <cellStyle name="Date Feeder Field 2 4 12" xfId="16654"/>
    <cellStyle name="Date Feeder Field 2 4 12 2" xfId="16655"/>
    <cellStyle name="Date Feeder Field 2 4 12 2 2" xfId="16656"/>
    <cellStyle name="Date Feeder Field 2 4 12 3" xfId="16657"/>
    <cellStyle name="Date Feeder Field 2 4 13" xfId="16658"/>
    <cellStyle name="Date Feeder Field 2 4 13 2" xfId="16659"/>
    <cellStyle name="Date Feeder Field 2 4 13 2 2" xfId="16660"/>
    <cellStyle name="Date Feeder Field 2 4 13 3" xfId="16661"/>
    <cellStyle name="Date Feeder Field 2 4 14" xfId="16662"/>
    <cellStyle name="Date Feeder Field 2 4 14 2" xfId="16663"/>
    <cellStyle name="Date Feeder Field 2 4 14 2 2" xfId="16664"/>
    <cellStyle name="Date Feeder Field 2 4 14 3" xfId="16665"/>
    <cellStyle name="Date Feeder Field 2 4 15" xfId="16666"/>
    <cellStyle name="Date Feeder Field 2 4 15 2" xfId="16667"/>
    <cellStyle name="Date Feeder Field 2 4 15 2 2" xfId="16668"/>
    <cellStyle name="Date Feeder Field 2 4 15 3" xfId="16669"/>
    <cellStyle name="Date Feeder Field 2 4 16" xfId="16670"/>
    <cellStyle name="Date Feeder Field 2 4 16 2" xfId="16671"/>
    <cellStyle name="Date Feeder Field 2 4 16 2 2" xfId="16672"/>
    <cellStyle name="Date Feeder Field 2 4 16 3" xfId="16673"/>
    <cellStyle name="Date Feeder Field 2 4 17" xfId="16674"/>
    <cellStyle name="Date Feeder Field 2 4 17 2" xfId="16675"/>
    <cellStyle name="Date Feeder Field 2 4 17 2 2" xfId="16676"/>
    <cellStyle name="Date Feeder Field 2 4 17 3" xfId="16677"/>
    <cellStyle name="Date Feeder Field 2 4 18" xfId="16678"/>
    <cellStyle name="Date Feeder Field 2 4 18 2" xfId="16679"/>
    <cellStyle name="Date Feeder Field 2 4 18 2 2" xfId="16680"/>
    <cellStyle name="Date Feeder Field 2 4 18 3" xfId="16681"/>
    <cellStyle name="Date Feeder Field 2 4 19" xfId="16682"/>
    <cellStyle name="Date Feeder Field 2 4 19 2" xfId="16683"/>
    <cellStyle name="Date Feeder Field 2 4 19 2 2" xfId="16684"/>
    <cellStyle name="Date Feeder Field 2 4 19 3" xfId="16685"/>
    <cellStyle name="Date Feeder Field 2 4 2" xfId="16686"/>
    <cellStyle name="Date Feeder Field 2 4 2 10" xfId="16687"/>
    <cellStyle name="Date Feeder Field 2 4 2 10 2" xfId="16688"/>
    <cellStyle name="Date Feeder Field 2 4 2 10 2 2" xfId="16689"/>
    <cellStyle name="Date Feeder Field 2 4 2 10 3" xfId="16690"/>
    <cellStyle name="Date Feeder Field 2 4 2 11" xfId="16691"/>
    <cellStyle name="Date Feeder Field 2 4 2 11 2" xfId="16692"/>
    <cellStyle name="Date Feeder Field 2 4 2 11 2 2" xfId="16693"/>
    <cellStyle name="Date Feeder Field 2 4 2 11 3" xfId="16694"/>
    <cellStyle name="Date Feeder Field 2 4 2 12" xfId="16695"/>
    <cellStyle name="Date Feeder Field 2 4 2 12 2" xfId="16696"/>
    <cellStyle name="Date Feeder Field 2 4 2 12 2 2" xfId="16697"/>
    <cellStyle name="Date Feeder Field 2 4 2 12 3" xfId="16698"/>
    <cellStyle name="Date Feeder Field 2 4 2 13" xfId="16699"/>
    <cellStyle name="Date Feeder Field 2 4 2 13 2" xfId="16700"/>
    <cellStyle name="Date Feeder Field 2 4 2 13 2 2" xfId="16701"/>
    <cellStyle name="Date Feeder Field 2 4 2 13 3" xfId="16702"/>
    <cellStyle name="Date Feeder Field 2 4 2 14" xfId="16703"/>
    <cellStyle name="Date Feeder Field 2 4 2 14 2" xfId="16704"/>
    <cellStyle name="Date Feeder Field 2 4 2 14 2 2" xfId="16705"/>
    <cellStyle name="Date Feeder Field 2 4 2 14 3" xfId="16706"/>
    <cellStyle name="Date Feeder Field 2 4 2 15" xfId="16707"/>
    <cellStyle name="Date Feeder Field 2 4 2 15 2" xfId="16708"/>
    <cellStyle name="Date Feeder Field 2 4 2 15 2 2" xfId="16709"/>
    <cellStyle name="Date Feeder Field 2 4 2 15 3" xfId="16710"/>
    <cellStyle name="Date Feeder Field 2 4 2 16" xfId="16711"/>
    <cellStyle name="Date Feeder Field 2 4 2 16 2" xfId="16712"/>
    <cellStyle name="Date Feeder Field 2 4 2 16 2 2" xfId="16713"/>
    <cellStyle name="Date Feeder Field 2 4 2 16 3" xfId="16714"/>
    <cellStyle name="Date Feeder Field 2 4 2 17" xfId="16715"/>
    <cellStyle name="Date Feeder Field 2 4 2 17 2" xfId="16716"/>
    <cellStyle name="Date Feeder Field 2 4 2 17 2 2" xfId="16717"/>
    <cellStyle name="Date Feeder Field 2 4 2 17 3" xfId="16718"/>
    <cellStyle name="Date Feeder Field 2 4 2 18" xfId="16719"/>
    <cellStyle name="Date Feeder Field 2 4 2 18 2" xfId="16720"/>
    <cellStyle name="Date Feeder Field 2 4 2 18 2 2" xfId="16721"/>
    <cellStyle name="Date Feeder Field 2 4 2 18 3" xfId="16722"/>
    <cellStyle name="Date Feeder Field 2 4 2 19" xfId="16723"/>
    <cellStyle name="Date Feeder Field 2 4 2 19 2" xfId="16724"/>
    <cellStyle name="Date Feeder Field 2 4 2 19 2 2" xfId="16725"/>
    <cellStyle name="Date Feeder Field 2 4 2 19 3" xfId="16726"/>
    <cellStyle name="Date Feeder Field 2 4 2 2" xfId="16727"/>
    <cellStyle name="Date Feeder Field 2 4 2 2 2" xfId="16728"/>
    <cellStyle name="Date Feeder Field 2 4 2 2 2 2" xfId="16729"/>
    <cellStyle name="Date Feeder Field 2 4 2 2 3" xfId="16730"/>
    <cellStyle name="Date Feeder Field 2 4 2 2 4" xfId="16731"/>
    <cellStyle name="Date Feeder Field 2 4 2 2 5" xfId="16732"/>
    <cellStyle name="Date Feeder Field 2 4 2 20" xfId="16733"/>
    <cellStyle name="Date Feeder Field 2 4 2 20 2" xfId="16734"/>
    <cellStyle name="Date Feeder Field 2 4 2 20 2 2" xfId="16735"/>
    <cellStyle name="Date Feeder Field 2 4 2 20 3" xfId="16736"/>
    <cellStyle name="Date Feeder Field 2 4 2 21" xfId="16737"/>
    <cellStyle name="Date Feeder Field 2 4 2 21 2" xfId="16738"/>
    <cellStyle name="Date Feeder Field 2 4 2 22" xfId="16739"/>
    <cellStyle name="Date Feeder Field 2 4 2 23" xfId="16740"/>
    <cellStyle name="Date Feeder Field 2 4 2 24" xfId="16741"/>
    <cellStyle name="Date Feeder Field 2 4 2 3" xfId="16742"/>
    <cellStyle name="Date Feeder Field 2 4 2 3 2" xfId="16743"/>
    <cellStyle name="Date Feeder Field 2 4 2 3 2 2" xfId="16744"/>
    <cellStyle name="Date Feeder Field 2 4 2 3 3" xfId="16745"/>
    <cellStyle name="Date Feeder Field 2 4 2 4" xfId="16746"/>
    <cellStyle name="Date Feeder Field 2 4 2 4 2" xfId="16747"/>
    <cellStyle name="Date Feeder Field 2 4 2 4 2 2" xfId="16748"/>
    <cellStyle name="Date Feeder Field 2 4 2 4 3" xfId="16749"/>
    <cellStyle name="Date Feeder Field 2 4 2 5" xfId="16750"/>
    <cellStyle name="Date Feeder Field 2 4 2 5 2" xfId="16751"/>
    <cellStyle name="Date Feeder Field 2 4 2 5 2 2" xfId="16752"/>
    <cellStyle name="Date Feeder Field 2 4 2 5 3" xfId="16753"/>
    <cellStyle name="Date Feeder Field 2 4 2 6" xfId="16754"/>
    <cellStyle name="Date Feeder Field 2 4 2 6 2" xfId="16755"/>
    <cellStyle name="Date Feeder Field 2 4 2 6 2 2" xfId="16756"/>
    <cellStyle name="Date Feeder Field 2 4 2 6 3" xfId="16757"/>
    <cellStyle name="Date Feeder Field 2 4 2 7" xfId="16758"/>
    <cellStyle name="Date Feeder Field 2 4 2 7 2" xfId="16759"/>
    <cellStyle name="Date Feeder Field 2 4 2 7 2 2" xfId="16760"/>
    <cellStyle name="Date Feeder Field 2 4 2 7 3" xfId="16761"/>
    <cellStyle name="Date Feeder Field 2 4 2 8" xfId="16762"/>
    <cellStyle name="Date Feeder Field 2 4 2 8 2" xfId="16763"/>
    <cellStyle name="Date Feeder Field 2 4 2 8 2 2" xfId="16764"/>
    <cellStyle name="Date Feeder Field 2 4 2 8 3" xfId="16765"/>
    <cellStyle name="Date Feeder Field 2 4 2 9" xfId="16766"/>
    <cellStyle name="Date Feeder Field 2 4 2 9 2" xfId="16767"/>
    <cellStyle name="Date Feeder Field 2 4 2 9 2 2" xfId="16768"/>
    <cellStyle name="Date Feeder Field 2 4 2 9 3" xfId="16769"/>
    <cellStyle name="Date Feeder Field 2 4 20" xfId="16770"/>
    <cellStyle name="Date Feeder Field 2 4 20 2" xfId="16771"/>
    <cellStyle name="Date Feeder Field 2 4 20 2 2" xfId="16772"/>
    <cellStyle name="Date Feeder Field 2 4 20 3" xfId="16773"/>
    <cellStyle name="Date Feeder Field 2 4 21" xfId="16774"/>
    <cellStyle name="Date Feeder Field 2 4 21 2" xfId="16775"/>
    <cellStyle name="Date Feeder Field 2 4 21 2 2" xfId="16776"/>
    <cellStyle name="Date Feeder Field 2 4 21 3" xfId="16777"/>
    <cellStyle name="Date Feeder Field 2 4 22" xfId="16778"/>
    <cellStyle name="Date Feeder Field 2 4 22 2" xfId="16779"/>
    <cellStyle name="Date Feeder Field 2 4 23" xfId="16780"/>
    <cellStyle name="Date Feeder Field 2 4 24" xfId="16781"/>
    <cellStyle name="Date Feeder Field 2 4 25" xfId="16782"/>
    <cellStyle name="Date Feeder Field 2 4 3" xfId="16783"/>
    <cellStyle name="Date Feeder Field 2 4 3 2" xfId="16784"/>
    <cellStyle name="Date Feeder Field 2 4 3 2 2" xfId="16785"/>
    <cellStyle name="Date Feeder Field 2 4 3 3" xfId="16786"/>
    <cellStyle name="Date Feeder Field 2 4 3 4" xfId="16787"/>
    <cellStyle name="Date Feeder Field 2 4 3 5" xfId="16788"/>
    <cellStyle name="Date Feeder Field 2 4 4" xfId="16789"/>
    <cellStyle name="Date Feeder Field 2 4 4 2" xfId="16790"/>
    <cellStyle name="Date Feeder Field 2 4 4 2 2" xfId="16791"/>
    <cellStyle name="Date Feeder Field 2 4 4 3" xfId="16792"/>
    <cellStyle name="Date Feeder Field 2 4 4 4" xfId="16793"/>
    <cellStyle name="Date Feeder Field 2 4 4 5" xfId="16794"/>
    <cellStyle name="Date Feeder Field 2 4 5" xfId="16795"/>
    <cellStyle name="Date Feeder Field 2 4 5 2" xfId="16796"/>
    <cellStyle name="Date Feeder Field 2 4 5 2 2" xfId="16797"/>
    <cellStyle name="Date Feeder Field 2 4 5 3" xfId="16798"/>
    <cellStyle name="Date Feeder Field 2 4 6" xfId="16799"/>
    <cellStyle name="Date Feeder Field 2 4 6 2" xfId="16800"/>
    <cellStyle name="Date Feeder Field 2 4 6 2 2" xfId="16801"/>
    <cellStyle name="Date Feeder Field 2 4 6 3" xfId="16802"/>
    <cellStyle name="Date Feeder Field 2 4 7" xfId="16803"/>
    <cellStyle name="Date Feeder Field 2 4 7 2" xfId="16804"/>
    <cellStyle name="Date Feeder Field 2 4 7 2 2" xfId="16805"/>
    <cellStyle name="Date Feeder Field 2 4 7 3" xfId="16806"/>
    <cellStyle name="Date Feeder Field 2 4 8" xfId="16807"/>
    <cellStyle name="Date Feeder Field 2 4 8 2" xfId="16808"/>
    <cellStyle name="Date Feeder Field 2 4 8 2 2" xfId="16809"/>
    <cellStyle name="Date Feeder Field 2 4 8 3" xfId="16810"/>
    <cellStyle name="Date Feeder Field 2 4 9" xfId="16811"/>
    <cellStyle name="Date Feeder Field 2 4 9 2" xfId="16812"/>
    <cellStyle name="Date Feeder Field 2 4 9 2 2" xfId="16813"/>
    <cellStyle name="Date Feeder Field 2 4 9 3" xfId="16814"/>
    <cellStyle name="Date Feeder Field 2 5" xfId="16815"/>
    <cellStyle name="Date Feeder Field 2 5 10" xfId="16816"/>
    <cellStyle name="Date Feeder Field 2 5 10 2" xfId="16817"/>
    <cellStyle name="Date Feeder Field 2 5 10 2 2" xfId="16818"/>
    <cellStyle name="Date Feeder Field 2 5 10 3" xfId="16819"/>
    <cellStyle name="Date Feeder Field 2 5 11" xfId="16820"/>
    <cellStyle name="Date Feeder Field 2 5 11 2" xfId="16821"/>
    <cellStyle name="Date Feeder Field 2 5 11 2 2" xfId="16822"/>
    <cellStyle name="Date Feeder Field 2 5 11 3" xfId="16823"/>
    <cellStyle name="Date Feeder Field 2 5 12" xfId="16824"/>
    <cellStyle name="Date Feeder Field 2 5 12 2" xfId="16825"/>
    <cellStyle name="Date Feeder Field 2 5 12 2 2" xfId="16826"/>
    <cellStyle name="Date Feeder Field 2 5 12 3" xfId="16827"/>
    <cellStyle name="Date Feeder Field 2 5 13" xfId="16828"/>
    <cellStyle name="Date Feeder Field 2 5 13 2" xfId="16829"/>
    <cellStyle name="Date Feeder Field 2 5 13 2 2" xfId="16830"/>
    <cellStyle name="Date Feeder Field 2 5 13 3" xfId="16831"/>
    <cellStyle name="Date Feeder Field 2 5 14" xfId="16832"/>
    <cellStyle name="Date Feeder Field 2 5 14 2" xfId="16833"/>
    <cellStyle name="Date Feeder Field 2 5 14 2 2" xfId="16834"/>
    <cellStyle name="Date Feeder Field 2 5 14 3" xfId="16835"/>
    <cellStyle name="Date Feeder Field 2 5 15" xfId="16836"/>
    <cellStyle name="Date Feeder Field 2 5 15 2" xfId="16837"/>
    <cellStyle name="Date Feeder Field 2 5 15 2 2" xfId="16838"/>
    <cellStyle name="Date Feeder Field 2 5 15 3" xfId="16839"/>
    <cellStyle name="Date Feeder Field 2 5 16" xfId="16840"/>
    <cellStyle name="Date Feeder Field 2 5 16 2" xfId="16841"/>
    <cellStyle name="Date Feeder Field 2 5 16 2 2" xfId="16842"/>
    <cellStyle name="Date Feeder Field 2 5 16 3" xfId="16843"/>
    <cellStyle name="Date Feeder Field 2 5 17" xfId="16844"/>
    <cellStyle name="Date Feeder Field 2 5 17 2" xfId="16845"/>
    <cellStyle name="Date Feeder Field 2 5 17 2 2" xfId="16846"/>
    <cellStyle name="Date Feeder Field 2 5 17 3" xfId="16847"/>
    <cellStyle name="Date Feeder Field 2 5 18" xfId="16848"/>
    <cellStyle name="Date Feeder Field 2 5 18 2" xfId="16849"/>
    <cellStyle name="Date Feeder Field 2 5 18 2 2" xfId="16850"/>
    <cellStyle name="Date Feeder Field 2 5 18 3" xfId="16851"/>
    <cellStyle name="Date Feeder Field 2 5 19" xfId="16852"/>
    <cellStyle name="Date Feeder Field 2 5 19 2" xfId="16853"/>
    <cellStyle name="Date Feeder Field 2 5 19 2 2" xfId="16854"/>
    <cellStyle name="Date Feeder Field 2 5 19 3" xfId="16855"/>
    <cellStyle name="Date Feeder Field 2 5 2" xfId="16856"/>
    <cellStyle name="Date Feeder Field 2 5 2 2" xfId="16857"/>
    <cellStyle name="Date Feeder Field 2 5 2 2 2" xfId="16858"/>
    <cellStyle name="Date Feeder Field 2 5 2 3" xfId="16859"/>
    <cellStyle name="Date Feeder Field 2 5 2 4" xfId="16860"/>
    <cellStyle name="Date Feeder Field 2 5 2 5" xfId="16861"/>
    <cellStyle name="Date Feeder Field 2 5 20" xfId="16862"/>
    <cellStyle name="Date Feeder Field 2 5 20 2" xfId="16863"/>
    <cellStyle name="Date Feeder Field 2 5 20 2 2" xfId="16864"/>
    <cellStyle name="Date Feeder Field 2 5 20 3" xfId="16865"/>
    <cellStyle name="Date Feeder Field 2 5 21" xfId="16866"/>
    <cellStyle name="Date Feeder Field 2 5 21 2" xfId="16867"/>
    <cellStyle name="Date Feeder Field 2 5 22" xfId="16868"/>
    <cellStyle name="Date Feeder Field 2 5 23" xfId="16869"/>
    <cellStyle name="Date Feeder Field 2 5 24" xfId="16870"/>
    <cellStyle name="Date Feeder Field 2 5 3" xfId="16871"/>
    <cellStyle name="Date Feeder Field 2 5 3 2" xfId="16872"/>
    <cellStyle name="Date Feeder Field 2 5 3 2 2" xfId="16873"/>
    <cellStyle name="Date Feeder Field 2 5 3 3" xfId="16874"/>
    <cellStyle name="Date Feeder Field 2 5 4" xfId="16875"/>
    <cellStyle name="Date Feeder Field 2 5 4 2" xfId="16876"/>
    <cellStyle name="Date Feeder Field 2 5 4 2 2" xfId="16877"/>
    <cellStyle name="Date Feeder Field 2 5 4 3" xfId="16878"/>
    <cellStyle name="Date Feeder Field 2 5 5" xfId="16879"/>
    <cellStyle name="Date Feeder Field 2 5 5 2" xfId="16880"/>
    <cellStyle name="Date Feeder Field 2 5 5 2 2" xfId="16881"/>
    <cellStyle name="Date Feeder Field 2 5 5 3" xfId="16882"/>
    <cellStyle name="Date Feeder Field 2 5 6" xfId="16883"/>
    <cellStyle name="Date Feeder Field 2 5 6 2" xfId="16884"/>
    <cellStyle name="Date Feeder Field 2 5 6 2 2" xfId="16885"/>
    <cellStyle name="Date Feeder Field 2 5 6 3" xfId="16886"/>
    <cellStyle name="Date Feeder Field 2 5 7" xfId="16887"/>
    <cellStyle name="Date Feeder Field 2 5 7 2" xfId="16888"/>
    <cellStyle name="Date Feeder Field 2 5 7 2 2" xfId="16889"/>
    <cellStyle name="Date Feeder Field 2 5 7 3" xfId="16890"/>
    <cellStyle name="Date Feeder Field 2 5 8" xfId="16891"/>
    <cellStyle name="Date Feeder Field 2 5 8 2" xfId="16892"/>
    <cellStyle name="Date Feeder Field 2 5 8 2 2" xfId="16893"/>
    <cellStyle name="Date Feeder Field 2 5 8 3" xfId="16894"/>
    <cellStyle name="Date Feeder Field 2 5 9" xfId="16895"/>
    <cellStyle name="Date Feeder Field 2 5 9 2" xfId="16896"/>
    <cellStyle name="Date Feeder Field 2 5 9 2 2" xfId="16897"/>
    <cellStyle name="Date Feeder Field 2 5 9 3" xfId="16898"/>
    <cellStyle name="Date Feeder Field 2 6" xfId="16899"/>
    <cellStyle name="Date Feeder Field 2 6 2" xfId="16900"/>
    <cellStyle name="Date Feeder Field 2 6 2 2" xfId="16901"/>
    <cellStyle name="Date Feeder Field 2 6 3" xfId="16902"/>
    <cellStyle name="Date Feeder Field 2 6 4" xfId="16903"/>
    <cellStyle name="Date Feeder Field 2 6 5" xfId="16904"/>
    <cellStyle name="Date Feeder Field 2 7" xfId="16905"/>
    <cellStyle name="Date Feeder Field 2 7 2" xfId="16906"/>
    <cellStyle name="Date Feeder Field 2 7 2 2" xfId="16907"/>
    <cellStyle name="Date Feeder Field 2 7 3" xfId="16908"/>
    <cellStyle name="Date Feeder Field 2 8" xfId="16909"/>
    <cellStyle name="Date Feeder Field 2 8 2" xfId="16910"/>
    <cellStyle name="Date Feeder Field 2 8 2 2" xfId="16911"/>
    <cellStyle name="Date Feeder Field 2 8 3" xfId="16912"/>
    <cellStyle name="Date Feeder Field 2 9" xfId="16913"/>
    <cellStyle name="Date Feeder Field 2 9 2" xfId="16914"/>
    <cellStyle name="Date Feeder Field 2 9 2 2" xfId="16915"/>
    <cellStyle name="Date Feeder Field 2 9 3" xfId="16916"/>
    <cellStyle name="Date Feeder Field 20" xfId="16917"/>
    <cellStyle name="Date Feeder Field 20 2" xfId="16918"/>
    <cellStyle name="Date Feeder Field 20 2 2" xfId="16919"/>
    <cellStyle name="Date Feeder Field 20 3" xfId="16920"/>
    <cellStyle name="Date Feeder Field 21" xfId="16921"/>
    <cellStyle name="Date Feeder Field 21 2" xfId="16922"/>
    <cellStyle name="Date Feeder Field 21 2 2" xfId="16923"/>
    <cellStyle name="Date Feeder Field 21 3" xfId="16924"/>
    <cellStyle name="Date Feeder Field 22" xfId="16925"/>
    <cellStyle name="Date Feeder Field 22 2" xfId="16926"/>
    <cellStyle name="Date Feeder Field 23" xfId="16927"/>
    <cellStyle name="Date Feeder Field 24" xfId="16928"/>
    <cellStyle name="Date Feeder Field 25" xfId="16929"/>
    <cellStyle name="Date Feeder Field 26" xfId="16930"/>
    <cellStyle name="Date Feeder Field 27" xfId="16931"/>
    <cellStyle name="Date Feeder Field 28" xfId="16932"/>
    <cellStyle name="Date Feeder Field 3" xfId="16933"/>
    <cellStyle name="Date Feeder Field 3 10" xfId="16934"/>
    <cellStyle name="Date Feeder Field 3 10 2" xfId="16935"/>
    <cellStyle name="Date Feeder Field 3 10 2 2" xfId="16936"/>
    <cellStyle name="Date Feeder Field 3 10 3" xfId="16937"/>
    <cellStyle name="Date Feeder Field 3 11" xfId="16938"/>
    <cellStyle name="Date Feeder Field 3 11 2" xfId="16939"/>
    <cellStyle name="Date Feeder Field 3 11 2 2" xfId="16940"/>
    <cellStyle name="Date Feeder Field 3 11 3" xfId="16941"/>
    <cellStyle name="Date Feeder Field 3 12" xfId="16942"/>
    <cellStyle name="Date Feeder Field 3 12 2" xfId="16943"/>
    <cellStyle name="Date Feeder Field 3 12 2 2" xfId="16944"/>
    <cellStyle name="Date Feeder Field 3 12 3" xfId="16945"/>
    <cellStyle name="Date Feeder Field 3 13" xfId="16946"/>
    <cellStyle name="Date Feeder Field 3 13 2" xfId="16947"/>
    <cellStyle name="Date Feeder Field 3 13 2 2" xfId="16948"/>
    <cellStyle name="Date Feeder Field 3 13 3" xfId="16949"/>
    <cellStyle name="Date Feeder Field 3 14" xfId="16950"/>
    <cellStyle name="Date Feeder Field 3 14 2" xfId="16951"/>
    <cellStyle name="Date Feeder Field 3 14 2 2" xfId="16952"/>
    <cellStyle name="Date Feeder Field 3 14 3" xfId="16953"/>
    <cellStyle name="Date Feeder Field 3 15" xfId="16954"/>
    <cellStyle name="Date Feeder Field 3 15 2" xfId="16955"/>
    <cellStyle name="Date Feeder Field 3 15 2 2" xfId="16956"/>
    <cellStyle name="Date Feeder Field 3 15 3" xfId="16957"/>
    <cellStyle name="Date Feeder Field 3 16" xfId="16958"/>
    <cellStyle name="Date Feeder Field 3 16 2" xfId="16959"/>
    <cellStyle name="Date Feeder Field 3 16 2 2" xfId="16960"/>
    <cellStyle name="Date Feeder Field 3 16 3" xfId="16961"/>
    <cellStyle name="Date Feeder Field 3 17" xfId="16962"/>
    <cellStyle name="Date Feeder Field 3 17 2" xfId="16963"/>
    <cellStyle name="Date Feeder Field 3 17 2 2" xfId="16964"/>
    <cellStyle name="Date Feeder Field 3 17 3" xfId="16965"/>
    <cellStyle name="Date Feeder Field 3 18" xfId="16966"/>
    <cellStyle name="Date Feeder Field 3 18 2" xfId="16967"/>
    <cellStyle name="Date Feeder Field 3 19" xfId="16968"/>
    <cellStyle name="Date Feeder Field 3 2" xfId="16969"/>
    <cellStyle name="Date Feeder Field 3 2 10" xfId="16970"/>
    <cellStyle name="Date Feeder Field 3 2 10 2" xfId="16971"/>
    <cellStyle name="Date Feeder Field 3 2 10 2 2" xfId="16972"/>
    <cellStyle name="Date Feeder Field 3 2 10 3" xfId="16973"/>
    <cellStyle name="Date Feeder Field 3 2 11" xfId="16974"/>
    <cellStyle name="Date Feeder Field 3 2 11 2" xfId="16975"/>
    <cellStyle name="Date Feeder Field 3 2 11 2 2" xfId="16976"/>
    <cellStyle name="Date Feeder Field 3 2 11 3" xfId="16977"/>
    <cellStyle name="Date Feeder Field 3 2 12" xfId="16978"/>
    <cellStyle name="Date Feeder Field 3 2 12 2" xfId="16979"/>
    <cellStyle name="Date Feeder Field 3 2 12 2 2" xfId="16980"/>
    <cellStyle name="Date Feeder Field 3 2 12 3" xfId="16981"/>
    <cellStyle name="Date Feeder Field 3 2 13" xfId="16982"/>
    <cellStyle name="Date Feeder Field 3 2 13 2" xfId="16983"/>
    <cellStyle name="Date Feeder Field 3 2 13 2 2" xfId="16984"/>
    <cellStyle name="Date Feeder Field 3 2 13 3" xfId="16985"/>
    <cellStyle name="Date Feeder Field 3 2 14" xfId="16986"/>
    <cellStyle name="Date Feeder Field 3 2 14 2" xfId="16987"/>
    <cellStyle name="Date Feeder Field 3 2 14 2 2" xfId="16988"/>
    <cellStyle name="Date Feeder Field 3 2 14 3" xfId="16989"/>
    <cellStyle name="Date Feeder Field 3 2 15" xfId="16990"/>
    <cellStyle name="Date Feeder Field 3 2 15 2" xfId="16991"/>
    <cellStyle name="Date Feeder Field 3 2 15 2 2" xfId="16992"/>
    <cellStyle name="Date Feeder Field 3 2 15 3" xfId="16993"/>
    <cellStyle name="Date Feeder Field 3 2 16" xfId="16994"/>
    <cellStyle name="Date Feeder Field 3 2 16 2" xfId="16995"/>
    <cellStyle name="Date Feeder Field 3 2 16 2 2" xfId="16996"/>
    <cellStyle name="Date Feeder Field 3 2 16 3" xfId="16997"/>
    <cellStyle name="Date Feeder Field 3 2 17" xfId="16998"/>
    <cellStyle name="Date Feeder Field 3 2 17 2" xfId="16999"/>
    <cellStyle name="Date Feeder Field 3 2 17 2 2" xfId="17000"/>
    <cellStyle name="Date Feeder Field 3 2 17 3" xfId="17001"/>
    <cellStyle name="Date Feeder Field 3 2 18" xfId="17002"/>
    <cellStyle name="Date Feeder Field 3 2 18 2" xfId="17003"/>
    <cellStyle name="Date Feeder Field 3 2 18 2 2" xfId="17004"/>
    <cellStyle name="Date Feeder Field 3 2 18 3" xfId="17005"/>
    <cellStyle name="Date Feeder Field 3 2 19" xfId="17006"/>
    <cellStyle name="Date Feeder Field 3 2 19 2" xfId="17007"/>
    <cellStyle name="Date Feeder Field 3 2 19 2 2" xfId="17008"/>
    <cellStyle name="Date Feeder Field 3 2 19 3" xfId="17009"/>
    <cellStyle name="Date Feeder Field 3 2 2" xfId="17010"/>
    <cellStyle name="Date Feeder Field 3 2 2 2" xfId="17011"/>
    <cellStyle name="Date Feeder Field 3 2 2 2 2" xfId="17012"/>
    <cellStyle name="Date Feeder Field 3 2 2 2 2 2" xfId="17013"/>
    <cellStyle name="Date Feeder Field 3 2 2 2 2 3" xfId="17014"/>
    <cellStyle name="Date Feeder Field 3 2 2 2 3" xfId="17015"/>
    <cellStyle name="Date Feeder Field 3 2 2 2 3 2" xfId="17016"/>
    <cellStyle name="Date Feeder Field 3 2 2 2 4" xfId="17017"/>
    <cellStyle name="Date Feeder Field 3 2 2 2 5" xfId="17018"/>
    <cellStyle name="Date Feeder Field 3 2 2 3" xfId="17019"/>
    <cellStyle name="Date Feeder Field 3 2 2 3 2" xfId="17020"/>
    <cellStyle name="Date Feeder Field 3 2 2 3 3" xfId="17021"/>
    <cellStyle name="Date Feeder Field 3 2 2 4" xfId="17022"/>
    <cellStyle name="Date Feeder Field 3 2 2 4 2" xfId="17023"/>
    <cellStyle name="Date Feeder Field 3 2 2 5" xfId="17024"/>
    <cellStyle name="Date Feeder Field 3 2 2 6" xfId="17025"/>
    <cellStyle name="Date Feeder Field 3 2 20" xfId="17026"/>
    <cellStyle name="Date Feeder Field 3 2 20 2" xfId="17027"/>
    <cellStyle name="Date Feeder Field 3 2 20 2 2" xfId="17028"/>
    <cellStyle name="Date Feeder Field 3 2 20 3" xfId="17029"/>
    <cellStyle name="Date Feeder Field 3 2 21" xfId="17030"/>
    <cellStyle name="Date Feeder Field 3 2 21 2" xfId="17031"/>
    <cellStyle name="Date Feeder Field 3 2 22" xfId="17032"/>
    <cellStyle name="Date Feeder Field 3 2 23" xfId="17033"/>
    <cellStyle name="Date Feeder Field 3 2 24" xfId="17034"/>
    <cellStyle name="Date Feeder Field 3 2 3" xfId="17035"/>
    <cellStyle name="Date Feeder Field 3 2 3 2" xfId="17036"/>
    <cellStyle name="Date Feeder Field 3 2 3 2 2" xfId="17037"/>
    <cellStyle name="Date Feeder Field 3 2 3 2 3" xfId="17038"/>
    <cellStyle name="Date Feeder Field 3 2 3 2 4" xfId="17039"/>
    <cellStyle name="Date Feeder Field 3 2 3 3" xfId="17040"/>
    <cellStyle name="Date Feeder Field 3 2 3 3 2" xfId="17041"/>
    <cellStyle name="Date Feeder Field 3 2 3 3 3" xfId="17042"/>
    <cellStyle name="Date Feeder Field 3 2 3 4" xfId="17043"/>
    <cellStyle name="Date Feeder Field 3 2 3 5" xfId="17044"/>
    <cellStyle name="Date Feeder Field 3 2 4" xfId="17045"/>
    <cellStyle name="Date Feeder Field 3 2 4 2" xfId="17046"/>
    <cellStyle name="Date Feeder Field 3 2 4 2 2" xfId="17047"/>
    <cellStyle name="Date Feeder Field 3 2 4 3" xfId="17048"/>
    <cellStyle name="Date Feeder Field 3 2 4 4" xfId="17049"/>
    <cellStyle name="Date Feeder Field 3 2 4 5" xfId="17050"/>
    <cellStyle name="Date Feeder Field 3 2 5" xfId="17051"/>
    <cellStyle name="Date Feeder Field 3 2 5 2" xfId="17052"/>
    <cellStyle name="Date Feeder Field 3 2 5 2 2" xfId="17053"/>
    <cellStyle name="Date Feeder Field 3 2 5 3" xfId="17054"/>
    <cellStyle name="Date Feeder Field 3 2 5 4" xfId="17055"/>
    <cellStyle name="Date Feeder Field 3 2 5 5" xfId="17056"/>
    <cellStyle name="Date Feeder Field 3 2 6" xfId="17057"/>
    <cellStyle name="Date Feeder Field 3 2 6 2" xfId="17058"/>
    <cellStyle name="Date Feeder Field 3 2 6 2 2" xfId="17059"/>
    <cellStyle name="Date Feeder Field 3 2 6 3" xfId="17060"/>
    <cellStyle name="Date Feeder Field 3 2 7" xfId="17061"/>
    <cellStyle name="Date Feeder Field 3 2 7 2" xfId="17062"/>
    <cellStyle name="Date Feeder Field 3 2 7 2 2" xfId="17063"/>
    <cellStyle name="Date Feeder Field 3 2 7 3" xfId="17064"/>
    <cellStyle name="Date Feeder Field 3 2 8" xfId="17065"/>
    <cellStyle name="Date Feeder Field 3 2 8 2" xfId="17066"/>
    <cellStyle name="Date Feeder Field 3 2 8 2 2" xfId="17067"/>
    <cellStyle name="Date Feeder Field 3 2 8 3" xfId="17068"/>
    <cellStyle name="Date Feeder Field 3 2 9" xfId="17069"/>
    <cellStyle name="Date Feeder Field 3 2 9 2" xfId="17070"/>
    <cellStyle name="Date Feeder Field 3 2 9 2 2" xfId="17071"/>
    <cellStyle name="Date Feeder Field 3 2 9 3" xfId="17072"/>
    <cellStyle name="Date Feeder Field 3 20" xfId="17073"/>
    <cellStyle name="Date Feeder Field 3 21" xfId="17074"/>
    <cellStyle name="Date Feeder Field 3 3" xfId="17075"/>
    <cellStyle name="Date Feeder Field 3 3 2" xfId="17076"/>
    <cellStyle name="Date Feeder Field 3 3 2 2" xfId="17077"/>
    <cellStyle name="Date Feeder Field 3 3 2 2 2" xfId="17078"/>
    <cellStyle name="Date Feeder Field 3 3 2 2 3" xfId="17079"/>
    <cellStyle name="Date Feeder Field 3 3 2 3" xfId="17080"/>
    <cellStyle name="Date Feeder Field 3 3 2 3 2" xfId="17081"/>
    <cellStyle name="Date Feeder Field 3 3 2 4" xfId="17082"/>
    <cellStyle name="Date Feeder Field 3 3 2 5" xfId="17083"/>
    <cellStyle name="Date Feeder Field 3 3 3" xfId="17084"/>
    <cellStyle name="Date Feeder Field 3 3 3 2" xfId="17085"/>
    <cellStyle name="Date Feeder Field 3 3 3 3" xfId="17086"/>
    <cellStyle name="Date Feeder Field 3 3 4" xfId="17087"/>
    <cellStyle name="Date Feeder Field 3 3 4 2" xfId="17088"/>
    <cellStyle name="Date Feeder Field 3 3 5" xfId="17089"/>
    <cellStyle name="Date Feeder Field 3 3 6" xfId="17090"/>
    <cellStyle name="Date Feeder Field 3 4" xfId="17091"/>
    <cellStyle name="Date Feeder Field 3 4 2" xfId="17092"/>
    <cellStyle name="Date Feeder Field 3 4 2 2" xfId="17093"/>
    <cellStyle name="Date Feeder Field 3 4 2 3" xfId="17094"/>
    <cellStyle name="Date Feeder Field 3 4 2 4" xfId="17095"/>
    <cellStyle name="Date Feeder Field 3 4 3" xfId="17096"/>
    <cellStyle name="Date Feeder Field 3 4 3 2" xfId="17097"/>
    <cellStyle name="Date Feeder Field 3 4 3 3" xfId="17098"/>
    <cellStyle name="Date Feeder Field 3 4 4" xfId="17099"/>
    <cellStyle name="Date Feeder Field 3 4 5" xfId="17100"/>
    <cellStyle name="Date Feeder Field 3 5" xfId="17101"/>
    <cellStyle name="Date Feeder Field 3 5 2" xfId="17102"/>
    <cellStyle name="Date Feeder Field 3 5 2 2" xfId="17103"/>
    <cellStyle name="Date Feeder Field 3 5 2 3" xfId="17104"/>
    <cellStyle name="Date Feeder Field 3 5 2 4" xfId="17105"/>
    <cellStyle name="Date Feeder Field 3 5 3" xfId="17106"/>
    <cellStyle name="Date Feeder Field 3 5 4" xfId="17107"/>
    <cellStyle name="Date Feeder Field 3 5 5" xfId="17108"/>
    <cellStyle name="Date Feeder Field 3 6" xfId="17109"/>
    <cellStyle name="Date Feeder Field 3 6 2" xfId="17110"/>
    <cellStyle name="Date Feeder Field 3 6 2 2" xfId="17111"/>
    <cellStyle name="Date Feeder Field 3 6 3" xfId="17112"/>
    <cellStyle name="Date Feeder Field 3 6 4" xfId="17113"/>
    <cellStyle name="Date Feeder Field 3 6 5" xfId="17114"/>
    <cellStyle name="Date Feeder Field 3 7" xfId="17115"/>
    <cellStyle name="Date Feeder Field 3 7 2" xfId="17116"/>
    <cellStyle name="Date Feeder Field 3 7 2 2" xfId="17117"/>
    <cellStyle name="Date Feeder Field 3 7 3" xfId="17118"/>
    <cellStyle name="Date Feeder Field 3 8" xfId="17119"/>
    <cellStyle name="Date Feeder Field 3 8 2" xfId="17120"/>
    <cellStyle name="Date Feeder Field 3 8 2 2" xfId="17121"/>
    <cellStyle name="Date Feeder Field 3 8 3" xfId="17122"/>
    <cellStyle name="Date Feeder Field 3 9" xfId="17123"/>
    <cellStyle name="Date Feeder Field 3 9 2" xfId="17124"/>
    <cellStyle name="Date Feeder Field 3 9 2 2" xfId="17125"/>
    <cellStyle name="Date Feeder Field 3 9 3" xfId="17126"/>
    <cellStyle name="Date Feeder Field 4" xfId="17127"/>
    <cellStyle name="Date Feeder Field 4 10" xfId="17128"/>
    <cellStyle name="Date Feeder Field 4 10 2" xfId="17129"/>
    <cellStyle name="Date Feeder Field 4 10 2 2" xfId="17130"/>
    <cellStyle name="Date Feeder Field 4 10 3" xfId="17131"/>
    <cellStyle name="Date Feeder Field 4 11" xfId="17132"/>
    <cellStyle name="Date Feeder Field 4 11 2" xfId="17133"/>
    <cellStyle name="Date Feeder Field 4 11 2 2" xfId="17134"/>
    <cellStyle name="Date Feeder Field 4 11 3" xfId="17135"/>
    <cellStyle name="Date Feeder Field 4 12" xfId="17136"/>
    <cellStyle name="Date Feeder Field 4 12 2" xfId="17137"/>
    <cellStyle name="Date Feeder Field 4 12 2 2" xfId="17138"/>
    <cellStyle name="Date Feeder Field 4 12 3" xfId="17139"/>
    <cellStyle name="Date Feeder Field 4 13" xfId="17140"/>
    <cellStyle name="Date Feeder Field 4 13 2" xfId="17141"/>
    <cellStyle name="Date Feeder Field 4 13 2 2" xfId="17142"/>
    <cellStyle name="Date Feeder Field 4 13 3" xfId="17143"/>
    <cellStyle name="Date Feeder Field 4 14" xfId="17144"/>
    <cellStyle name="Date Feeder Field 4 14 2" xfId="17145"/>
    <cellStyle name="Date Feeder Field 4 14 2 2" xfId="17146"/>
    <cellStyle name="Date Feeder Field 4 14 3" xfId="17147"/>
    <cellStyle name="Date Feeder Field 4 15" xfId="17148"/>
    <cellStyle name="Date Feeder Field 4 15 2" xfId="17149"/>
    <cellStyle name="Date Feeder Field 4 15 2 2" xfId="17150"/>
    <cellStyle name="Date Feeder Field 4 15 3" xfId="17151"/>
    <cellStyle name="Date Feeder Field 4 16" xfId="17152"/>
    <cellStyle name="Date Feeder Field 4 16 2" xfId="17153"/>
    <cellStyle name="Date Feeder Field 4 16 2 2" xfId="17154"/>
    <cellStyle name="Date Feeder Field 4 16 3" xfId="17155"/>
    <cellStyle name="Date Feeder Field 4 17" xfId="17156"/>
    <cellStyle name="Date Feeder Field 4 17 2" xfId="17157"/>
    <cellStyle name="Date Feeder Field 4 17 2 2" xfId="17158"/>
    <cellStyle name="Date Feeder Field 4 17 3" xfId="17159"/>
    <cellStyle name="Date Feeder Field 4 18" xfId="17160"/>
    <cellStyle name="Date Feeder Field 4 18 2" xfId="17161"/>
    <cellStyle name="Date Feeder Field 4 19" xfId="17162"/>
    <cellStyle name="Date Feeder Field 4 2" xfId="17163"/>
    <cellStyle name="Date Feeder Field 4 2 10" xfId="17164"/>
    <cellStyle name="Date Feeder Field 4 2 10 2" xfId="17165"/>
    <cellStyle name="Date Feeder Field 4 2 10 2 2" xfId="17166"/>
    <cellStyle name="Date Feeder Field 4 2 10 3" xfId="17167"/>
    <cellStyle name="Date Feeder Field 4 2 11" xfId="17168"/>
    <cellStyle name="Date Feeder Field 4 2 11 2" xfId="17169"/>
    <cellStyle name="Date Feeder Field 4 2 11 2 2" xfId="17170"/>
    <cellStyle name="Date Feeder Field 4 2 11 3" xfId="17171"/>
    <cellStyle name="Date Feeder Field 4 2 12" xfId="17172"/>
    <cellStyle name="Date Feeder Field 4 2 12 2" xfId="17173"/>
    <cellStyle name="Date Feeder Field 4 2 12 2 2" xfId="17174"/>
    <cellStyle name="Date Feeder Field 4 2 12 3" xfId="17175"/>
    <cellStyle name="Date Feeder Field 4 2 13" xfId="17176"/>
    <cellStyle name="Date Feeder Field 4 2 13 2" xfId="17177"/>
    <cellStyle name="Date Feeder Field 4 2 13 2 2" xfId="17178"/>
    <cellStyle name="Date Feeder Field 4 2 13 3" xfId="17179"/>
    <cellStyle name="Date Feeder Field 4 2 14" xfId="17180"/>
    <cellStyle name="Date Feeder Field 4 2 14 2" xfId="17181"/>
    <cellStyle name="Date Feeder Field 4 2 14 2 2" xfId="17182"/>
    <cellStyle name="Date Feeder Field 4 2 14 3" xfId="17183"/>
    <cellStyle name="Date Feeder Field 4 2 15" xfId="17184"/>
    <cellStyle name="Date Feeder Field 4 2 15 2" xfId="17185"/>
    <cellStyle name="Date Feeder Field 4 2 15 2 2" xfId="17186"/>
    <cellStyle name="Date Feeder Field 4 2 15 3" xfId="17187"/>
    <cellStyle name="Date Feeder Field 4 2 16" xfId="17188"/>
    <cellStyle name="Date Feeder Field 4 2 16 2" xfId="17189"/>
    <cellStyle name="Date Feeder Field 4 2 16 2 2" xfId="17190"/>
    <cellStyle name="Date Feeder Field 4 2 16 3" xfId="17191"/>
    <cellStyle name="Date Feeder Field 4 2 17" xfId="17192"/>
    <cellStyle name="Date Feeder Field 4 2 17 2" xfId="17193"/>
    <cellStyle name="Date Feeder Field 4 2 17 2 2" xfId="17194"/>
    <cellStyle name="Date Feeder Field 4 2 17 3" xfId="17195"/>
    <cellStyle name="Date Feeder Field 4 2 18" xfId="17196"/>
    <cellStyle name="Date Feeder Field 4 2 18 2" xfId="17197"/>
    <cellStyle name="Date Feeder Field 4 2 18 2 2" xfId="17198"/>
    <cellStyle name="Date Feeder Field 4 2 18 3" xfId="17199"/>
    <cellStyle name="Date Feeder Field 4 2 19" xfId="17200"/>
    <cellStyle name="Date Feeder Field 4 2 19 2" xfId="17201"/>
    <cellStyle name="Date Feeder Field 4 2 19 2 2" xfId="17202"/>
    <cellStyle name="Date Feeder Field 4 2 19 3" xfId="17203"/>
    <cellStyle name="Date Feeder Field 4 2 2" xfId="17204"/>
    <cellStyle name="Date Feeder Field 4 2 2 2" xfId="17205"/>
    <cellStyle name="Date Feeder Field 4 2 2 2 2" xfId="17206"/>
    <cellStyle name="Date Feeder Field 4 2 2 2 2 2" xfId="17207"/>
    <cellStyle name="Date Feeder Field 4 2 2 2 2 3" xfId="17208"/>
    <cellStyle name="Date Feeder Field 4 2 2 2 3" xfId="17209"/>
    <cellStyle name="Date Feeder Field 4 2 2 2 3 2" xfId="17210"/>
    <cellStyle name="Date Feeder Field 4 2 2 2 4" xfId="17211"/>
    <cellStyle name="Date Feeder Field 4 2 2 2 5" xfId="17212"/>
    <cellStyle name="Date Feeder Field 4 2 2 3" xfId="17213"/>
    <cellStyle name="Date Feeder Field 4 2 2 3 2" xfId="17214"/>
    <cellStyle name="Date Feeder Field 4 2 2 3 3" xfId="17215"/>
    <cellStyle name="Date Feeder Field 4 2 2 4" xfId="17216"/>
    <cellStyle name="Date Feeder Field 4 2 2 4 2" xfId="17217"/>
    <cellStyle name="Date Feeder Field 4 2 2 5" xfId="17218"/>
    <cellStyle name="Date Feeder Field 4 2 2 6" xfId="17219"/>
    <cellStyle name="Date Feeder Field 4 2 20" xfId="17220"/>
    <cellStyle name="Date Feeder Field 4 2 20 2" xfId="17221"/>
    <cellStyle name="Date Feeder Field 4 2 20 2 2" xfId="17222"/>
    <cellStyle name="Date Feeder Field 4 2 20 3" xfId="17223"/>
    <cellStyle name="Date Feeder Field 4 2 21" xfId="17224"/>
    <cellStyle name="Date Feeder Field 4 2 21 2" xfId="17225"/>
    <cellStyle name="Date Feeder Field 4 2 22" xfId="17226"/>
    <cellStyle name="Date Feeder Field 4 2 23" xfId="17227"/>
    <cellStyle name="Date Feeder Field 4 2 24" xfId="17228"/>
    <cellStyle name="Date Feeder Field 4 2 3" xfId="17229"/>
    <cellStyle name="Date Feeder Field 4 2 3 2" xfId="17230"/>
    <cellStyle name="Date Feeder Field 4 2 3 2 2" xfId="17231"/>
    <cellStyle name="Date Feeder Field 4 2 3 2 3" xfId="17232"/>
    <cellStyle name="Date Feeder Field 4 2 3 2 4" xfId="17233"/>
    <cellStyle name="Date Feeder Field 4 2 3 3" xfId="17234"/>
    <cellStyle name="Date Feeder Field 4 2 3 3 2" xfId="17235"/>
    <cellStyle name="Date Feeder Field 4 2 3 3 3" xfId="17236"/>
    <cellStyle name="Date Feeder Field 4 2 3 4" xfId="17237"/>
    <cellStyle name="Date Feeder Field 4 2 3 5" xfId="17238"/>
    <cellStyle name="Date Feeder Field 4 2 4" xfId="17239"/>
    <cellStyle name="Date Feeder Field 4 2 4 2" xfId="17240"/>
    <cellStyle name="Date Feeder Field 4 2 4 2 2" xfId="17241"/>
    <cellStyle name="Date Feeder Field 4 2 4 3" xfId="17242"/>
    <cellStyle name="Date Feeder Field 4 2 4 4" xfId="17243"/>
    <cellStyle name="Date Feeder Field 4 2 4 5" xfId="17244"/>
    <cellStyle name="Date Feeder Field 4 2 5" xfId="17245"/>
    <cellStyle name="Date Feeder Field 4 2 5 2" xfId="17246"/>
    <cellStyle name="Date Feeder Field 4 2 5 2 2" xfId="17247"/>
    <cellStyle name="Date Feeder Field 4 2 5 3" xfId="17248"/>
    <cellStyle name="Date Feeder Field 4 2 5 4" xfId="17249"/>
    <cellStyle name="Date Feeder Field 4 2 5 5" xfId="17250"/>
    <cellStyle name="Date Feeder Field 4 2 6" xfId="17251"/>
    <cellStyle name="Date Feeder Field 4 2 6 2" xfId="17252"/>
    <cellStyle name="Date Feeder Field 4 2 6 2 2" xfId="17253"/>
    <cellStyle name="Date Feeder Field 4 2 6 3" xfId="17254"/>
    <cellStyle name="Date Feeder Field 4 2 7" xfId="17255"/>
    <cellStyle name="Date Feeder Field 4 2 7 2" xfId="17256"/>
    <cellStyle name="Date Feeder Field 4 2 7 2 2" xfId="17257"/>
    <cellStyle name="Date Feeder Field 4 2 7 3" xfId="17258"/>
    <cellStyle name="Date Feeder Field 4 2 8" xfId="17259"/>
    <cellStyle name="Date Feeder Field 4 2 8 2" xfId="17260"/>
    <cellStyle name="Date Feeder Field 4 2 8 2 2" xfId="17261"/>
    <cellStyle name="Date Feeder Field 4 2 8 3" xfId="17262"/>
    <cellStyle name="Date Feeder Field 4 2 9" xfId="17263"/>
    <cellStyle name="Date Feeder Field 4 2 9 2" xfId="17264"/>
    <cellStyle name="Date Feeder Field 4 2 9 2 2" xfId="17265"/>
    <cellStyle name="Date Feeder Field 4 2 9 3" xfId="17266"/>
    <cellStyle name="Date Feeder Field 4 20" xfId="17267"/>
    <cellStyle name="Date Feeder Field 4 21" xfId="17268"/>
    <cellStyle name="Date Feeder Field 4 3" xfId="17269"/>
    <cellStyle name="Date Feeder Field 4 3 2" xfId="17270"/>
    <cellStyle name="Date Feeder Field 4 3 2 2" xfId="17271"/>
    <cellStyle name="Date Feeder Field 4 3 2 2 2" xfId="17272"/>
    <cellStyle name="Date Feeder Field 4 3 2 2 3" xfId="17273"/>
    <cellStyle name="Date Feeder Field 4 3 2 3" xfId="17274"/>
    <cellStyle name="Date Feeder Field 4 3 2 3 2" xfId="17275"/>
    <cellStyle name="Date Feeder Field 4 3 2 4" xfId="17276"/>
    <cellStyle name="Date Feeder Field 4 3 2 5" xfId="17277"/>
    <cellStyle name="Date Feeder Field 4 3 3" xfId="17278"/>
    <cellStyle name="Date Feeder Field 4 3 3 2" xfId="17279"/>
    <cellStyle name="Date Feeder Field 4 3 3 3" xfId="17280"/>
    <cellStyle name="Date Feeder Field 4 3 4" xfId="17281"/>
    <cellStyle name="Date Feeder Field 4 3 4 2" xfId="17282"/>
    <cellStyle name="Date Feeder Field 4 3 5" xfId="17283"/>
    <cellStyle name="Date Feeder Field 4 3 6" xfId="17284"/>
    <cellStyle name="Date Feeder Field 4 4" xfId="17285"/>
    <cellStyle name="Date Feeder Field 4 4 2" xfId="17286"/>
    <cellStyle name="Date Feeder Field 4 4 2 2" xfId="17287"/>
    <cellStyle name="Date Feeder Field 4 4 2 3" xfId="17288"/>
    <cellStyle name="Date Feeder Field 4 4 2 4" xfId="17289"/>
    <cellStyle name="Date Feeder Field 4 4 3" xfId="17290"/>
    <cellStyle name="Date Feeder Field 4 4 3 2" xfId="17291"/>
    <cellStyle name="Date Feeder Field 4 4 3 3" xfId="17292"/>
    <cellStyle name="Date Feeder Field 4 4 4" xfId="17293"/>
    <cellStyle name="Date Feeder Field 4 4 5" xfId="17294"/>
    <cellStyle name="Date Feeder Field 4 5" xfId="17295"/>
    <cellStyle name="Date Feeder Field 4 5 2" xfId="17296"/>
    <cellStyle name="Date Feeder Field 4 5 2 2" xfId="17297"/>
    <cellStyle name="Date Feeder Field 4 5 2 3" xfId="17298"/>
    <cellStyle name="Date Feeder Field 4 5 2 4" xfId="17299"/>
    <cellStyle name="Date Feeder Field 4 5 3" xfId="17300"/>
    <cellStyle name="Date Feeder Field 4 5 4" xfId="17301"/>
    <cellStyle name="Date Feeder Field 4 5 5" xfId="17302"/>
    <cellStyle name="Date Feeder Field 4 6" xfId="17303"/>
    <cellStyle name="Date Feeder Field 4 6 2" xfId="17304"/>
    <cellStyle name="Date Feeder Field 4 6 2 2" xfId="17305"/>
    <cellStyle name="Date Feeder Field 4 6 3" xfId="17306"/>
    <cellStyle name="Date Feeder Field 4 6 4" xfId="17307"/>
    <cellStyle name="Date Feeder Field 4 6 5" xfId="17308"/>
    <cellStyle name="Date Feeder Field 4 7" xfId="17309"/>
    <cellStyle name="Date Feeder Field 4 7 2" xfId="17310"/>
    <cellStyle name="Date Feeder Field 4 7 2 2" xfId="17311"/>
    <cellStyle name="Date Feeder Field 4 7 3" xfId="17312"/>
    <cellStyle name="Date Feeder Field 4 8" xfId="17313"/>
    <cellStyle name="Date Feeder Field 4 8 2" xfId="17314"/>
    <cellStyle name="Date Feeder Field 4 8 2 2" xfId="17315"/>
    <cellStyle name="Date Feeder Field 4 8 3" xfId="17316"/>
    <cellStyle name="Date Feeder Field 4 9" xfId="17317"/>
    <cellStyle name="Date Feeder Field 4 9 2" xfId="17318"/>
    <cellStyle name="Date Feeder Field 4 9 2 2" xfId="17319"/>
    <cellStyle name="Date Feeder Field 4 9 3" xfId="17320"/>
    <cellStyle name="Date Feeder Field 5" xfId="17321"/>
    <cellStyle name="Date Feeder Field 5 10" xfId="17322"/>
    <cellStyle name="Date Feeder Field 5 10 2" xfId="17323"/>
    <cellStyle name="Date Feeder Field 5 10 2 2" xfId="17324"/>
    <cellStyle name="Date Feeder Field 5 10 3" xfId="17325"/>
    <cellStyle name="Date Feeder Field 5 11" xfId="17326"/>
    <cellStyle name="Date Feeder Field 5 11 2" xfId="17327"/>
    <cellStyle name="Date Feeder Field 5 11 2 2" xfId="17328"/>
    <cellStyle name="Date Feeder Field 5 11 3" xfId="17329"/>
    <cellStyle name="Date Feeder Field 5 12" xfId="17330"/>
    <cellStyle name="Date Feeder Field 5 12 2" xfId="17331"/>
    <cellStyle name="Date Feeder Field 5 12 2 2" xfId="17332"/>
    <cellStyle name="Date Feeder Field 5 12 3" xfId="17333"/>
    <cellStyle name="Date Feeder Field 5 13" xfId="17334"/>
    <cellStyle name="Date Feeder Field 5 13 2" xfId="17335"/>
    <cellStyle name="Date Feeder Field 5 13 2 2" xfId="17336"/>
    <cellStyle name="Date Feeder Field 5 13 3" xfId="17337"/>
    <cellStyle name="Date Feeder Field 5 14" xfId="17338"/>
    <cellStyle name="Date Feeder Field 5 14 2" xfId="17339"/>
    <cellStyle name="Date Feeder Field 5 14 2 2" xfId="17340"/>
    <cellStyle name="Date Feeder Field 5 14 3" xfId="17341"/>
    <cellStyle name="Date Feeder Field 5 15" xfId="17342"/>
    <cellStyle name="Date Feeder Field 5 15 2" xfId="17343"/>
    <cellStyle name="Date Feeder Field 5 15 2 2" xfId="17344"/>
    <cellStyle name="Date Feeder Field 5 15 3" xfId="17345"/>
    <cellStyle name="Date Feeder Field 5 16" xfId="17346"/>
    <cellStyle name="Date Feeder Field 5 16 2" xfId="17347"/>
    <cellStyle name="Date Feeder Field 5 16 2 2" xfId="17348"/>
    <cellStyle name="Date Feeder Field 5 16 3" xfId="17349"/>
    <cellStyle name="Date Feeder Field 5 17" xfId="17350"/>
    <cellStyle name="Date Feeder Field 5 17 2" xfId="17351"/>
    <cellStyle name="Date Feeder Field 5 17 2 2" xfId="17352"/>
    <cellStyle name="Date Feeder Field 5 17 3" xfId="17353"/>
    <cellStyle name="Date Feeder Field 5 18" xfId="17354"/>
    <cellStyle name="Date Feeder Field 5 18 2" xfId="17355"/>
    <cellStyle name="Date Feeder Field 5 18 2 2" xfId="17356"/>
    <cellStyle name="Date Feeder Field 5 18 3" xfId="17357"/>
    <cellStyle name="Date Feeder Field 5 19" xfId="17358"/>
    <cellStyle name="Date Feeder Field 5 19 2" xfId="17359"/>
    <cellStyle name="Date Feeder Field 5 19 2 2" xfId="17360"/>
    <cellStyle name="Date Feeder Field 5 19 3" xfId="17361"/>
    <cellStyle name="Date Feeder Field 5 2" xfId="17362"/>
    <cellStyle name="Date Feeder Field 5 2 10" xfId="17363"/>
    <cellStyle name="Date Feeder Field 5 2 10 2" xfId="17364"/>
    <cellStyle name="Date Feeder Field 5 2 10 2 2" xfId="17365"/>
    <cellStyle name="Date Feeder Field 5 2 10 3" xfId="17366"/>
    <cellStyle name="Date Feeder Field 5 2 11" xfId="17367"/>
    <cellStyle name="Date Feeder Field 5 2 11 2" xfId="17368"/>
    <cellStyle name="Date Feeder Field 5 2 11 2 2" xfId="17369"/>
    <cellStyle name="Date Feeder Field 5 2 11 3" xfId="17370"/>
    <cellStyle name="Date Feeder Field 5 2 12" xfId="17371"/>
    <cellStyle name="Date Feeder Field 5 2 12 2" xfId="17372"/>
    <cellStyle name="Date Feeder Field 5 2 12 2 2" xfId="17373"/>
    <cellStyle name="Date Feeder Field 5 2 12 3" xfId="17374"/>
    <cellStyle name="Date Feeder Field 5 2 13" xfId="17375"/>
    <cellStyle name="Date Feeder Field 5 2 13 2" xfId="17376"/>
    <cellStyle name="Date Feeder Field 5 2 13 2 2" xfId="17377"/>
    <cellStyle name="Date Feeder Field 5 2 13 3" xfId="17378"/>
    <cellStyle name="Date Feeder Field 5 2 14" xfId="17379"/>
    <cellStyle name="Date Feeder Field 5 2 14 2" xfId="17380"/>
    <cellStyle name="Date Feeder Field 5 2 14 2 2" xfId="17381"/>
    <cellStyle name="Date Feeder Field 5 2 14 3" xfId="17382"/>
    <cellStyle name="Date Feeder Field 5 2 15" xfId="17383"/>
    <cellStyle name="Date Feeder Field 5 2 15 2" xfId="17384"/>
    <cellStyle name="Date Feeder Field 5 2 15 2 2" xfId="17385"/>
    <cellStyle name="Date Feeder Field 5 2 15 3" xfId="17386"/>
    <cellStyle name="Date Feeder Field 5 2 16" xfId="17387"/>
    <cellStyle name="Date Feeder Field 5 2 16 2" xfId="17388"/>
    <cellStyle name="Date Feeder Field 5 2 16 2 2" xfId="17389"/>
    <cellStyle name="Date Feeder Field 5 2 16 3" xfId="17390"/>
    <cellStyle name="Date Feeder Field 5 2 17" xfId="17391"/>
    <cellStyle name="Date Feeder Field 5 2 17 2" xfId="17392"/>
    <cellStyle name="Date Feeder Field 5 2 17 2 2" xfId="17393"/>
    <cellStyle name="Date Feeder Field 5 2 17 3" xfId="17394"/>
    <cellStyle name="Date Feeder Field 5 2 18" xfId="17395"/>
    <cellStyle name="Date Feeder Field 5 2 18 2" xfId="17396"/>
    <cellStyle name="Date Feeder Field 5 2 18 2 2" xfId="17397"/>
    <cellStyle name="Date Feeder Field 5 2 18 3" xfId="17398"/>
    <cellStyle name="Date Feeder Field 5 2 19" xfId="17399"/>
    <cellStyle name="Date Feeder Field 5 2 19 2" xfId="17400"/>
    <cellStyle name="Date Feeder Field 5 2 19 2 2" xfId="17401"/>
    <cellStyle name="Date Feeder Field 5 2 19 3" xfId="17402"/>
    <cellStyle name="Date Feeder Field 5 2 2" xfId="17403"/>
    <cellStyle name="Date Feeder Field 5 2 2 2" xfId="17404"/>
    <cellStyle name="Date Feeder Field 5 2 2 2 2" xfId="17405"/>
    <cellStyle name="Date Feeder Field 5 2 2 2 3" xfId="17406"/>
    <cellStyle name="Date Feeder Field 5 2 2 2 4" xfId="17407"/>
    <cellStyle name="Date Feeder Field 5 2 2 3" xfId="17408"/>
    <cellStyle name="Date Feeder Field 5 2 2 3 2" xfId="17409"/>
    <cellStyle name="Date Feeder Field 5 2 2 3 3" xfId="17410"/>
    <cellStyle name="Date Feeder Field 5 2 2 4" xfId="17411"/>
    <cellStyle name="Date Feeder Field 5 2 2 5" xfId="17412"/>
    <cellStyle name="Date Feeder Field 5 2 20" xfId="17413"/>
    <cellStyle name="Date Feeder Field 5 2 20 2" xfId="17414"/>
    <cellStyle name="Date Feeder Field 5 2 20 2 2" xfId="17415"/>
    <cellStyle name="Date Feeder Field 5 2 20 3" xfId="17416"/>
    <cellStyle name="Date Feeder Field 5 2 21" xfId="17417"/>
    <cellStyle name="Date Feeder Field 5 2 21 2" xfId="17418"/>
    <cellStyle name="Date Feeder Field 5 2 22" xfId="17419"/>
    <cellStyle name="Date Feeder Field 5 2 23" xfId="17420"/>
    <cellStyle name="Date Feeder Field 5 2 24" xfId="17421"/>
    <cellStyle name="Date Feeder Field 5 2 3" xfId="17422"/>
    <cellStyle name="Date Feeder Field 5 2 3 2" xfId="17423"/>
    <cellStyle name="Date Feeder Field 5 2 3 2 2" xfId="17424"/>
    <cellStyle name="Date Feeder Field 5 2 3 3" xfId="17425"/>
    <cellStyle name="Date Feeder Field 5 2 3 4" xfId="17426"/>
    <cellStyle name="Date Feeder Field 5 2 3 5" xfId="17427"/>
    <cellStyle name="Date Feeder Field 5 2 4" xfId="17428"/>
    <cellStyle name="Date Feeder Field 5 2 4 2" xfId="17429"/>
    <cellStyle name="Date Feeder Field 5 2 4 2 2" xfId="17430"/>
    <cellStyle name="Date Feeder Field 5 2 4 3" xfId="17431"/>
    <cellStyle name="Date Feeder Field 5 2 4 4" xfId="17432"/>
    <cellStyle name="Date Feeder Field 5 2 4 5" xfId="17433"/>
    <cellStyle name="Date Feeder Field 5 2 5" xfId="17434"/>
    <cellStyle name="Date Feeder Field 5 2 5 2" xfId="17435"/>
    <cellStyle name="Date Feeder Field 5 2 5 2 2" xfId="17436"/>
    <cellStyle name="Date Feeder Field 5 2 5 3" xfId="17437"/>
    <cellStyle name="Date Feeder Field 5 2 6" xfId="17438"/>
    <cellStyle name="Date Feeder Field 5 2 6 2" xfId="17439"/>
    <cellStyle name="Date Feeder Field 5 2 6 2 2" xfId="17440"/>
    <cellStyle name="Date Feeder Field 5 2 6 3" xfId="17441"/>
    <cellStyle name="Date Feeder Field 5 2 7" xfId="17442"/>
    <cellStyle name="Date Feeder Field 5 2 7 2" xfId="17443"/>
    <cellStyle name="Date Feeder Field 5 2 7 2 2" xfId="17444"/>
    <cellStyle name="Date Feeder Field 5 2 7 3" xfId="17445"/>
    <cellStyle name="Date Feeder Field 5 2 8" xfId="17446"/>
    <cellStyle name="Date Feeder Field 5 2 8 2" xfId="17447"/>
    <cellStyle name="Date Feeder Field 5 2 8 2 2" xfId="17448"/>
    <cellStyle name="Date Feeder Field 5 2 8 3" xfId="17449"/>
    <cellStyle name="Date Feeder Field 5 2 9" xfId="17450"/>
    <cellStyle name="Date Feeder Field 5 2 9 2" xfId="17451"/>
    <cellStyle name="Date Feeder Field 5 2 9 2 2" xfId="17452"/>
    <cellStyle name="Date Feeder Field 5 2 9 3" xfId="17453"/>
    <cellStyle name="Date Feeder Field 5 20" xfId="17454"/>
    <cellStyle name="Date Feeder Field 5 20 2" xfId="17455"/>
    <cellStyle name="Date Feeder Field 5 20 2 2" xfId="17456"/>
    <cellStyle name="Date Feeder Field 5 20 3" xfId="17457"/>
    <cellStyle name="Date Feeder Field 5 21" xfId="17458"/>
    <cellStyle name="Date Feeder Field 5 21 2" xfId="17459"/>
    <cellStyle name="Date Feeder Field 5 21 2 2" xfId="17460"/>
    <cellStyle name="Date Feeder Field 5 21 3" xfId="17461"/>
    <cellStyle name="Date Feeder Field 5 22" xfId="17462"/>
    <cellStyle name="Date Feeder Field 5 22 2" xfId="17463"/>
    <cellStyle name="Date Feeder Field 5 23" xfId="17464"/>
    <cellStyle name="Date Feeder Field 5 24" xfId="17465"/>
    <cellStyle name="Date Feeder Field 5 25" xfId="17466"/>
    <cellStyle name="Date Feeder Field 5 3" xfId="17467"/>
    <cellStyle name="Date Feeder Field 5 3 2" xfId="17468"/>
    <cellStyle name="Date Feeder Field 5 3 2 2" xfId="17469"/>
    <cellStyle name="Date Feeder Field 5 3 2 2 2" xfId="17470"/>
    <cellStyle name="Date Feeder Field 5 3 2 3" xfId="17471"/>
    <cellStyle name="Date Feeder Field 5 3 2 3 2" xfId="17472"/>
    <cellStyle name="Date Feeder Field 5 3 2 4" xfId="17473"/>
    <cellStyle name="Date Feeder Field 5 3 3" xfId="17474"/>
    <cellStyle name="Date Feeder Field 5 3 3 2" xfId="17475"/>
    <cellStyle name="Date Feeder Field 5 3 3 3" xfId="17476"/>
    <cellStyle name="Date Feeder Field 5 3 4" xfId="17477"/>
    <cellStyle name="Date Feeder Field 5 3 5" xfId="17478"/>
    <cellStyle name="Date Feeder Field 5 4" xfId="17479"/>
    <cellStyle name="Date Feeder Field 5 4 2" xfId="17480"/>
    <cellStyle name="Date Feeder Field 5 4 2 2" xfId="17481"/>
    <cellStyle name="Date Feeder Field 5 4 3" xfId="17482"/>
    <cellStyle name="Date Feeder Field 5 4 3 2" xfId="17483"/>
    <cellStyle name="Date Feeder Field 5 4 4" xfId="17484"/>
    <cellStyle name="Date Feeder Field 5 4 5" xfId="17485"/>
    <cellStyle name="Date Feeder Field 5 5" xfId="17486"/>
    <cellStyle name="Date Feeder Field 5 5 2" xfId="17487"/>
    <cellStyle name="Date Feeder Field 5 5 2 2" xfId="17488"/>
    <cellStyle name="Date Feeder Field 5 5 3" xfId="17489"/>
    <cellStyle name="Date Feeder Field 5 5 4" xfId="17490"/>
    <cellStyle name="Date Feeder Field 5 5 5" xfId="17491"/>
    <cellStyle name="Date Feeder Field 5 6" xfId="17492"/>
    <cellStyle name="Date Feeder Field 5 6 2" xfId="17493"/>
    <cellStyle name="Date Feeder Field 5 6 2 2" xfId="17494"/>
    <cellStyle name="Date Feeder Field 5 6 3" xfId="17495"/>
    <cellStyle name="Date Feeder Field 5 7" xfId="17496"/>
    <cellStyle name="Date Feeder Field 5 7 2" xfId="17497"/>
    <cellStyle name="Date Feeder Field 5 7 2 2" xfId="17498"/>
    <cellStyle name="Date Feeder Field 5 7 3" xfId="17499"/>
    <cellStyle name="Date Feeder Field 5 8" xfId="17500"/>
    <cellStyle name="Date Feeder Field 5 8 2" xfId="17501"/>
    <cellStyle name="Date Feeder Field 5 8 2 2" xfId="17502"/>
    <cellStyle name="Date Feeder Field 5 8 3" xfId="17503"/>
    <cellStyle name="Date Feeder Field 5 9" xfId="17504"/>
    <cellStyle name="Date Feeder Field 5 9 2" xfId="17505"/>
    <cellStyle name="Date Feeder Field 5 9 2 2" xfId="17506"/>
    <cellStyle name="Date Feeder Field 5 9 3" xfId="17507"/>
    <cellStyle name="Date Feeder Field 6" xfId="17508"/>
    <cellStyle name="Date Feeder Field 6 10" xfId="17509"/>
    <cellStyle name="Date Feeder Field 6 10 2" xfId="17510"/>
    <cellStyle name="Date Feeder Field 6 10 2 2" xfId="17511"/>
    <cellStyle name="Date Feeder Field 6 10 3" xfId="17512"/>
    <cellStyle name="Date Feeder Field 6 11" xfId="17513"/>
    <cellStyle name="Date Feeder Field 6 11 2" xfId="17514"/>
    <cellStyle name="Date Feeder Field 6 11 2 2" xfId="17515"/>
    <cellStyle name="Date Feeder Field 6 11 3" xfId="17516"/>
    <cellStyle name="Date Feeder Field 6 12" xfId="17517"/>
    <cellStyle name="Date Feeder Field 6 12 2" xfId="17518"/>
    <cellStyle name="Date Feeder Field 6 12 2 2" xfId="17519"/>
    <cellStyle name="Date Feeder Field 6 12 3" xfId="17520"/>
    <cellStyle name="Date Feeder Field 6 13" xfId="17521"/>
    <cellStyle name="Date Feeder Field 6 13 2" xfId="17522"/>
    <cellStyle name="Date Feeder Field 6 13 2 2" xfId="17523"/>
    <cellStyle name="Date Feeder Field 6 13 3" xfId="17524"/>
    <cellStyle name="Date Feeder Field 6 14" xfId="17525"/>
    <cellStyle name="Date Feeder Field 6 14 2" xfId="17526"/>
    <cellStyle name="Date Feeder Field 6 14 2 2" xfId="17527"/>
    <cellStyle name="Date Feeder Field 6 14 3" xfId="17528"/>
    <cellStyle name="Date Feeder Field 6 15" xfId="17529"/>
    <cellStyle name="Date Feeder Field 6 15 2" xfId="17530"/>
    <cellStyle name="Date Feeder Field 6 15 2 2" xfId="17531"/>
    <cellStyle name="Date Feeder Field 6 15 3" xfId="17532"/>
    <cellStyle name="Date Feeder Field 6 16" xfId="17533"/>
    <cellStyle name="Date Feeder Field 6 16 2" xfId="17534"/>
    <cellStyle name="Date Feeder Field 6 16 2 2" xfId="17535"/>
    <cellStyle name="Date Feeder Field 6 16 3" xfId="17536"/>
    <cellStyle name="Date Feeder Field 6 17" xfId="17537"/>
    <cellStyle name="Date Feeder Field 6 17 2" xfId="17538"/>
    <cellStyle name="Date Feeder Field 6 17 2 2" xfId="17539"/>
    <cellStyle name="Date Feeder Field 6 17 3" xfId="17540"/>
    <cellStyle name="Date Feeder Field 6 18" xfId="17541"/>
    <cellStyle name="Date Feeder Field 6 18 2" xfId="17542"/>
    <cellStyle name="Date Feeder Field 6 18 2 2" xfId="17543"/>
    <cellStyle name="Date Feeder Field 6 18 3" xfId="17544"/>
    <cellStyle name="Date Feeder Field 6 19" xfId="17545"/>
    <cellStyle name="Date Feeder Field 6 19 2" xfId="17546"/>
    <cellStyle name="Date Feeder Field 6 19 2 2" xfId="17547"/>
    <cellStyle name="Date Feeder Field 6 19 3" xfId="17548"/>
    <cellStyle name="Date Feeder Field 6 2" xfId="17549"/>
    <cellStyle name="Date Feeder Field 6 2 2" xfId="17550"/>
    <cellStyle name="Date Feeder Field 6 2 2 2" xfId="17551"/>
    <cellStyle name="Date Feeder Field 6 2 2 2 2" xfId="17552"/>
    <cellStyle name="Date Feeder Field 6 2 2 3" xfId="17553"/>
    <cellStyle name="Date Feeder Field 6 2 2 3 2" xfId="17554"/>
    <cellStyle name="Date Feeder Field 6 2 2 4" xfId="17555"/>
    <cellStyle name="Date Feeder Field 6 2 3" xfId="17556"/>
    <cellStyle name="Date Feeder Field 6 2 3 2" xfId="17557"/>
    <cellStyle name="Date Feeder Field 6 2 3 3" xfId="17558"/>
    <cellStyle name="Date Feeder Field 6 2 4" xfId="17559"/>
    <cellStyle name="Date Feeder Field 6 2 5" xfId="17560"/>
    <cellStyle name="Date Feeder Field 6 20" xfId="17561"/>
    <cellStyle name="Date Feeder Field 6 20 2" xfId="17562"/>
    <cellStyle name="Date Feeder Field 6 20 2 2" xfId="17563"/>
    <cellStyle name="Date Feeder Field 6 20 3" xfId="17564"/>
    <cellStyle name="Date Feeder Field 6 21" xfId="17565"/>
    <cellStyle name="Date Feeder Field 6 21 2" xfId="17566"/>
    <cellStyle name="Date Feeder Field 6 22" xfId="17567"/>
    <cellStyle name="Date Feeder Field 6 23" xfId="17568"/>
    <cellStyle name="Date Feeder Field 6 24" xfId="17569"/>
    <cellStyle name="Date Feeder Field 6 3" xfId="17570"/>
    <cellStyle name="Date Feeder Field 6 3 2" xfId="17571"/>
    <cellStyle name="Date Feeder Field 6 3 2 2" xfId="17572"/>
    <cellStyle name="Date Feeder Field 6 3 3" xfId="17573"/>
    <cellStyle name="Date Feeder Field 6 3 3 2" xfId="17574"/>
    <cellStyle name="Date Feeder Field 6 3 4" xfId="17575"/>
    <cellStyle name="Date Feeder Field 6 3 5" xfId="17576"/>
    <cellStyle name="Date Feeder Field 6 4" xfId="17577"/>
    <cellStyle name="Date Feeder Field 6 4 2" xfId="17578"/>
    <cellStyle name="Date Feeder Field 6 4 2 2" xfId="17579"/>
    <cellStyle name="Date Feeder Field 6 4 3" xfId="17580"/>
    <cellStyle name="Date Feeder Field 6 4 4" xfId="17581"/>
    <cellStyle name="Date Feeder Field 6 4 5" xfId="17582"/>
    <cellStyle name="Date Feeder Field 6 5" xfId="17583"/>
    <cellStyle name="Date Feeder Field 6 5 2" xfId="17584"/>
    <cellStyle name="Date Feeder Field 6 5 2 2" xfId="17585"/>
    <cellStyle name="Date Feeder Field 6 5 3" xfId="17586"/>
    <cellStyle name="Date Feeder Field 6 6" xfId="17587"/>
    <cellStyle name="Date Feeder Field 6 6 2" xfId="17588"/>
    <cellStyle name="Date Feeder Field 6 6 2 2" xfId="17589"/>
    <cellStyle name="Date Feeder Field 6 6 3" xfId="17590"/>
    <cellStyle name="Date Feeder Field 6 7" xfId="17591"/>
    <cellStyle name="Date Feeder Field 6 7 2" xfId="17592"/>
    <cellStyle name="Date Feeder Field 6 7 2 2" xfId="17593"/>
    <cellStyle name="Date Feeder Field 6 7 3" xfId="17594"/>
    <cellStyle name="Date Feeder Field 6 8" xfId="17595"/>
    <cellStyle name="Date Feeder Field 6 8 2" xfId="17596"/>
    <cellStyle name="Date Feeder Field 6 8 2 2" xfId="17597"/>
    <cellStyle name="Date Feeder Field 6 8 3" xfId="17598"/>
    <cellStyle name="Date Feeder Field 6 9" xfId="17599"/>
    <cellStyle name="Date Feeder Field 6 9 2" xfId="17600"/>
    <cellStyle name="Date Feeder Field 6 9 2 2" xfId="17601"/>
    <cellStyle name="Date Feeder Field 6 9 3" xfId="17602"/>
    <cellStyle name="Date Feeder Field 7" xfId="17603"/>
    <cellStyle name="Date Feeder Field 7 2" xfId="17604"/>
    <cellStyle name="Date Feeder Field 7 2 2" xfId="17605"/>
    <cellStyle name="Date Feeder Field 7 2 2 2" xfId="17606"/>
    <cellStyle name="Date Feeder Field 7 2 3" xfId="17607"/>
    <cellStyle name="Date Feeder Field 7 2 3 2" xfId="17608"/>
    <cellStyle name="Date Feeder Field 7 2 4" xfId="17609"/>
    <cellStyle name="Date Feeder Field 7 3" xfId="17610"/>
    <cellStyle name="Date Feeder Field 7 3 2" xfId="17611"/>
    <cellStyle name="Date Feeder Field 7 3 3" xfId="17612"/>
    <cellStyle name="Date Feeder Field 7 4" xfId="17613"/>
    <cellStyle name="Date Feeder Field 7 5" xfId="17614"/>
    <cellStyle name="Date Feeder Field 8" xfId="17615"/>
    <cellStyle name="Date Feeder Field 8 2" xfId="17616"/>
    <cellStyle name="Date Feeder Field 8 2 2" xfId="17617"/>
    <cellStyle name="Date Feeder Field 8 2 2 2" xfId="17618"/>
    <cellStyle name="Date Feeder Field 8 2 3" xfId="17619"/>
    <cellStyle name="Date Feeder Field 8 2 3 2" xfId="17620"/>
    <cellStyle name="Date Feeder Field 8 2 4" xfId="17621"/>
    <cellStyle name="Date Feeder Field 8 3" xfId="17622"/>
    <cellStyle name="Date Feeder Field 8 3 2" xfId="17623"/>
    <cellStyle name="Date Feeder Field 8 4" xfId="17624"/>
    <cellStyle name="Date Feeder Field 8 5" xfId="17625"/>
    <cellStyle name="Date Feeder Field 9" xfId="17626"/>
    <cellStyle name="Date Feeder Field 9 2" xfId="17627"/>
    <cellStyle name="Date Feeder Field 9 2 2" xfId="17628"/>
    <cellStyle name="Date Feeder Field 9 3" xfId="17629"/>
    <cellStyle name="Date Feeder Field 9 4" xfId="17630"/>
    <cellStyle name="Date Feeder Field 9 5" xfId="17631"/>
    <cellStyle name="Euro" xfId="17632"/>
    <cellStyle name="Exception" xfId="17633"/>
    <cellStyle name="Explanation" xfId="17634"/>
    <cellStyle name="Explanation 2" xfId="17635"/>
    <cellStyle name="Explanatory Text" xfId="14" builtinId="53" customBuiltin="1"/>
    <cellStyle name="Explanatory Text 2" xfId="17636"/>
    <cellStyle name="Explanatory Text 2 2" xfId="17637"/>
    <cellStyle name="Explanatory Text 2 3" xfId="17638"/>
    <cellStyle name="Explanatory Text 2 4" xfId="17639"/>
    <cellStyle name="Explanatory Text 3" xfId="17640"/>
    <cellStyle name="Explanatory Text 3 2" xfId="17641"/>
    <cellStyle name="Explanatory Text 3 2 2" xfId="17642"/>
    <cellStyle name="Explanatory Text 4" xfId="17643"/>
    <cellStyle name="Explanatory Text 4 2" xfId="17644"/>
    <cellStyle name="Explanatory Text 4 2 2" xfId="17645"/>
    <cellStyle name="Explanatory Text 5" xfId="17646"/>
    <cellStyle name="Explanatory Text 5 2" xfId="17647"/>
    <cellStyle name="Explanatory Text 5 2 2" xfId="17648"/>
    <cellStyle name="Explanatory Text 6" xfId="17649"/>
    <cellStyle name="ExportHeaderStyle" xfId="17650"/>
    <cellStyle name="ExportHeaderStyle 2" xfId="17651"/>
    <cellStyle name="ExportHeaderStyle 3" xfId="17652"/>
    <cellStyle name="EY House" xfId="17653"/>
    <cellStyle name="EY House 2" xfId="17654"/>
    <cellStyle name="EYBlocked" xfId="17655"/>
    <cellStyle name="EYCheck" xfId="17656"/>
    <cellStyle name="EYDate" xfId="17657"/>
    <cellStyle name="EYHeader1" xfId="17658"/>
    <cellStyle name="EYHeader1 10" xfId="17659"/>
    <cellStyle name="EYHeader1 10 2" xfId="17660"/>
    <cellStyle name="EYHeader1 10 2 2" xfId="17661"/>
    <cellStyle name="EYHeader1 10 3" xfId="17662"/>
    <cellStyle name="EYHeader1 11" xfId="17663"/>
    <cellStyle name="EYHeader1 11 2" xfId="17664"/>
    <cellStyle name="EYHeader1 12" xfId="17665"/>
    <cellStyle name="EYHeader1 2" xfId="17666"/>
    <cellStyle name="EYHeader1 2 10" xfId="17667"/>
    <cellStyle name="EYHeader1 2 10 2" xfId="17668"/>
    <cellStyle name="EYHeader1 2 10 2 2" xfId="17669"/>
    <cellStyle name="EYHeader1 2 10 3" xfId="17670"/>
    <cellStyle name="EYHeader1 2 11" xfId="17671"/>
    <cellStyle name="EYHeader1 2 11 2" xfId="17672"/>
    <cellStyle name="EYHeader1 2 12" xfId="17673"/>
    <cellStyle name="EYHeader1 2 13" xfId="17674"/>
    <cellStyle name="EYHeader1 2 2" xfId="17675"/>
    <cellStyle name="EYHeader1 2 2 10" xfId="17676"/>
    <cellStyle name="EYHeader1 2 2 11" xfId="17677"/>
    <cellStyle name="EYHeader1 2 2 2" xfId="17678"/>
    <cellStyle name="EYHeader1 2 2 2 10" xfId="17679"/>
    <cellStyle name="EYHeader1 2 2 2 10 2" xfId="17680"/>
    <cellStyle name="EYHeader1 2 2 2 10 2 2" xfId="17681"/>
    <cellStyle name="EYHeader1 2 2 2 10 3" xfId="17682"/>
    <cellStyle name="EYHeader1 2 2 2 11" xfId="17683"/>
    <cellStyle name="EYHeader1 2 2 2 11 2" xfId="17684"/>
    <cellStyle name="EYHeader1 2 2 2 11 2 2" xfId="17685"/>
    <cellStyle name="EYHeader1 2 2 2 11 3" xfId="17686"/>
    <cellStyle name="EYHeader1 2 2 2 12" xfId="17687"/>
    <cellStyle name="EYHeader1 2 2 2 12 2" xfId="17688"/>
    <cellStyle name="EYHeader1 2 2 2 12 2 2" xfId="17689"/>
    <cellStyle name="EYHeader1 2 2 2 12 3" xfId="17690"/>
    <cellStyle name="EYHeader1 2 2 2 13" xfId="17691"/>
    <cellStyle name="EYHeader1 2 2 2 13 2" xfId="17692"/>
    <cellStyle name="EYHeader1 2 2 2 13 2 2" xfId="17693"/>
    <cellStyle name="EYHeader1 2 2 2 13 3" xfId="17694"/>
    <cellStyle name="EYHeader1 2 2 2 14" xfId="17695"/>
    <cellStyle name="EYHeader1 2 2 2 14 2" xfId="17696"/>
    <cellStyle name="EYHeader1 2 2 2 14 2 2" xfId="17697"/>
    <cellStyle name="EYHeader1 2 2 2 14 3" xfId="17698"/>
    <cellStyle name="EYHeader1 2 2 2 15" xfId="17699"/>
    <cellStyle name="EYHeader1 2 2 2 15 2" xfId="17700"/>
    <cellStyle name="EYHeader1 2 2 2 15 2 2" xfId="17701"/>
    <cellStyle name="EYHeader1 2 2 2 15 3" xfId="17702"/>
    <cellStyle name="EYHeader1 2 2 2 16" xfId="17703"/>
    <cellStyle name="EYHeader1 2 2 2 16 2" xfId="17704"/>
    <cellStyle name="EYHeader1 2 2 2 16 2 2" xfId="17705"/>
    <cellStyle name="EYHeader1 2 2 2 16 3" xfId="17706"/>
    <cellStyle name="EYHeader1 2 2 2 17" xfId="17707"/>
    <cellStyle name="EYHeader1 2 2 2 17 2" xfId="17708"/>
    <cellStyle name="EYHeader1 2 2 2 17 2 2" xfId="17709"/>
    <cellStyle name="EYHeader1 2 2 2 17 3" xfId="17710"/>
    <cellStyle name="EYHeader1 2 2 2 18" xfId="17711"/>
    <cellStyle name="EYHeader1 2 2 2 18 2" xfId="17712"/>
    <cellStyle name="EYHeader1 2 2 2 18 2 2" xfId="17713"/>
    <cellStyle name="EYHeader1 2 2 2 18 3" xfId="17714"/>
    <cellStyle name="EYHeader1 2 2 2 19" xfId="17715"/>
    <cellStyle name="EYHeader1 2 2 2 19 2" xfId="17716"/>
    <cellStyle name="EYHeader1 2 2 2 19 2 2" xfId="17717"/>
    <cellStyle name="EYHeader1 2 2 2 19 3" xfId="17718"/>
    <cellStyle name="EYHeader1 2 2 2 2" xfId="17719"/>
    <cellStyle name="EYHeader1 2 2 2 2 2" xfId="17720"/>
    <cellStyle name="EYHeader1 2 2 2 2 2 2" xfId="17721"/>
    <cellStyle name="EYHeader1 2 2 2 2 2 3" xfId="17722"/>
    <cellStyle name="EYHeader1 2 2 2 2 2 4" xfId="17723"/>
    <cellStyle name="EYHeader1 2 2 2 2 3" xfId="17724"/>
    <cellStyle name="EYHeader1 2 2 2 2 4" xfId="17725"/>
    <cellStyle name="EYHeader1 2 2 2 20" xfId="17726"/>
    <cellStyle name="EYHeader1 2 2 2 20 2" xfId="17727"/>
    <cellStyle name="EYHeader1 2 2 2 21" xfId="17728"/>
    <cellStyle name="EYHeader1 2 2 2 22" xfId="17729"/>
    <cellStyle name="EYHeader1 2 2 2 23" xfId="17730"/>
    <cellStyle name="EYHeader1 2 2 2 3" xfId="17731"/>
    <cellStyle name="EYHeader1 2 2 2 3 2" xfId="17732"/>
    <cellStyle name="EYHeader1 2 2 2 3 2 2" xfId="17733"/>
    <cellStyle name="EYHeader1 2 2 2 3 3" xfId="17734"/>
    <cellStyle name="EYHeader1 2 2 2 3 4" xfId="17735"/>
    <cellStyle name="EYHeader1 2 2 2 3 5" xfId="17736"/>
    <cellStyle name="EYHeader1 2 2 2 4" xfId="17737"/>
    <cellStyle name="EYHeader1 2 2 2 4 2" xfId="17738"/>
    <cellStyle name="EYHeader1 2 2 2 4 2 2" xfId="17739"/>
    <cellStyle name="EYHeader1 2 2 2 4 3" xfId="17740"/>
    <cellStyle name="EYHeader1 2 2 2 4 4" xfId="17741"/>
    <cellStyle name="EYHeader1 2 2 2 5" xfId="17742"/>
    <cellStyle name="EYHeader1 2 2 2 5 2" xfId="17743"/>
    <cellStyle name="EYHeader1 2 2 2 5 2 2" xfId="17744"/>
    <cellStyle name="EYHeader1 2 2 2 5 3" xfId="17745"/>
    <cellStyle name="EYHeader1 2 2 2 6" xfId="17746"/>
    <cellStyle name="EYHeader1 2 2 2 6 2" xfId="17747"/>
    <cellStyle name="EYHeader1 2 2 2 6 2 2" xfId="17748"/>
    <cellStyle name="EYHeader1 2 2 2 6 3" xfId="17749"/>
    <cellStyle name="EYHeader1 2 2 2 7" xfId="17750"/>
    <cellStyle name="EYHeader1 2 2 2 7 2" xfId="17751"/>
    <cellStyle name="EYHeader1 2 2 2 7 2 2" xfId="17752"/>
    <cellStyle name="EYHeader1 2 2 2 7 3" xfId="17753"/>
    <cellStyle name="EYHeader1 2 2 2 8" xfId="17754"/>
    <cellStyle name="EYHeader1 2 2 2 8 2" xfId="17755"/>
    <cellStyle name="EYHeader1 2 2 2 8 2 2" xfId="17756"/>
    <cellStyle name="EYHeader1 2 2 2 8 3" xfId="17757"/>
    <cellStyle name="EYHeader1 2 2 2 9" xfId="17758"/>
    <cellStyle name="EYHeader1 2 2 2 9 2" xfId="17759"/>
    <cellStyle name="EYHeader1 2 2 2 9 2 2" xfId="17760"/>
    <cellStyle name="EYHeader1 2 2 2 9 3" xfId="17761"/>
    <cellStyle name="EYHeader1 2 2 3" xfId="17762"/>
    <cellStyle name="EYHeader1 2 2 3 2" xfId="17763"/>
    <cellStyle name="EYHeader1 2 2 3 2 2" xfId="17764"/>
    <cellStyle name="EYHeader1 2 2 3 3" xfId="17765"/>
    <cellStyle name="EYHeader1 2 2 3 4" xfId="17766"/>
    <cellStyle name="EYHeader1 2 2 3 5" xfId="17767"/>
    <cellStyle name="EYHeader1 2 2 4" xfId="17768"/>
    <cellStyle name="EYHeader1 2 2 4 2" xfId="17769"/>
    <cellStyle name="EYHeader1 2 2 4 2 2" xfId="17770"/>
    <cellStyle name="EYHeader1 2 2 4 3" xfId="17771"/>
    <cellStyle name="EYHeader1 2 2 5" xfId="17772"/>
    <cellStyle name="EYHeader1 2 2 5 2" xfId="17773"/>
    <cellStyle name="EYHeader1 2 2 5 2 2" xfId="17774"/>
    <cellStyle name="EYHeader1 2 2 5 3" xfId="17775"/>
    <cellStyle name="EYHeader1 2 2 6" xfId="17776"/>
    <cellStyle name="EYHeader1 2 2 6 2" xfId="17777"/>
    <cellStyle name="EYHeader1 2 2 6 2 2" xfId="17778"/>
    <cellStyle name="EYHeader1 2 2 6 3" xfId="17779"/>
    <cellStyle name="EYHeader1 2 2 7" xfId="17780"/>
    <cellStyle name="EYHeader1 2 2 7 2" xfId="17781"/>
    <cellStyle name="EYHeader1 2 2 7 2 2" xfId="17782"/>
    <cellStyle name="EYHeader1 2 2 7 3" xfId="17783"/>
    <cellStyle name="EYHeader1 2 2 8" xfId="17784"/>
    <cellStyle name="EYHeader1 2 2 8 2" xfId="17785"/>
    <cellStyle name="EYHeader1 2 2 9" xfId="17786"/>
    <cellStyle name="EYHeader1 2 2 9 2" xfId="17787"/>
    <cellStyle name="EYHeader1 2 3" xfId="17788"/>
    <cellStyle name="EYHeader1 2 3 10" xfId="17789"/>
    <cellStyle name="EYHeader1 2 3 11" xfId="17790"/>
    <cellStyle name="EYHeader1 2 3 2" xfId="17791"/>
    <cellStyle name="EYHeader1 2 3 2 10" xfId="17792"/>
    <cellStyle name="EYHeader1 2 3 2 10 2" xfId="17793"/>
    <cellStyle name="EYHeader1 2 3 2 10 2 2" xfId="17794"/>
    <cellStyle name="EYHeader1 2 3 2 10 3" xfId="17795"/>
    <cellStyle name="EYHeader1 2 3 2 11" xfId="17796"/>
    <cellStyle name="EYHeader1 2 3 2 11 2" xfId="17797"/>
    <cellStyle name="EYHeader1 2 3 2 11 2 2" xfId="17798"/>
    <cellStyle name="EYHeader1 2 3 2 11 3" xfId="17799"/>
    <cellStyle name="EYHeader1 2 3 2 12" xfId="17800"/>
    <cellStyle name="EYHeader1 2 3 2 12 2" xfId="17801"/>
    <cellStyle name="EYHeader1 2 3 2 12 2 2" xfId="17802"/>
    <cellStyle name="EYHeader1 2 3 2 12 3" xfId="17803"/>
    <cellStyle name="EYHeader1 2 3 2 13" xfId="17804"/>
    <cellStyle name="EYHeader1 2 3 2 13 2" xfId="17805"/>
    <cellStyle name="EYHeader1 2 3 2 13 2 2" xfId="17806"/>
    <cellStyle name="EYHeader1 2 3 2 13 3" xfId="17807"/>
    <cellStyle name="EYHeader1 2 3 2 14" xfId="17808"/>
    <cellStyle name="EYHeader1 2 3 2 14 2" xfId="17809"/>
    <cellStyle name="EYHeader1 2 3 2 14 2 2" xfId="17810"/>
    <cellStyle name="EYHeader1 2 3 2 14 3" xfId="17811"/>
    <cellStyle name="EYHeader1 2 3 2 15" xfId="17812"/>
    <cellStyle name="EYHeader1 2 3 2 15 2" xfId="17813"/>
    <cellStyle name="EYHeader1 2 3 2 15 2 2" xfId="17814"/>
    <cellStyle name="EYHeader1 2 3 2 15 3" xfId="17815"/>
    <cellStyle name="EYHeader1 2 3 2 16" xfId="17816"/>
    <cellStyle name="EYHeader1 2 3 2 16 2" xfId="17817"/>
    <cellStyle name="EYHeader1 2 3 2 16 2 2" xfId="17818"/>
    <cellStyle name="EYHeader1 2 3 2 16 3" xfId="17819"/>
    <cellStyle name="EYHeader1 2 3 2 17" xfId="17820"/>
    <cellStyle name="EYHeader1 2 3 2 17 2" xfId="17821"/>
    <cellStyle name="EYHeader1 2 3 2 17 2 2" xfId="17822"/>
    <cellStyle name="EYHeader1 2 3 2 17 3" xfId="17823"/>
    <cellStyle name="EYHeader1 2 3 2 18" xfId="17824"/>
    <cellStyle name="EYHeader1 2 3 2 18 2" xfId="17825"/>
    <cellStyle name="EYHeader1 2 3 2 18 2 2" xfId="17826"/>
    <cellStyle name="EYHeader1 2 3 2 18 3" xfId="17827"/>
    <cellStyle name="EYHeader1 2 3 2 19" xfId="17828"/>
    <cellStyle name="EYHeader1 2 3 2 19 2" xfId="17829"/>
    <cellStyle name="EYHeader1 2 3 2 19 2 2" xfId="17830"/>
    <cellStyle name="EYHeader1 2 3 2 19 3" xfId="17831"/>
    <cellStyle name="EYHeader1 2 3 2 2" xfId="17832"/>
    <cellStyle name="EYHeader1 2 3 2 2 2" xfId="17833"/>
    <cellStyle name="EYHeader1 2 3 2 2 2 2" xfId="17834"/>
    <cellStyle name="EYHeader1 2 3 2 2 3" xfId="17835"/>
    <cellStyle name="EYHeader1 2 3 2 2 4" xfId="17836"/>
    <cellStyle name="EYHeader1 2 3 2 2 5" xfId="17837"/>
    <cellStyle name="EYHeader1 2 3 2 20" xfId="17838"/>
    <cellStyle name="EYHeader1 2 3 2 20 2" xfId="17839"/>
    <cellStyle name="EYHeader1 2 3 2 21" xfId="17840"/>
    <cellStyle name="EYHeader1 2 3 2 22" xfId="17841"/>
    <cellStyle name="EYHeader1 2 3 2 3" xfId="17842"/>
    <cellStyle name="EYHeader1 2 3 2 3 2" xfId="17843"/>
    <cellStyle name="EYHeader1 2 3 2 3 2 2" xfId="17844"/>
    <cellStyle name="EYHeader1 2 3 2 3 3" xfId="17845"/>
    <cellStyle name="EYHeader1 2 3 2 4" xfId="17846"/>
    <cellStyle name="EYHeader1 2 3 2 4 2" xfId="17847"/>
    <cellStyle name="EYHeader1 2 3 2 4 2 2" xfId="17848"/>
    <cellStyle name="EYHeader1 2 3 2 4 3" xfId="17849"/>
    <cellStyle name="EYHeader1 2 3 2 5" xfId="17850"/>
    <cellStyle name="EYHeader1 2 3 2 5 2" xfId="17851"/>
    <cellStyle name="EYHeader1 2 3 2 5 2 2" xfId="17852"/>
    <cellStyle name="EYHeader1 2 3 2 5 3" xfId="17853"/>
    <cellStyle name="EYHeader1 2 3 2 6" xfId="17854"/>
    <cellStyle name="EYHeader1 2 3 2 6 2" xfId="17855"/>
    <cellStyle name="EYHeader1 2 3 2 6 2 2" xfId="17856"/>
    <cellStyle name="EYHeader1 2 3 2 6 3" xfId="17857"/>
    <cellStyle name="EYHeader1 2 3 2 7" xfId="17858"/>
    <cellStyle name="EYHeader1 2 3 2 7 2" xfId="17859"/>
    <cellStyle name="EYHeader1 2 3 2 7 2 2" xfId="17860"/>
    <cellStyle name="EYHeader1 2 3 2 7 3" xfId="17861"/>
    <cellStyle name="EYHeader1 2 3 2 8" xfId="17862"/>
    <cellStyle name="EYHeader1 2 3 2 8 2" xfId="17863"/>
    <cellStyle name="EYHeader1 2 3 2 8 2 2" xfId="17864"/>
    <cellStyle name="EYHeader1 2 3 2 8 3" xfId="17865"/>
    <cellStyle name="EYHeader1 2 3 2 9" xfId="17866"/>
    <cellStyle name="EYHeader1 2 3 2 9 2" xfId="17867"/>
    <cellStyle name="EYHeader1 2 3 2 9 2 2" xfId="17868"/>
    <cellStyle name="EYHeader1 2 3 2 9 3" xfId="17869"/>
    <cellStyle name="EYHeader1 2 3 3" xfId="17870"/>
    <cellStyle name="EYHeader1 2 3 3 2" xfId="17871"/>
    <cellStyle name="EYHeader1 2 3 3 2 2" xfId="17872"/>
    <cellStyle name="EYHeader1 2 3 3 3" xfId="17873"/>
    <cellStyle name="EYHeader1 2 3 3 4" xfId="17874"/>
    <cellStyle name="EYHeader1 2 3 3 5" xfId="17875"/>
    <cellStyle name="EYHeader1 2 3 4" xfId="17876"/>
    <cellStyle name="EYHeader1 2 3 4 2" xfId="17877"/>
    <cellStyle name="EYHeader1 2 3 4 2 2" xfId="17878"/>
    <cellStyle name="EYHeader1 2 3 4 3" xfId="17879"/>
    <cellStyle name="EYHeader1 2 3 4 4" xfId="17880"/>
    <cellStyle name="EYHeader1 2 3 5" xfId="17881"/>
    <cellStyle name="EYHeader1 2 3 5 2" xfId="17882"/>
    <cellStyle name="EYHeader1 2 3 5 2 2" xfId="17883"/>
    <cellStyle name="EYHeader1 2 3 5 3" xfId="17884"/>
    <cellStyle name="EYHeader1 2 3 6" xfId="17885"/>
    <cellStyle name="EYHeader1 2 3 6 2" xfId="17886"/>
    <cellStyle name="EYHeader1 2 3 6 2 2" xfId="17887"/>
    <cellStyle name="EYHeader1 2 3 6 3" xfId="17888"/>
    <cellStyle name="EYHeader1 2 3 7" xfId="17889"/>
    <cellStyle name="EYHeader1 2 3 7 2" xfId="17890"/>
    <cellStyle name="EYHeader1 2 3 7 2 2" xfId="17891"/>
    <cellStyle name="EYHeader1 2 3 7 3" xfId="17892"/>
    <cellStyle name="EYHeader1 2 3 8" xfId="17893"/>
    <cellStyle name="EYHeader1 2 3 8 2" xfId="17894"/>
    <cellStyle name="EYHeader1 2 3 9" xfId="17895"/>
    <cellStyle name="EYHeader1 2 4" xfId="17896"/>
    <cellStyle name="EYHeader1 2 4 10" xfId="17897"/>
    <cellStyle name="EYHeader1 2 4 10 2" xfId="17898"/>
    <cellStyle name="EYHeader1 2 4 10 2 2" xfId="17899"/>
    <cellStyle name="EYHeader1 2 4 10 3" xfId="17900"/>
    <cellStyle name="EYHeader1 2 4 11" xfId="17901"/>
    <cellStyle name="EYHeader1 2 4 11 2" xfId="17902"/>
    <cellStyle name="EYHeader1 2 4 11 2 2" xfId="17903"/>
    <cellStyle name="EYHeader1 2 4 11 3" xfId="17904"/>
    <cellStyle name="EYHeader1 2 4 12" xfId="17905"/>
    <cellStyle name="EYHeader1 2 4 12 2" xfId="17906"/>
    <cellStyle name="EYHeader1 2 4 12 2 2" xfId="17907"/>
    <cellStyle name="EYHeader1 2 4 12 3" xfId="17908"/>
    <cellStyle name="EYHeader1 2 4 13" xfId="17909"/>
    <cellStyle name="EYHeader1 2 4 13 2" xfId="17910"/>
    <cellStyle name="EYHeader1 2 4 13 2 2" xfId="17911"/>
    <cellStyle name="EYHeader1 2 4 13 3" xfId="17912"/>
    <cellStyle name="EYHeader1 2 4 14" xfId="17913"/>
    <cellStyle name="EYHeader1 2 4 14 2" xfId="17914"/>
    <cellStyle name="EYHeader1 2 4 14 2 2" xfId="17915"/>
    <cellStyle name="EYHeader1 2 4 14 3" xfId="17916"/>
    <cellStyle name="EYHeader1 2 4 15" xfId="17917"/>
    <cellStyle name="EYHeader1 2 4 15 2" xfId="17918"/>
    <cellStyle name="EYHeader1 2 4 15 2 2" xfId="17919"/>
    <cellStyle name="EYHeader1 2 4 15 3" xfId="17920"/>
    <cellStyle name="EYHeader1 2 4 16" xfId="17921"/>
    <cellStyle name="EYHeader1 2 4 16 2" xfId="17922"/>
    <cellStyle name="EYHeader1 2 4 16 2 2" xfId="17923"/>
    <cellStyle name="EYHeader1 2 4 16 3" xfId="17924"/>
    <cellStyle name="EYHeader1 2 4 17" xfId="17925"/>
    <cellStyle name="EYHeader1 2 4 17 2" xfId="17926"/>
    <cellStyle name="EYHeader1 2 4 17 2 2" xfId="17927"/>
    <cellStyle name="EYHeader1 2 4 17 3" xfId="17928"/>
    <cellStyle name="EYHeader1 2 4 18" xfId="17929"/>
    <cellStyle name="EYHeader1 2 4 18 2" xfId="17930"/>
    <cellStyle name="EYHeader1 2 4 18 2 2" xfId="17931"/>
    <cellStyle name="EYHeader1 2 4 18 3" xfId="17932"/>
    <cellStyle name="EYHeader1 2 4 19" xfId="17933"/>
    <cellStyle name="EYHeader1 2 4 19 2" xfId="17934"/>
    <cellStyle name="EYHeader1 2 4 19 2 2" xfId="17935"/>
    <cellStyle name="EYHeader1 2 4 19 3" xfId="17936"/>
    <cellStyle name="EYHeader1 2 4 2" xfId="17937"/>
    <cellStyle name="EYHeader1 2 4 2 10" xfId="17938"/>
    <cellStyle name="EYHeader1 2 4 2 10 2" xfId="17939"/>
    <cellStyle name="EYHeader1 2 4 2 10 2 2" xfId="17940"/>
    <cellStyle name="EYHeader1 2 4 2 10 3" xfId="17941"/>
    <cellStyle name="EYHeader1 2 4 2 11" xfId="17942"/>
    <cellStyle name="EYHeader1 2 4 2 11 2" xfId="17943"/>
    <cellStyle name="EYHeader1 2 4 2 11 2 2" xfId="17944"/>
    <cellStyle name="EYHeader1 2 4 2 11 3" xfId="17945"/>
    <cellStyle name="EYHeader1 2 4 2 12" xfId="17946"/>
    <cellStyle name="EYHeader1 2 4 2 12 2" xfId="17947"/>
    <cellStyle name="EYHeader1 2 4 2 12 2 2" xfId="17948"/>
    <cellStyle name="EYHeader1 2 4 2 12 3" xfId="17949"/>
    <cellStyle name="EYHeader1 2 4 2 13" xfId="17950"/>
    <cellStyle name="EYHeader1 2 4 2 13 2" xfId="17951"/>
    <cellStyle name="EYHeader1 2 4 2 13 2 2" xfId="17952"/>
    <cellStyle name="EYHeader1 2 4 2 13 3" xfId="17953"/>
    <cellStyle name="EYHeader1 2 4 2 14" xfId="17954"/>
    <cellStyle name="EYHeader1 2 4 2 14 2" xfId="17955"/>
    <cellStyle name="EYHeader1 2 4 2 14 2 2" xfId="17956"/>
    <cellStyle name="EYHeader1 2 4 2 14 3" xfId="17957"/>
    <cellStyle name="EYHeader1 2 4 2 15" xfId="17958"/>
    <cellStyle name="EYHeader1 2 4 2 15 2" xfId="17959"/>
    <cellStyle name="EYHeader1 2 4 2 15 2 2" xfId="17960"/>
    <cellStyle name="EYHeader1 2 4 2 15 3" xfId="17961"/>
    <cellStyle name="EYHeader1 2 4 2 16" xfId="17962"/>
    <cellStyle name="EYHeader1 2 4 2 16 2" xfId="17963"/>
    <cellStyle name="EYHeader1 2 4 2 16 2 2" xfId="17964"/>
    <cellStyle name="EYHeader1 2 4 2 16 3" xfId="17965"/>
    <cellStyle name="EYHeader1 2 4 2 17" xfId="17966"/>
    <cellStyle name="EYHeader1 2 4 2 17 2" xfId="17967"/>
    <cellStyle name="EYHeader1 2 4 2 17 2 2" xfId="17968"/>
    <cellStyle name="EYHeader1 2 4 2 17 3" xfId="17969"/>
    <cellStyle name="EYHeader1 2 4 2 18" xfId="17970"/>
    <cellStyle name="EYHeader1 2 4 2 18 2" xfId="17971"/>
    <cellStyle name="EYHeader1 2 4 2 18 2 2" xfId="17972"/>
    <cellStyle name="EYHeader1 2 4 2 18 3" xfId="17973"/>
    <cellStyle name="EYHeader1 2 4 2 19" xfId="17974"/>
    <cellStyle name="EYHeader1 2 4 2 19 2" xfId="17975"/>
    <cellStyle name="EYHeader1 2 4 2 19 2 2" xfId="17976"/>
    <cellStyle name="EYHeader1 2 4 2 19 3" xfId="17977"/>
    <cellStyle name="EYHeader1 2 4 2 2" xfId="17978"/>
    <cellStyle name="EYHeader1 2 4 2 2 2" xfId="17979"/>
    <cellStyle name="EYHeader1 2 4 2 2 2 2" xfId="17980"/>
    <cellStyle name="EYHeader1 2 4 2 2 3" xfId="17981"/>
    <cellStyle name="EYHeader1 2 4 2 2 4" xfId="17982"/>
    <cellStyle name="EYHeader1 2 4 2 20" xfId="17983"/>
    <cellStyle name="EYHeader1 2 4 2 20 2" xfId="17984"/>
    <cellStyle name="EYHeader1 2 4 2 21" xfId="17985"/>
    <cellStyle name="EYHeader1 2 4 2 22" xfId="17986"/>
    <cellStyle name="EYHeader1 2 4 2 23" xfId="17987"/>
    <cellStyle name="EYHeader1 2 4 2 3" xfId="17988"/>
    <cellStyle name="EYHeader1 2 4 2 3 2" xfId="17989"/>
    <cellStyle name="EYHeader1 2 4 2 3 2 2" xfId="17990"/>
    <cellStyle name="EYHeader1 2 4 2 3 3" xfId="17991"/>
    <cellStyle name="EYHeader1 2 4 2 4" xfId="17992"/>
    <cellStyle name="EYHeader1 2 4 2 4 2" xfId="17993"/>
    <cellStyle name="EYHeader1 2 4 2 4 2 2" xfId="17994"/>
    <cellStyle name="EYHeader1 2 4 2 4 3" xfId="17995"/>
    <cellStyle name="EYHeader1 2 4 2 5" xfId="17996"/>
    <cellStyle name="EYHeader1 2 4 2 5 2" xfId="17997"/>
    <cellStyle name="EYHeader1 2 4 2 5 2 2" xfId="17998"/>
    <cellStyle name="EYHeader1 2 4 2 5 3" xfId="17999"/>
    <cellStyle name="EYHeader1 2 4 2 6" xfId="18000"/>
    <cellStyle name="EYHeader1 2 4 2 6 2" xfId="18001"/>
    <cellStyle name="EYHeader1 2 4 2 6 2 2" xfId="18002"/>
    <cellStyle name="EYHeader1 2 4 2 6 3" xfId="18003"/>
    <cellStyle name="EYHeader1 2 4 2 7" xfId="18004"/>
    <cellStyle name="EYHeader1 2 4 2 7 2" xfId="18005"/>
    <cellStyle name="EYHeader1 2 4 2 7 2 2" xfId="18006"/>
    <cellStyle name="EYHeader1 2 4 2 7 3" xfId="18007"/>
    <cellStyle name="EYHeader1 2 4 2 8" xfId="18008"/>
    <cellStyle name="EYHeader1 2 4 2 8 2" xfId="18009"/>
    <cellStyle name="EYHeader1 2 4 2 8 2 2" xfId="18010"/>
    <cellStyle name="EYHeader1 2 4 2 8 3" xfId="18011"/>
    <cellStyle name="EYHeader1 2 4 2 9" xfId="18012"/>
    <cellStyle name="EYHeader1 2 4 2 9 2" xfId="18013"/>
    <cellStyle name="EYHeader1 2 4 2 9 2 2" xfId="18014"/>
    <cellStyle name="EYHeader1 2 4 2 9 3" xfId="18015"/>
    <cellStyle name="EYHeader1 2 4 20" xfId="18016"/>
    <cellStyle name="EYHeader1 2 4 20 2" xfId="18017"/>
    <cellStyle name="EYHeader1 2 4 20 2 2" xfId="18018"/>
    <cellStyle name="EYHeader1 2 4 20 3" xfId="18019"/>
    <cellStyle name="EYHeader1 2 4 21" xfId="18020"/>
    <cellStyle name="EYHeader1 2 4 21 2" xfId="18021"/>
    <cellStyle name="EYHeader1 2 4 22" xfId="18022"/>
    <cellStyle name="EYHeader1 2 4 23" xfId="18023"/>
    <cellStyle name="EYHeader1 2 4 24" xfId="18024"/>
    <cellStyle name="EYHeader1 2 4 3" xfId="18025"/>
    <cellStyle name="EYHeader1 2 4 3 2" xfId="18026"/>
    <cellStyle name="EYHeader1 2 4 3 2 2" xfId="18027"/>
    <cellStyle name="EYHeader1 2 4 3 3" xfId="18028"/>
    <cellStyle name="EYHeader1 2 4 3 4" xfId="18029"/>
    <cellStyle name="EYHeader1 2 4 4" xfId="18030"/>
    <cellStyle name="EYHeader1 2 4 4 2" xfId="18031"/>
    <cellStyle name="EYHeader1 2 4 4 2 2" xfId="18032"/>
    <cellStyle name="EYHeader1 2 4 4 3" xfId="18033"/>
    <cellStyle name="EYHeader1 2 4 5" xfId="18034"/>
    <cellStyle name="EYHeader1 2 4 5 2" xfId="18035"/>
    <cellStyle name="EYHeader1 2 4 5 2 2" xfId="18036"/>
    <cellStyle name="EYHeader1 2 4 5 3" xfId="18037"/>
    <cellStyle name="EYHeader1 2 4 6" xfId="18038"/>
    <cellStyle name="EYHeader1 2 4 6 2" xfId="18039"/>
    <cellStyle name="EYHeader1 2 4 6 2 2" xfId="18040"/>
    <cellStyle name="EYHeader1 2 4 6 3" xfId="18041"/>
    <cellStyle name="EYHeader1 2 4 7" xfId="18042"/>
    <cellStyle name="EYHeader1 2 4 7 2" xfId="18043"/>
    <cellStyle name="EYHeader1 2 4 7 2 2" xfId="18044"/>
    <cellStyle name="EYHeader1 2 4 7 3" xfId="18045"/>
    <cellStyle name="EYHeader1 2 4 8" xfId="18046"/>
    <cellStyle name="EYHeader1 2 4 8 2" xfId="18047"/>
    <cellStyle name="EYHeader1 2 4 8 2 2" xfId="18048"/>
    <cellStyle name="EYHeader1 2 4 8 3" xfId="18049"/>
    <cellStyle name="EYHeader1 2 4 9" xfId="18050"/>
    <cellStyle name="EYHeader1 2 4 9 2" xfId="18051"/>
    <cellStyle name="EYHeader1 2 4 9 2 2" xfId="18052"/>
    <cellStyle name="EYHeader1 2 4 9 3" xfId="18053"/>
    <cellStyle name="EYHeader1 2 5" xfId="18054"/>
    <cellStyle name="EYHeader1 2 5 10" xfId="18055"/>
    <cellStyle name="EYHeader1 2 5 10 2" xfId="18056"/>
    <cellStyle name="EYHeader1 2 5 10 2 2" xfId="18057"/>
    <cellStyle name="EYHeader1 2 5 10 3" xfId="18058"/>
    <cellStyle name="EYHeader1 2 5 11" xfId="18059"/>
    <cellStyle name="EYHeader1 2 5 11 2" xfId="18060"/>
    <cellStyle name="EYHeader1 2 5 11 2 2" xfId="18061"/>
    <cellStyle name="EYHeader1 2 5 11 3" xfId="18062"/>
    <cellStyle name="EYHeader1 2 5 12" xfId="18063"/>
    <cellStyle name="EYHeader1 2 5 12 2" xfId="18064"/>
    <cellStyle name="EYHeader1 2 5 12 2 2" xfId="18065"/>
    <cellStyle name="EYHeader1 2 5 12 3" xfId="18066"/>
    <cellStyle name="EYHeader1 2 5 13" xfId="18067"/>
    <cellStyle name="EYHeader1 2 5 13 2" xfId="18068"/>
    <cellStyle name="EYHeader1 2 5 13 2 2" xfId="18069"/>
    <cellStyle name="EYHeader1 2 5 13 3" xfId="18070"/>
    <cellStyle name="EYHeader1 2 5 14" xfId="18071"/>
    <cellStyle name="EYHeader1 2 5 14 2" xfId="18072"/>
    <cellStyle name="EYHeader1 2 5 14 2 2" xfId="18073"/>
    <cellStyle name="EYHeader1 2 5 14 3" xfId="18074"/>
    <cellStyle name="EYHeader1 2 5 15" xfId="18075"/>
    <cellStyle name="EYHeader1 2 5 15 2" xfId="18076"/>
    <cellStyle name="EYHeader1 2 5 15 2 2" xfId="18077"/>
    <cellStyle name="EYHeader1 2 5 15 3" xfId="18078"/>
    <cellStyle name="EYHeader1 2 5 16" xfId="18079"/>
    <cellStyle name="EYHeader1 2 5 16 2" xfId="18080"/>
    <cellStyle name="EYHeader1 2 5 16 2 2" xfId="18081"/>
    <cellStyle name="EYHeader1 2 5 16 3" xfId="18082"/>
    <cellStyle name="EYHeader1 2 5 17" xfId="18083"/>
    <cellStyle name="EYHeader1 2 5 17 2" xfId="18084"/>
    <cellStyle name="EYHeader1 2 5 17 2 2" xfId="18085"/>
    <cellStyle name="EYHeader1 2 5 17 3" xfId="18086"/>
    <cellStyle name="EYHeader1 2 5 18" xfId="18087"/>
    <cellStyle name="EYHeader1 2 5 18 2" xfId="18088"/>
    <cellStyle name="EYHeader1 2 5 18 2 2" xfId="18089"/>
    <cellStyle name="EYHeader1 2 5 18 3" xfId="18090"/>
    <cellStyle name="EYHeader1 2 5 19" xfId="18091"/>
    <cellStyle name="EYHeader1 2 5 19 2" xfId="18092"/>
    <cellStyle name="EYHeader1 2 5 19 2 2" xfId="18093"/>
    <cellStyle name="EYHeader1 2 5 19 3" xfId="18094"/>
    <cellStyle name="EYHeader1 2 5 2" xfId="18095"/>
    <cellStyle name="EYHeader1 2 5 2 2" xfId="18096"/>
    <cellStyle name="EYHeader1 2 5 2 2 2" xfId="18097"/>
    <cellStyle name="EYHeader1 2 5 2 3" xfId="18098"/>
    <cellStyle name="EYHeader1 2 5 2 4" xfId="18099"/>
    <cellStyle name="EYHeader1 2 5 20" xfId="18100"/>
    <cellStyle name="EYHeader1 2 5 20 2" xfId="18101"/>
    <cellStyle name="EYHeader1 2 5 21" xfId="18102"/>
    <cellStyle name="EYHeader1 2 5 22" xfId="18103"/>
    <cellStyle name="EYHeader1 2 5 23" xfId="18104"/>
    <cellStyle name="EYHeader1 2 5 3" xfId="18105"/>
    <cellStyle name="EYHeader1 2 5 3 2" xfId="18106"/>
    <cellStyle name="EYHeader1 2 5 3 2 2" xfId="18107"/>
    <cellStyle name="EYHeader1 2 5 3 3" xfId="18108"/>
    <cellStyle name="EYHeader1 2 5 4" xfId="18109"/>
    <cellStyle name="EYHeader1 2 5 4 2" xfId="18110"/>
    <cellStyle name="EYHeader1 2 5 4 2 2" xfId="18111"/>
    <cellStyle name="EYHeader1 2 5 4 3" xfId="18112"/>
    <cellStyle name="EYHeader1 2 5 5" xfId="18113"/>
    <cellStyle name="EYHeader1 2 5 5 2" xfId="18114"/>
    <cellStyle name="EYHeader1 2 5 5 2 2" xfId="18115"/>
    <cellStyle name="EYHeader1 2 5 5 3" xfId="18116"/>
    <cellStyle name="EYHeader1 2 5 6" xfId="18117"/>
    <cellStyle name="EYHeader1 2 5 6 2" xfId="18118"/>
    <cellStyle name="EYHeader1 2 5 6 2 2" xfId="18119"/>
    <cellStyle name="EYHeader1 2 5 6 3" xfId="18120"/>
    <cellStyle name="EYHeader1 2 5 7" xfId="18121"/>
    <cellStyle name="EYHeader1 2 5 7 2" xfId="18122"/>
    <cellStyle name="EYHeader1 2 5 7 2 2" xfId="18123"/>
    <cellStyle name="EYHeader1 2 5 7 3" xfId="18124"/>
    <cellStyle name="EYHeader1 2 5 8" xfId="18125"/>
    <cellStyle name="EYHeader1 2 5 8 2" xfId="18126"/>
    <cellStyle name="EYHeader1 2 5 8 2 2" xfId="18127"/>
    <cellStyle name="EYHeader1 2 5 8 3" xfId="18128"/>
    <cellStyle name="EYHeader1 2 5 9" xfId="18129"/>
    <cellStyle name="EYHeader1 2 5 9 2" xfId="18130"/>
    <cellStyle name="EYHeader1 2 5 9 2 2" xfId="18131"/>
    <cellStyle name="EYHeader1 2 5 9 3" xfId="18132"/>
    <cellStyle name="EYHeader1 2 6" xfId="18133"/>
    <cellStyle name="EYHeader1 2 6 2" xfId="18134"/>
    <cellStyle name="EYHeader1 2 6 2 2" xfId="18135"/>
    <cellStyle name="EYHeader1 2 6 3" xfId="18136"/>
    <cellStyle name="EYHeader1 2 6 4" xfId="18137"/>
    <cellStyle name="EYHeader1 2 6 5" xfId="18138"/>
    <cellStyle name="EYHeader1 2 7" xfId="18139"/>
    <cellStyle name="EYHeader1 2 7 2" xfId="18140"/>
    <cellStyle name="EYHeader1 2 7 2 2" xfId="18141"/>
    <cellStyle name="EYHeader1 2 7 3" xfId="18142"/>
    <cellStyle name="EYHeader1 2 8" xfId="18143"/>
    <cellStyle name="EYHeader1 2 8 2" xfId="18144"/>
    <cellStyle name="EYHeader1 2 8 2 2" xfId="18145"/>
    <cellStyle name="EYHeader1 2 8 3" xfId="18146"/>
    <cellStyle name="EYHeader1 2 9" xfId="18147"/>
    <cellStyle name="EYHeader1 2 9 2" xfId="18148"/>
    <cellStyle name="EYHeader1 2 9 2 2" xfId="18149"/>
    <cellStyle name="EYHeader1 2 9 3" xfId="18150"/>
    <cellStyle name="EYHeader1 3" xfId="18151"/>
    <cellStyle name="EYHeader1 3 10" xfId="18152"/>
    <cellStyle name="EYHeader1 3 2" xfId="18153"/>
    <cellStyle name="EYHeader1 3 2 10" xfId="18154"/>
    <cellStyle name="EYHeader1 3 2 10 2" xfId="18155"/>
    <cellStyle name="EYHeader1 3 2 10 2 2" xfId="18156"/>
    <cellStyle name="EYHeader1 3 2 10 3" xfId="18157"/>
    <cellStyle name="EYHeader1 3 2 11" xfId="18158"/>
    <cellStyle name="EYHeader1 3 2 11 2" xfId="18159"/>
    <cellStyle name="EYHeader1 3 2 11 2 2" xfId="18160"/>
    <cellStyle name="EYHeader1 3 2 11 3" xfId="18161"/>
    <cellStyle name="EYHeader1 3 2 12" xfId="18162"/>
    <cellStyle name="EYHeader1 3 2 12 2" xfId="18163"/>
    <cellStyle name="EYHeader1 3 2 12 2 2" xfId="18164"/>
    <cellStyle name="EYHeader1 3 2 12 3" xfId="18165"/>
    <cellStyle name="EYHeader1 3 2 13" xfId="18166"/>
    <cellStyle name="EYHeader1 3 2 13 2" xfId="18167"/>
    <cellStyle name="EYHeader1 3 2 13 2 2" xfId="18168"/>
    <cellStyle name="EYHeader1 3 2 13 3" xfId="18169"/>
    <cellStyle name="EYHeader1 3 2 14" xfId="18170"/>
    <cellStyle name="EYHeader1 3 2 14 2" xfId="18171"/>
    <cellStyle name="EYHeader1 3 2 14 2 2" xfId="18172"/>
    <cellStyle name="EYHeader1 3 2 14 3" xfId="18173"/>
    <cellStyle name="EYHeader1 3 2 15" xfId="18174"/>
    <cellStyle name="EYHeader1 3 2 15 2" xfId="18175"/>
    <cellStyle name="EYHeader1 3 2 15 2 2" xfId="18176"/>
    <cellStyle name="EYHeader1 3 2 15 3" xfId="18177"/>
    <cellStyle name="EYHeader1 3 2 16" xfId="18178"/>
    <cellStyle name="EYHeader1 3 2 16 2" xfId="18179"/>
    <cellStyle name="EYHeader1 3 2 16 2 2" xfId="18180"/>
    <cellStyle name="EYHeader1 3 2 16 3" xfId="18181"/>
    <cellStyle name="EYHeader1 3 2 17" xfId="18182"/>
    <cellStyle name="EYHeader1 3 2 17 2" xfId="18183"/>
    <cellStyle name="EYHeader1 3 2 17 2 2" xfId="18184"/>
    <cellStyle name="EYHeader1 3 2 17 3" xfId="18185"/>
    <cellStyle name="EYHeader1 3 2 18" xfId="18186"/>
    <cellStyle name="EYHeader1 3 2 18 2" xfId="18187"/>
    <cellStyle name="EYHeader1 3 2 18 2 2" xfId="18188"/>
    <cellStyle name="EYHeader1 3 2 18 3" xfId="18189"/>
    <cellStyle name="EYHeader1 3 2 19" xfId="18190"/>
    <cellStyle name="EYHeader1 3 2 19 2" xfId="18191"/>
    <cellStyle name="EYHeader1 3 2 19 2 2" xfId="18192"/>
    <cellStyle name="EYHeader1 3 2 19 3" xfId="18193"/>
    <cellStyle name="EYHeader1 3 2 2" xfId="18194"/>
    <cellStyle name="EYHeader1 3 2 2 2" xfId="18195"/>
    <cellStyle name="EYHeader1 3 2 2 2 2" xfId="18196"/>
    <cellStyle name="EYHeader1 3 2 2 2 2 2" xfId="18197"/>
    <cellStyle name="EYHeader1 3 2 2 2 2 3" xfId="18198"/>
    <cellStyle name="EYHeader1 3 2 2 2 2 4" xfId="18199"/>
    <cellStyle name="EYHeader1 3 2 2 2 3" xfId="18200"/>
    <cellStyle name="EYHeader1 3 2 2 3" xfId="18201"/>
    <cellStyle name="EYHeader1 3 2 2 3 2" xfId="18202"/>
    <cellStyle name="EYHeader1 3 2 2 3 3" xfId="18203"/>
    <cellStyle name="EYHeader1 3 2 2 3 4" xfId="18204"/>
    <cellStyle name="EYHeader1 3 2 2 4" xfId="18205"/>
    <cellStyle name="EYHeader1 3 2 2 4 2" xfId="18206"/>
    <cellStyle name="EYHeader1 3 2 2 5" xfId="18207"/>
    <cellStyle name="EYHeader1 3 2 2 6" xfId="18208"/>
    <cellStyle name="EYHeader1 3 2 20" xfId="18209"/>
    <cellStyle name="EYHeader1 3 2 20 2" xfId="18210"/>
    <cellStyle name="EYHeader1 3 2 21" xfId="18211"/>
    <cellStyle name="EYHeader1 3 2 21 2" xfId="18212"/>
    <cellStyle name="EYHeader1 3 2 22" xfId="18213"/>
    <cellStyle name="EYHeader1 3 2 23" xfId="18214"/>
    <cellStyle name="EYHeader1 3 2 3" xfId="18215"/>
    <cellStyle name="EYHeader1 3 2 3 2" xfId="18216"/>
    <cellStyle name="EYHeader1 3 2 3 2 2" xfId="18217"/>
    <cellStyle name="EYHeader1 3 2 3 3" xfId="18218"/>
    <cellStyle name="EYHeader1 3 2 3 4" xfId="18219"/>
    <cellStyle name="EYHeader1 3 2 3 5" xfId="18220"/>
    <cellStyle name="EYHeader1 3 2 4" xfId="18221"/>
    <cellStyle name="EYHeader1 3 2 4 2" xfId="18222"/>
    <cellStyle name="EYHeader1 3 2 4 2 2" xfId="18223"/>
    <cellStyle name="EYHeader1 3 2 4 3" xfId="18224"/>
    <cellStyle name="EYHeader1 3 2 5" xfId="18225"/>
    <cellStyle name="EYHeader1 3 2 5 2" xfId="18226"/>
    <cellStyle name="EYHeader1 3 2 5 2 2" xfId="18227"/>
    <cellStyle name="EYHeader1 3 2 5 3" xfId="18228"/>
    <cellStyle name="EYHeader1 3 2 6" xfId="18229"/>
    <cellStyle name="EYHeader1 3 2 6 2" xfId="18230"/>
    <cellStyle name="EYHeader1 3 2 6 2 2" xfId="18231"/>
    <cellStyle name="EYHeader1 3 2 6 3" xfId="18232"/>
    <cellStyle name="EYHeader1 3 2 7" xfId="18233"/>
    <cellStyle name="EYHeader1 3 2 7 2" xfId="18234"/>
    <cellStyle name="EYHeader1 3 2 7 2 2" xfId="18235"/>
    <cellStyle name="EYHeader1 3 2 7 3" xfId="18236"/>
    <cellStyle name="EYHeader1 3 2 8" xfId="18237"/>
    <cellStyle name="EYHeader1 3 2 8 2" xfId="18238"/>
    <cellStyle name="EYHeader1 3 2 8 2 2" xfId="18239"/>
    <cellStyle name="EYHeader1 3 2 8 3" xfId="18240"/>
    <cellStyle name="EYHeader1 3 2 9" xfId="18241"/>
    <cellStyle name="EYHeader1 3 2 9 2" xfId="18242"/>
    <cellStyle name="EYHeader1 3 2 9 2 2" xfId="18243"/>
    <cellStyle name="EYHeader1 3 2 9 3" xfId="18244"/>
    <cellStyle name="EYHeader1 3 3" xfId="18245"/>
    <cellStyle name="EYHeader1 3 3 2" xfId="18246"/>
    <cellStyle name="EYHeader1 3 3 2 2" xfId="18247"/>
    <cellStyle name="EYHeader1 3 3 2 2 2" xfId="18248"/>
    <cellStyle name="EYHeader1 3 3 2 2 3" xfId="18249"/>
    <cellStyle name="EYHeader1 3 3 2 2 4" xfId="18250"/>
    <cellStyle name="EYHeader1 3 3 2 3" xfId="18251"/>
    <cellStyle name="EYHeader1 3 3 3" xfId="18252"/>
    <cellStyle name="EYHeader1 3 3 3 2" xfId="18253"/>
    <cellStyle name="EYHeader1 3 3 3 3" xfId="18254"/>
    <cellStyle name="EYHeader1 3 3 3 4" xfId="18255"/>
    <cellStyle name="EYHeader1 3 3 4" xfId="18256"/>
    <cellStyle name="EYHeader1 3 3 4 2" xfId="18257"/>
    <cellStyle name="EYHeader1 3 3 5" xfId="18258"/>
    <cellStyle name="EYHeader1 3 3 6" xfId="18259"/>
    <cellStyle name="EYHeader1 3 4" xfId="18260"/>
    <cellStyle name="EYHeader1 3 4 2" xfId="18261"/>
    <cellStyle name="EYHeader1 3 4 2 2" xfId="18262"/>
    <cellStyle name="EYHeader1 3 4 3" xfId="18263"/>
    <cellStyle name="EYHeader1 3 4 4" xfId="18264"/>
    <cellStyle name="EYHeader1 3 4 5" xfId="18265"/>
    <cellStyle name="EYHeader1 3 5" xfId="18266"/>
    <cellStyle name="EYHeader1 3 5 2" xfId="18267"/>
    <cellStyle name="EYHeader1 3 5 2 2" xfId="18268"/>
    <cellStyle name="EYHeader1 3 5 3" xfId="18269"/>
    <cellStyle name="EYHeader1 3 6" xfId="18270"/>
    <cellStyle name="EYHeader1 3 6 2" xfId="18271"/>
    <cellStyle name="EYHeader1 3 6 2 2" xfId="18272"/>
    <cellStyle name="EYHeader1 3 6 3" xfId="18273"/>
    <cellStyle name="EYHeader1 3 7" xfId="18274"/>
    <cellStyle name="EYHeader1 3 7 2" xfId="18275"/>
    <cellStyle name="EYHeader1 3 7 2 2" xfId="18276"/>
    <cellStyle name="EYHeader1 3 7 3" xfId="18277"/>
    <cellStyle name="EYHeader1 3 8" xfId="18278"/>
    <cellStyle name="EYHeader1 3 8 2" xfId="18279"/>
    <cellStyle name="EYHeader1 3 9" xfId="18280"/>
    <cellStyle name="EYHeader1 4" xfId="18281"/>
    <cellStyle name="EYHeader1 4 10" xfId="18282"/>
    <cellStyle name="EYHeader1 4 2" xfId="18283"/>
    <cellStyle name="EYHeader1 4 2 10" xfId="18284"/>
    <cellStyle name="EYHeader1 4 2 10 2" xfId="18285"/>
    <cellStyle name="EYHeader1 4 2 10 2 2" xfId="18286"/>
    <cellStyle name="EYHeader1 4 2 10 3" xfId="18287"/>
    <cellStyle name="EYHeader1 4 2 11" xfId="18288"/>
    <cellStyle name="EYHeader1 4 2 11 2" xfId="18289"/>
    <cellStyle name="EYHeader1 4 2 11 2 2" xfId="18290"/>
    <cellStyle name="EYHeader1 4 2 11 3" xfId="18291"/>
    <cellStyle name="EYHeader1 4 2 12" xfId="18292"/>
    <cellStyle name="EYHeader1 4 2 12 2" xfId="18293"/>
    <cellStyle name="EYHeader1 4 2 12 2 2" xfId="18294"/>
    <cellStyle name="EYHeader1 4 2 12 3" xfId="18295"/>
    <cellStyle name="EYHeader1 4 2 13" xfId="18296"/>
    <cellStyle name="EYHeader1 4 2 13 2" xfId="18297"/>
    <cellStyle name="EYHeader1 4 2 13 2 2" xfId="18298"/>
    <cellStyle name="EYHeader1 4 2 13 3" xfId="18299"/>
    <cellStyle name="EYHeader1 4 2 14" xfId="18300"/>
    <cellStyle name="EYHeader1 4 2 14 2" xfId="18301"/>
    <cellStyle name="EYHeader1 4 2 14 2 2" xfId="18302"/>
    <cellStyle name="EYHeader1 4 2 14 3" xfId="18303"/>
    <cellStyle name="EYHeader1 4 2 15" xfId="18304"/>
    <cellStyle name="EYHeader1 4 2 15 2" xfId="18305"/>
    <cellStyle name="EYHeader1 4 2 15 2 2" xfId="18306"/>
    <cellStyle name="EYHeader1 4 2 15 3" xfId="18307"/>
    <cellStyle name="EYHeader1 4 2 16" xfId="18308"/>
    <cellStyle name="EYHeader1 4 2 16 2" xfId="18309"/>
    <cellStyle name="EYHeader1 4 2 16 2 2" xfId="18310"/>
    <cellStyle name="EYHeader1 4 2 16 3" xfId="18311"/>
    <cellStyle name="EYHeader1 4 2 17" xfId="18312"/>
    <cellStyle name="EYHeader1 4 2 17 2" xfId="18313"/>
    <cellStyle name="EYHeader1 4 2 17 2 2" xfId="18314"/>
    <cellStyle name="EYHeader1 4 2 17 3" xfId="18315"/>
    <cellStyle name="EYHeader1 4 2 18" xfId="18316"/>
    <cellStyle name="EYHeader1 4 2 18 2" xfId="18317"/>
    <cellStyle name="EYHeader1 4 2 18 2 2" xfId="18318"/>
    <cellStyle name="EYHeader1 4 2 18 3" xfId="18319"/>
    <cellStyle name="EYHeader1 4 2 19" xfId="18320"/>
    <cellStyle name="EYHeader1 4 2 19 2" xfId="18321"/>
    <cellStyle name="EYHeader1 4 2 19 2 2" xfId="18322"/>
    <cellStyle name="EYHeader1 4 2 19 3" xfId="18323"/>
    <cellStyle name="EYHeader1 4 2 2" xfId="18324"/>
    <cellStyle name="EYHeader1 4 2 2 2" xfId="18325"/>
    <cellStyle name="EYHeader1 4 2 2 2 2" xfId="18326"/>
    <cellStyle name="EYHeader1 4 2 2 2 2 2" xfId="18327"/>
    <cellStyle name="EYHeader1 4 2 2 2 2 3" xfId="18328"/>
    <cellStyle name="EYHeader1 4 2 2 2 2 4" xfId="18329"/>
    <cellStyle name="EYHeader1 4 2 2 2 3" xfId="18330"/>
    <cellStyle name="EYHeader1 4 2 2 3" xfId="18331"/>
    <cellStyle name="EYHeader1 4 2 2 3 2" xfId="18332"/>
    <cellStyle name="EYHeader1 4 2 2 3 3" xfId="18333"/>
    <cellStyle name="EYHeader1 4 2 2 3 4" xfId="18334"/>
    <cellStyle name="EYHeader1 4 2 2 4" xfId="18335"/>
    <cellStyle name="EYHeader1 4 2 2 4 2" xfId="18336"/>
    <cellStyle name="EYHeader1 4 2 2 5" xfId="18337"/>
    <cellStyle name="EYHeader1 4 2 2 6" xfId="18338"/>
    <cellStyle name="EYHeader1 4 2 20" xfId="18339"/>
    <cellStyle name="EYHeader1 4 2 20 2" xfId="18340"/>
    <cellStyle name="EYHeader1 4 2 21" xfId="18341"/>
    <cellStyle name="EYHeader1 4 2 22" xfId="18342"/>
    <cellStyle name="EYHeader1 4 2 3" xfId="18343"/>
    <cellStyle name="EYHeader1 4 2 3 2" xfId="18344"/>
    <cellStyle name="EYHeader1 4 2 3 2 2" xfId="18345"/>
    <cellStyle name="EYHeader1 4 2 3 3" xfId="18346"/>
    <cellStyle name="EYHeader1 4 2 3 4" xfId="18347"/>
    <cellStyle name="EYHeader1 4 2 3 5" xfId="18348"/>
    <cellStyle name="EYHeader1 4 2 4" xfId="18349"/>
    <cellStyle name="EYHeader1 4 2 4 2" xfId="18350"/>
    <cellStyle name="EYHeader1 4 2 4 2 2" xfId="18351"/>
    <cellStyle name="EYHeader1 4 2 4 3" xfId="18352"/>
    <cellStyle name="EYHeader1 4 2 5" xfId="18353"/>
    <cellStyle name="EYHeader1 4 2 5 2" xfId="18354"/>
    <cellStyle name="EYHeader1 4 2 5 2 2" xfId="18355"/>
    <cellStyle name="EYHeader1 4 2 5 3" xfId="18356"/>
    <cellStyle name="EYHeader1 4 2 6" xfId="18357"/>
    <cellStyle name="EYHeader1 4 2 6 2" xfId="18358"/>
    <cellStyle name="EYHeader1 4 2 6 2 2" xfId="18359"/>
    <cellStyle name="EYHeader1 4 2 6 3" xfId="18360"/>
    <cellStyle name="EYHeader1 4 2 7" xfId="18361"/>
    <cellStyle name="EYHeader1 4 2 7 2" xfId="18362"/>
    <cellStyle name="EYHeader1 4 2 7 2 2" xfId="18363"/>
    <cellStyle name="EYHeader1 4 2 7 3" xfId="18364"/>
    <cellStyle name="EYHeader1 4 2 8" xfId="18365"/>
    <cellStyle name="EYHeader1 4 2 8 2" xfId="18366"/>
    <cellStyle name="EYHeader1 4 2 8 2 2" xfId="18367"/>
    <cellStyle name="EYHeader1 4 2 8 3" xfId="18368"/>
    <cellStyle name="EYHeader1 4 2 9" xfId="18369"/>
    <cellStyle name="EYHeader1 4 2 9 2" xfId="18370"/>
    <cellStyle name="EYHeader1 4 2 9 2 2" xfId="18371"/>
    <cellStyle name="EYHeader1 4 2 9 3" xfId="18372"/>
    <cellStyle name="EYHeader1 4 3" xfId="18373"/>
    <cellStyle name="EYHeader1 4 3 2" xfId="18374"/>
    <cellStyle name="EYHeader1 4 3 2 2" xfId="18375"/>
    <cellStyle name="EYHeader1 4 3 2 2 2" xfId="18376"/>
    <cellStyle name="EYHeader1 4 3 2 2 3" xfId="18377"/>
    <cellStyle name="EYHeader1 4 3 2 2 4" xfId="18378"/>
    <cellStyle name="EYHeader1 4 3 2 3" xfId="18379"/>
    <cellStyle name="EYHeader1 4 3 3" xfId="18380"/>
    <cellStyle name="EYHeader1 4 3 3 2" xfId="18381"/>
    <cellStyle name="EYHeader1 4 3 3 3" xfId="18382"/>
    <cellStyle name="EYHeader1 4 3 3 4" xfId="18383"/>
    <cellStyle name="EYHeader1 4 3 4" xfId="18384"/>
    <cellStyle name="EYHeader1 4 3 4 2" xfId="18385"/>
    <cellStyle name="EYHeader1 4 3 5" xfId="18386"/>
    <cellStyle name="EYHeader1 4 3 6" xfId="18387"/>
    <cellStyle name="EYHeader1 4 4" xfId="18388"/>
    <cellStyle name="EYHeader1 4 4 2" xfId="18389"/>
    <cellStyle name="EYHeader1 4 4 2 2" xfId="18390"/>
    <cellStyle name="EYHeader1 4 4 3" xfId="18391"/>
    <cellStyle name="EYHeader1 4 4 4" xfId="18392"/>
    <cellStyle name="EYHeader1 4 4 5" xfId="18393"/>
    <cellStyle name="EYHeader1 4 5" xfId="18394"/>
    <cellStyle name="EYHeader1 4 5 2" xfId="18395"/>
    <cellStyle name="EYHeader1 4 5 2 2" xfId="18396"/>
    <cellStyle name="EYHeader1 4 5 3" xfId="18397"/>
    <cellStyle name="EYHeader1 4 6" xfId="18398"/>
    <cellStyle name="EYHeader1 4 6 2" xfId="18399"/>
    <cellStyle name="EYHeader1 4 6 2 2" xfId="18400"/>
    <cellStyle name="EYHeader1 4 6 3" xfId="18401"/>
    <cellStyle name="EYHeader1 4 7" xfId="18402"/>
    <cellStyle name="EYHeader1 4 7 2" xfId="18403"/>
    <cellStyle name="EYHeader1 4 7 2 2" xfId="18404"/>
    <cellStyle name="EYHeader1 4 7 3" xfId="18405"/>
    <cellStyle name="EYHeader1 4 8" xfId="18406"/>
    <cellStyle name="EYHeader1 4 8 2" xfId="18407"/>
    <cellStyle name="EYHeader1 4 9" xfId="18408"/>
    <cellStyle name="EYHeader1 5" xfId="18409"/>
    <cellStyle name="EYHeader1 5 10" xfId="18410"/>
    <cellStyle name="EYHeader1 5 10 2" xfId="18411"/>
    <cellStyle name="EYHeader1 5 10 2 2" xfId="18412"/>
    <cellStyle name="EYHeader1 5 10 3" xfId="18413"/>
    <cellStyle name="EYHeader1 5 11" xfId="18414"/>
    <cellStyle name="EYHeader1 5 11 2" xfId="18415"/>
    <cellStyle name="EYHeader1 5 11 2 2" xfId="18416"/>
    <cellStyle name="EYHeader1 5 11 3" xfId="18417"/>
    <cellStyle name="EYHeader1 5 12" xfId="18418"/>
    <cellStyle name="EYHeader1 5 12 2" xfId="18419"/>
    <cellStyle name="EYHeader1 5 12 2 2" xfId="18420"/>
    <cellStyle name="EYHeader1 5 12 3" xfId="18421"/>
    <cellStyle name="EYHeader1 5 13" xfId="18422"/>
    <cellStyle name="EYHeader1 5 13 2" xfId="18423"/>
    <cellStyle name="EYHeader1 5 13 2 2" xfId="18424"/>
    <cellStyle name="EYHeader1 5 13 3" xfId="18425"/>
    <cellStyle name="EYHeader1 5 14" xfId="18426"/>
    <cellStyle name="EYHeader1 5 14 2" xfId="18427"/>
    <cellStyle name="EYHeader1 5 14 2 2" xfId="18428"/>
    <cellStyle name="EYHeader1 5 14 3" xfId="18429"/>
    <cellStyle name="EYHeader1 5 15" xfId="18430"/>
    <cellStyle name="EYHeader1 5 15 2" xfId="18431"/>
    <cellStyle name="EYHeader1 5 15 2 2" xfId="18432"/>
    <cellStyle name="EYHeader1 5 15 3" xfId="18433"/>
    <cellStyle name="EYHeader1 5 16" xfId="18434"/>
    <cellStyle name="EYHeader1 5 16 2" xfId="18435"/>
    <cellStyle name="EYHeader1 5 16 2 2" xfId="18436"/>
    <cellStyle name="EYHeader1 5 16 3" xfId="18437"/>
    <cellStyle name="EYHeader1 5 17" xfId="18438"/>
    <cellStyle name="EYHeader1 5 17 2" xfId="18439"/>
    <cellStyle name="EYHeader1 5 17 2 2" xfId="18440"/>
    <cellStyle name="EYHeader1 5 17 3" xfId="18441"/>
    <cellStyle name="EYHeader1 5 18" xfId="18442"/>
    <cellStyle name="EYHeader1 5 18 2" xfId="18443"/>
    <cellStyle name="EYHeader1 5 18 2 2" xfId="18444"/>
    <cellStyle name="EYHeader1 5 18 3" xfId="18445"/>
    <cellStyle name="EYHeader1 5 19" xfId="18446"/>
    <cellStyle name="EYHeader1 5 19 2" xfId="18447"/>
    <cellStyle name="EYHeader1 5 19 2 2" xfId="18448"/>
    <cellStyle name="EYHeader1 5 19 3" xfId="18449"/>
    <cellStyle name="EYHeader1 5 2" xfId="18450"/>
    <cellStyle name="EYHeader1 5 2 10" xfId="18451"/>
    <cellStyle name="EYHeader1 5 2 10 2" xfId="18452"/>
    <cellStyle name="EYHeader1 5 2 10 2 2" xfId="18453"/>
    <cellStyle name="EYHeader1 5 2 10 3" xfId="18454"/>
    <cellStyle name="EYHeader1 5 2 11" xfId="18455"/>
    <cellStyle name="EYHeader1 5 2 11 2" xfId="18456"/>
    <cellStyle name="EYHeader1 5 2 11 2 2" xfId="18457"/>
    <cellStyle name="EYHeader1 5 2 11 3" xfId="18458"/>
    <cellStyle name="EYHeader1 5 2 12" xfId="18459"/>
    <cellStyle name="EYHeader1 5 2 12 2" xfId="18460"/>
    <cellStyle name="EYHeader1 5 2 12 2 2" xfId="18461"/>
    <cellStyle name="EYHeader1 5 2 12 3" xfId="18462"/>
    <cellStyle name="EYHeader1 5 2 13" xfId="18463"/>
    <cellStyle name="EYHeader1 5 2 13 2" xfId="18464"/>
    <cellStyle name="EYHeader1 5 2 13 2 2" xfId="18465"/>
    <cellStyle name="EYHeader1 5 2 13 3" xfId="18466"/>
    <cellStyle name="EYHeader1 5 2 14" xfId="18467"/>
    <cellStyle name="EYHeader1 5 2 14 2" xfId="18468"/>
    <cellStyle name="EYHeader1 5 2 14 2 2" xfId="18469"/>
    <cellStyle name="EYHeader1 5 2 14 3" xfId="18470"/>
    <cellStyle name="EYHeader1 5 2 15" xfId="18471"/>
    <cellStyle name="EYHeader1 5 2 15 2" xfId="18472"/>
    <cellStyle name="EYHeader1 5 2 15 2 2" xfId="18473"/>
    <cellStyle name="EYHeader1 5 2 15 3" xfId="18474"/>
    <cellStyle name="EYHeader1 5 2 16" xfId="18475"/>
    <cellStyle name="EYHeader1 5 2 16 2" xfId="18476"/>
    <cellStyle name="EYHeader1 5 2 16 2 2" xfId="18477"/>
    <cellStyle name="EYHeader1 5 2 16 3" xfId="18478"/>
    <cellStyle name="EYHeader1 5 2 17" xfId="18479"/>
    <cellStyle name="EYHeader1 5 2 17 2" xfId="18480"/>
    <cellStyle name="EYHeader1 5 2 17 2 2" xfId="18481"/>
    <cellStyle name="EYHeader1 5 2 17 3" xfId="18482"/>
    <cellStyle name="EYHeader1 5 2 18" xfId="18483"/>
    <cellStyle name="EYHeader1 5 2 18 2" xfId="18484"/>
    <cellStyle name="EYHeader1 5 2 18 2 2" xfId="18485"/>
    <cellStyle name="EYHeader1 5 2 18 3" xfId="18486"/>
    <cellStyle name="EYHeader1 5 2 19" xfId="18487"/>
    <cellStyle name="EYHeader1 5 2 19 2" xfId="18488"/>
    <cellStyle name="EYHeader1 5 2 19 2 2" xfId="18489"/>
    <cellStyle name="EYHeader1 5 2 19 3" xfId="18490"/>
    <cellStyle name="EYHeader1 5 2 2" xfId="18491"/>
    <cellStyle name="EYHeader1 5 2 2 2" xfId="18492"/>
    <cellStyle name="EYHeader1 5 2 2 2 2" xfId="18493"/>
    <cellStyle name="EYHeader1 5 2 2 2 3" xfId="18494"/>
    <cellStyle name="EYHeader1 5 2 2 2 4" xfId="18495"/>
    <cellStyle name="EYHeader1 5 2 2 3" xfId="18496"/>
    <cellStyle name="EYHeader1 5 2 2 4" xfId="18497"/>
    <cellStyle name="EYHeader1 5 2 20" xfId="18498"/>
    <cellStyle name="EYHeader1 5 2 20 2" xfId="18499"/>
    <cellStyle name="EYHeader1 5 2 21" xfId="18500"/>
    <cellStyle name="EYHeader1 5 2 22" xfId="18501"/>
    <cellStyle name="EYHeader1 5 2 23" xfId="18502"/>
    <cellStyle name="EYHeader1 5 2 3" xfId="18503"/>
    <cellStyle name="EYHeader1 5 2 3 2" xfId="18504"/>
    <cellStyle name="EYHeader1 5 2 3 2 2" xfId="18505"/>
    <cellStyle name="EYHeader1 5 2 3 3" xfId="18506"/>
    <cellStyle name="EYHeader1 5 2 3 4" xfId="18507"/>
    <cellStyle name="EYHeader1 5 2 3 5" xfId="18508"/>
    <cellStyle name="EYHeader1 5 2 4" xfId="18509"/>
    <cellStyle name="EYHeader1 5 2 4 2" xfId="18510"/>
    <cellStyle name="EYHeader1 5 2 4 2 2" xfId="18511"/>
    <cellStyle name="EYHeader1 5 2 4 3" xfId="18512"/>
    <cellStyle name="EYHeader1 5 2 4 4" xfId="18513"/>
    <cellStyle name="EYHeader1 5 2 5" xfId="18514"/>
    <cellStyle name="EYHeader1 5 2 5 2" xfId="18515"/>
    <cellStyle name="EYHeader1 5 2 5 2 2" xfId="18516"/>
    <cellStyle name="EYHeader1 5 2 5 3" xfId="18517"/>
    <cellStyle name="EYHeader1 5 2 6" xfId="18518"/>
    <cellStyle name="EYHeader1 5 2 6 2" xfId="18519"/>
    <cellStyle name="EYHeader1 5 2 6 2 2" xfId="18520"/>
    <cellStyle name="EYHeader1 5 2 6 3" xfId="18521"/>
    <cellStyle name="EYHeader1 5 2 7" xfId="18522"/>
    <cellStyle name="EYHeader1 5 2 7 2" xfId="18523"/>
    <cellStyle name="EYHeader1 5 2 7 2 2" xfId="18524"/>
    <cellStyle name="EYHeader1 5 2 7 3" xfId="18525"/>
    <cellStyle name="EYHeader1 5 2 8" xfId="18526"/>
    <cellStyle name="EYHeader1 5 2 8 2" xfId="18527"/>
    <cellStyle name="EYHeader1 5 2 8 2 2" xfId="18528"/>
    <cellStyle name="EYHeader1 5 2 8 3" xfId="18529"/>
    <cellStyle name="EYHeader1 5 2 9" xfId="18530"/>
    <cellStyle name="EYHeader1 5 2 9 2" xfId="18531"/>
    <cellStyle name="EYHeader1 5 2 9 2 2" xfId="18532"/>
    <cellStyle name="EYHeader1 5 2 9 3" xfId="18533"/>
    <cellStyle name="EYHeader1 5 20" xfId="18534"/>
    <cellStyle name="EYHeader1 5 20 2" xfId="18535"/>
    <cellStyle name="EYHeader1 5 20 2 2" xfId="18536"/>
    <cellStyle name="EYHeader1 5 20 3" xfId="18537"/>
    <cellStyle name="EYHeader1 5 21" xfId="18538"/>
    <cellStyle name="EYHeader1 5 21 2" xfId="18539"/>
    <cellStyle name="EYHeader1 5 22" xfId="18540"/>
    <cellStyle name="EYHeader1 5 23" xfId="18541"/>
    <cellStyle name="EYHeader1 5 3" xfId="18542"/>
    <cellStyle name="EYHeader1 5 3 2" xfId="18543"/>
    <cellStyle name="EYHeader1 5 3 2 2" xfId="18544"/>
    <cellStyle name="EYHeader1 5 3 3" xfId="18545"/>
    <cellStyle name="EYHeader1 5 3 4" xfId="18546"/>
    <cellStyle name="EYHeader1 5 3 5" xfId="18547"/>
    <cellStyle name="EYHeader1 5 4" xfId="18548"/>
    <cellStyle name="EYHeader1 5 4 2" xfId="18549"/>
    <cellStyle name="EYHeader1 5 4 2 2" xfId="18550"/>
    <cellStyle name="EYHeader1 5 4 3" xfId="18551"/>
    <cellStyle name="EYHeader1 5 5" xfId="18552"/>
    <cellStyle name="EYHeader1 5 5 2" xfId="18553"/>
    <cellStyle name="EYHeader1 5 5 2 2" xfId="18554"/>
    <cellStyle name="EYHeader1 5 5 3" xfId="18555"/>
    <cellStyle name="EYHeader1 5 6" xfId="18556"/>
    <cellStyle name="EYHeader1 5 6 2" xfId="18557"/>
    <cellStyle name="EYHeader1 5 6 2 2" xfId="18558"/>
    <cellStyle name="EYHeader1 5 6 3" xfId="18559"/>
    <cellStyle name="EYHeader1 5 7" xfId="18560"/>
    <cellStyle name="EYHeader1 5 7 2" xfId="18561"/>
    <cellStyle name="EYHeader1 5 7 2 2" xfId="18562"/>
    <cellStyle name="EYHeader1 5 7 3" xfId="18563"/>
    <cellStyle name="EYHeader1 5 8" xfId="18564"/>
    <cellStyle name="EYHeader1 5 8 2" xfId="18565"/>
    <cellStyle name="EYHeader1 5 8 2 2" xfId="18566"/>
    <cellStyle name="EYHeader1 5 8 3" xfId="18567"/>
    <cellStyle name="EYHeader1 5 9" xfId="18568"/>
    <cellStyle name="EYHeader1 5 9 2" xfId="18569"/>
    <cellStyle name="EYHeader1 5 9 2 2" xfId="18570"/>
    <cellStyle name="EYHeader1 5 9 3" xfId="18571"/>
    <cellStyle name="EYHeader1 6" xfId="18572"/>
    <cellStyle name="EYHeader1 6 2" xfId="18573"/>
    <cellStyle name="EYHeader1 6 2 2" xfId="18574"/>
    <cellStyle name="EYHeader1 6 2 2 2" xfId="18575"/>
    <cellStyle name="EYHeader1 6 2 2 3" xfId="18576"/>
    <cellStyle name="EYHeader1 6 2 2 4" xfId="18577"/>
    <cellStyle name="EYHeader1 6 2 3" xfId="18578"/>
    <cellStyle name="EYHeader1 6 3" xfId="18579"/>
    <cellStyle name="EYHeader1 6 3 2" xfId="18580"/>
    <cellStyle name="EYHeader1 6 3 3" xfId="18581"/>
    <cellStyle name="EYHeader1 6 3 4" xfId="18582"/>
    <cellStyle name="EYHeader1 6 4" xfId="18583"/>
    <cellStyle name="EYHeader1 6 4 2" xfId="18584"/>
    <cellStyle name="EYHeader1 6 5" xfId="18585"/>
    <cellStyle name="EYHeader1 6 6" xfId="18586"/>
    <cellStyle name="EYHeader1 7" xfId="18587"/>
    <cellStyle name="EYHeader1 7 2" xfId="18588"/>
    <cellStyle name="EYHeader1 7 2 2" xfId="18589"/>
    <cellStyle name="EYHeader1 7 3" xfId="18590"/>
    <cellStyle name="EYHeader1 7 4" xfId="18591"/>
    <cellStyle name="EYHeader1 7 5" xfId="18592"/>
    <cellStyle name="EYHeader1 8" xfId="18593"/>
    <cellStyle name="EYHeader1 8 2" xfId="18594"/>
    <cellStyle name="EYHeader1 8 2 2" xfId="18595"/>
    <cellStyle name="EYHeader1 8 3" xfId="18596"/>
    <cellStyle name="EYHeader1 9" xfId="18597"/>
    <cellStyle name="EYHeader1 9 2" xfId="18598"/>
    <cellStyle name="EYHeader1 9 2 2" xfId="18599"/>
    <cellStyle name="EYHeader1 9 3" xfId="18600"/>
    <cellStyle name="EYHeader2" xfId="18601"/>
    <cellStyle name="EYInputDate" xfId="18602"/>
    <cellStyle name="EYInputPercent" xfId="18603"/>
    <cellStyle name="EYInputValue" xfId="18604"/>
    <cellStyle name="EYInputValue 2" xfId="18605"/>
    <cellStyle name="EYNormal" xfId="18606"/>
    <cellStyle name="EYPercent" xfId="18607"/>
    <cellStyle name="Feeder Field" xfId="18608"/>
    <cellStyle name="Feeder Field 10" xfId="18609"/>
    <cellStyle name="Feeder Field 10 2" xfId="18610"/>
    <cellStyle name="Feeder Field 10 2 2" xfId="18611"/>
    <cellStyle name="Feeder Field 10 3" xfId="18612"/>
    <cellStyle name="Feeder Field 11" xfId="18613"/>
    <cellStyle name="Feeder Field 11 2" xfId="18614"/>
    <cellStyle name="Feeder Field 11 2 2" xfId="18615"/>
    <cellStyle name="Feeder Field 11 3" xfId="18616"/>
    <cellStyle name="Feeder Field 12" xfId="18617"/>
    <cellStyle name="Feeder Field 12 2" xfId="18618"/>
    <cellStyle name="Feeder Field 12 2 2" xfId="18619"/>
    <cellStyle name="Feeder Field 12 3" xfId="18620"/>
    <cellStyle name="Feeder Field 13" xfId="18621"/>
    <cellStyle name="Feeder Field 13 2" xfId="18622"/>
    <cellStyle name="Feeder Field 13 2 2" xfId="18623"/>
    <cellStyle name="Feeder Field 13 3" xfId="18624"/>
    <cellStyle name="Feeder Field 14" xfId="18625"/>
    <cellStyle name="Feeder Field 14 2" xfId="18626"/>
    <cellStyle name="Feeder Field 14 2 2" xfId="18627"/>
    <cellStyle name="Feeder Field 14 3" xfId="18628"/>
    <cellStyle name="Feeder Field 15" xfId="18629"/>
    <cellStyle name="Feeder Field 15 2" xfId="18630"/>
    <cellStyle name="Feeder Field 15 2 2" xfId="18631"/>
    <cellStyle name="Feeder Field 15 3" xfId="18632"/>
    <cellStyle name="Feeder Field 16" xfId="18633"/>
    <cellStyle name="Feeder Field 16 2" xfId="18634"/>
    <cellStyle name="Feeder Field 16 2 2" xfId="18635"/>
    <cellStyle name="Feeder Field 16 3" xfId="18636"/>
    <cellStyle name="Feeder Field 17" xfId="18637"/>
    <cellStyle name="Feeder Field 17 2" xfId="18638"/>
    <cellStyle name="Feeder Field 17 2 2" xfId="18639"/>
    <cellStyle name="Feeder Field 17 3" xfId="18640"/>
    <cellStyle name="Feeder Field 18" xfId="18641"/>
    <cellStyle name="Feeder Field 18 2" xfId="18642"/>
    <cellStyle name="Feeder Field 18 2 2" xfId="18643"/>
    <cellStyle name="Feeder Field 18 3" xfId="18644"/>
    <cellStyle name="Feeder Field 19" xfId="18645"/>
    <cellStyle name="Feeder Field 19 2" xfId="18646"/>
    <cellStyle name="Feeder Field 19 2 2" xfId="18647"/>
    <cellStyle name="Feeder Field 19 3" xfId="18648"/>
    <cellStyle name="Feeder Field 2" xfId="18649"/>
    <cellStyle name="Feeder Field 2 10" xfId="18650"/>
    <cellStyle name="Feeder Field 2 10 2" xfId="18651"/>
    <cellStyle name="Feeder Field 2 10 2 2" xfId="18652"/>
    <cellStyle name="Feeder Field 2 10 3" xfId="18653"/>
    <cellStyle name="Feeder Field 2 11" xfId="18654"/>
    <cellStyle name="Feeder Field 2 11 2" xfId="18655"/>
    <cellStyle name="Feeder Field 2 11 2 2" xfId="18656"/>
    <cellStyle name="Feeder Field 2 11 3" xfId="18657"/>
    <cellStyle name="Feeder Field 2 12" xfId="18658"/>
    <cellStyle name="Feeder Field 2 12 2" xfId="18659"/>
    <cellStyle name="Feeder Field 2 12 2 2" xfId="18660"/>
    <cellStyle name="Feeder Field 2 12 3" xfId="18661"/>
    <cellStyle name="Feeder Field 2 13" xfId="18662"/>
    <cellStyle name="Feeder Field 2 13 2" xfId="18663"/>
    <cellStyle name="Feeder Field 2 13 2 2" xfId="18664"/>
    <cellStyle name="Feeder Field 2 13 3" xfId="18665"/>
    <cellStyle name="Feeder Field 2 14" xfId="18666"/>
    <cellStyle name="Feeder Field 2 14 2" xfId="18667"/>
    <cellStyle name="Feeder Field 2 14 2 2" xfId="18668"/>
    <cellStyle name="Feeder Field 2 14 3" xfId="18669"/>
    <cellStyle name="Feeder Field 2 15" xfId="18670"/>
    <cellStyle name="Feeder Field 2 15 2" xfId="18671"/>
    <cellStyle name="Feeder Field 2 15 2 2" xfId="18672"/>
    <cellStyle name="Feeder Field 2 15 3" xfId="18673"/>
    <cellStyle name="Feeder Field 2 16" xfId="18674"/>
    <cellStyle name="Feeder Field 2 16 2" xfId="18675"/>
    <cellStyle name="Feeder Field 2 16 2 2" xfId="18676"/>
    <cellStyle name="Feeder Field 2 16 3" xfId="18677"/>
    <cellStyle name="Feeder Field 2 17" xfId="18678"/>
    <cellStyle name="Feeder Field 2 17 2" xfId="18679"/>
    <cellStyle name="Feeder Field 2 17 2 2" xfId="18680"/>
    <cellStyle name="Feeder Field 2 17 3" xfId="18681"/>
    <cellStyle name="Feeder Field 2 18" xfId="18682"/>
    <cellStyle name="Feeder Field 2 18 2" xfId="18683"/>
    <cellStyle name="Feeder Field 2 18 2 2" xfId="18684"/>
    <cellStyle name="Feeder Field 2 18 3" xfId="18685"/>
    <cellStyle name="Feeder Field 2 19" xfId="18686"/>
    <cellStyle name="Feeder Field 2 19 2" xfId="18687"/>
    <cellStyle name="Feeder Field 2 19 2 2" xfId="18688"/>
    <cellStyle name="Feeder Field 2 19 3" xfId="18689"/>
    <cellStyle name="Feeder Field 2 2" xfId="18690"/>
    <cellStyle name="Feeder Field 2 2 10" xfId="18691"/>
    <cellStyle name="Feeder Field 2 2 10 2" xfId="18692"/>
    <cellStyle name="Feeder Field 2 2 10 2 2" xfId="18693"/>
    <cellStyle name="Feeder Field 2 2 10 3" xfId="18694"/>
    <cellStyle name="Feeder Field 2 2 11" xfId="18695"/>
    <cellStyle name="Feeder Field 2 2 11 2" xfId="18696"/>
    <cellStyle name="Feeder Field 2 2 11 2 2" xfId="18697"/>
    <cellStyle name="Feeder Field 2 2 11 3" xfId="18698"/>
    <cellStyle name="Feeder Field 2 2 12" xfId="18699"/>
    <cellStyle name="Feeder Field 2 2 12 2" xfId="18700"/>
    <cellStyle name="Feeder Field 2 2 12 2 2" xfId="18701"/>
    <cellStyle name="Feeder Field 2 2 12 3" xfId="18702"/>
    <cellStyle name="Feeder Field 2 2 13" xfId="18703"/>
    <cellStyle name="Feeder Field 2 2 13 2" xfId="18704"/>
    <cellStyle name="Feeder Field 2 2 13 2 2" xfId="18705"/>
    <cellStyle name="Feeder Field 2 2 13 3" xfId="18706"/>
    <cellStyle name="Feeder Field 2 2 14" xfId="18707"/>
    <cellStyle name="Feeder Field 2 2 14 2" xfId="18708"/>
    <cellStyle name="Feeder Field 2 2 14 2 2" xfId="18709"/>
    <cellStyle name="Feeder Field 2 2 14 3" xfId="18710"/>
    <cellStyle name="Feeder Field 2 2 15" xfId="18711"/>
    <cellStyle name="Feeder Field 2 2 15 2" xfId="18712"/>
    <cellStyle name="Feeder Field 2 2 15 2 2" xfId="18713"/>
    <cellStyle name="Feeder Field 2 2 15 3" xfId="18714"/>
    <cellStyle name="Feeder Field 2 2 16" xfId="18715"/>
    <cellStyle name="Feeder Field 2 2 16 2" xfId="18716"/>
    <cellStyle name="Feeder Field 2 2 16 2 2" xfId="18717"/>
    <cellStyle name="Feeder Field 2 2 16 3" xfId="18718"/>
    <cellStyle name="Feeder Field 2 2 17" xfId="18719"/>
    <cellStyle name="Feeder Field 2 2 17 2" xfId="18720"/>
    <cellStyle name="Feeder Field 2 2 17 2 2" xfId="18721"/>
    <cellStyle name="Feeder Field 2 2 17 3" xfId="18722"/>
    <cellStyle name="Feeder Field 2 2 18" xfId="18723"/>
    <cellStyle name="Feeder Field 2 2 18 2" xfId="18724"/>
    <cellStyle name="Feeder Field 2 2 19" xfId="18725"/>
    <cellStyle name="Feeder Field 2 2 2" xfId="18726"/>
    <cellStyle name="Feeder Field 2 2 2 10" xfId="18727"/>
    <cellStyle name="Feeder Field 2 2 2 10 2" xfId="18728"/>
    <cellStyle name="Feeder Field 2 2 2 10 2 2" xfId="18729"/>
    <cellStyle name="Feeder Field 2 2 2 10 3" xfId="18730"/>
    <cellStyle name="Feeder Field 2 2 2 11" xfId="18731"/>
    <cellStyle name="Feeder Field 2 2 2 11 2" xfId="18732"/>
    <cellStyle name="Feeder Field 2 2 2 11 2 2" xfId="18733"/>
    <cellStyle name="Feeder Field 2 2 2 11 3" xfId="18734"/>
    <cellStyle name="Feeder Field 2 2 2 12" xfId="18735"/>
    <cellStyle name="Feeder Field 2 2 2 12 2" xfId="18736"/>
    <cellStyle name="Feeder Field 2 2 2 12 2 2" xfId="18737"/>
    <cellStyle name="Feeder Field 2 2 2 12 3" xfId="18738"/>
    <cellStyle name="Feeder Field 2 2 2 13" xfId="18739"/>
    <cellStyle name="Feeder Field 2 2 2 13 2" xfId="18740"/>
    <cellStyle name="Feeder Field 2 2 2 13 2 2" xfId="18741"/>
    <cellStyle name="Feeder Field 2 2 2 13 3" xfId="18742"/>
    <cellStyle name="Feeder Field 2 2 2 14" xfId="18743"/>
    <cellStyle name="Feeder Field 2 2 2 14 2" xfId="18744"/>
    <cellStyle name="Feeder Field 2 2 2 14 2 2" xfId="18745"/>
    <cellStyle name="Feeder Field 2 2 2 14 3" xfId="18746"/>
    <cellStyle name="Feeder Field 2 2 2 15" xfId="18747"/>
    <cellStyle name="Feeder Field 2 2 2 15 2" xfId="18748"/>
    <cellStyle name="Feeder Field 2 2 2 15 2 2" xfId="18749"/>
    <cellStyle name="Feeder Field 2 2 2 15 3" xfId="18750"/>
    <cellStyle name="Feeder Field 2 2 2 16" xfId="18751"/>
    <cellStyle name="Feeder Field 2 2 2 16 2" xfId="18752"/>
    <cellStyle name="Feeder Field 2 2 2 16 2 2" xfId="18753"/>
    <cellStyle name="Feeder Field 2 2 2 16 3" xfId="18754"/>
    <cellStyle name="Feeder Field 2 2 2 17" xfId="18755"/>
    <cellStyle name="Feeder Field 2 2 2 17 2" xfId="18756"/>
    <cellStyle name="Feeder Field 2 2 2 17 2 2" xfId="18757"/>
    <cellStyle name="Feeder Field 2 2 2 17 3" xfId="18758"/>
    <cellStyle name="Feeder Field 2 2 2 18" xfId="18759"/>
    <cellStyle name="Feeder Field 2 2 2 18 2" xfId="18760"/>
    <cellStyle name="Feeder Field 2 2 2 18 2 2" xfId="18761"/>
    <cellStyle name="Feeder Field 2 2 2 18 3" xfId="18762"/>
    <cellStyle name="Feeder Field 2 2 2 19" xfId="18763"/>
    <cellStyle name="Feeder Field 2 2 2 19 2" xfId="18764"/>
    <cellStyle name="Feeder Field 2 2 2 19 2 2" xfId="18765"/>
    <cellStyle name="Feeder Field 2 2 2 19 3" xfId="18766"/>
    <cellStyle name="Feeder Field 2 2 2 2" xfId="18767"/>
    <cellStyle name="Feeder Field 2 2 2 2 2" xfId="18768"/>
    <cellStyle name="Feeder Field 2 2 2 2 2 2" xfId="18769"/>
    <cellStyle name="Feeder Field 2 2 2 2 2 3" xfId="18770"/>
    <cellStyle name="Feeder Field 2 2 2 2 2 4" xfId="18771"/>
    <cellStyle name="Feeder Field 2 2 2 2 3" xfId="18772"/>
    <cellStyle name="Feeder Field 2 2 2 2 3 2" xfId="18773"/>
    <cellStyle name="Feeder Field 2 2 2 2 3 3" xfId="18774"/>
    <cellStyle name="Feeder Field 2 2 2 2 4" xfId="18775"/>
    <cellStyle name="Feeder Field 2 2 2 2 5" xfId="18776"/>
    <cellStyle name="Feeder Field 2 2 2 20" xfId="18777"/>
    <cellStyle name="Feeder Field 2 2 2 20 2" xfId="18778"/>
    <cellStyle name="Feeder Field 2 2 2 20 2 2" xfId="18779"/>
    <cellStyle name="Feeder Field 2 2 2 20 3" xfId="18780"/>
    <cellStyle name="Feeder Field 2 2 2 21" xfId="18781"/>
    <cellStyle name="Feeder Field 2 2 2 21 2" xfId="18782"/>
    <cellStyle name="Feeder Field 2 2 2 22" xfId="18783"/>
    <cellStyle name="Feeder Field 2 2 2 23" xfId="18784"/>
    <cellStyle name="Feeder Field 2 2 2 24" xfId="18785"/>
    <cellStyle name="Feeder Field 2 2 2 3" xfId="18786"/>
    <cellStyle name="Feeder Field 2 2 2 3 2" xfId="18787"/>
    <cellStyle name="Feeder Field 2 2 2 3 2 2" xfId="18788"/>
    <cellStyle name="Feeder Field 2 2 2 3 3" xfId="18789"/>
    <cellStyle name="Feeder Field 2 2 2 3 4" xfId="18790"/>
    <cellStyle name="Feeder Field 2 2 2 3 5" xfId="18791"/>
    <cellStyle name="Feeder Field 2 2 2 4" xfId="18792"/>
    <cellStyle name="Feeder Field 2 2 2 4 2" xfId="18793"/>
    <cellStyle name="Feeder Field 2 2 2 4 2 2" xfId="18794"/>
    <cellStyle name="Feeder Field 2 2 2 4 3" xfId="18795"/>
    <cellStyle name="Feeder Field 2 2 2 4 4" xfId="18796"/>
    <cellStyle name="Feeder Field 2 2 2 4 5" xfId="18797"/>
    <cellStyle name="Feeder Field 2 2 2 5" xfId="18798"/>
    <cellStyle name="Feeder Field 2 2 2 5 2" xfId="18799"/>
    <cellStyle name="Feeder Field 2 2 2 5 2 2" xfId="18800"/>
    <cellStyle name="Feeder Field 2 2 2 5 3" xfId="18801"/>
    <cellStyle name="Feeder Field 2 2 2 6" xfId="18802"/>
    <cellStyle name="Feeder Field 2 2 2 6 2" xfId="18803"/>
    <cellStyle name="Feeder Field 2 2 2 6 2 2" xfId="18804"/>
    <cellStyle name="Feeder Field 2 2 2 6 3" xfId="18805"/>
    <cellStyle name="Feeder Field 2 2 2 7" xfId="18806"/>
    <cellStyle name="Feeder Field 2 2 2 7 2" xfId="18807"/>
    <cellStyle name="Feeder Field 2 2 2 7 2 2" xfId="18808"/>
    <cellStyle name="Feeder Field 2 2 2 7 3" xfId="18809"/>
    <cellStyle name="Feeder Field 2 2 2 8" xfId="18810"/>
    <cellStyle name="Feeder Field 2 2 2 8 2" xfId="18811"/>
    <cellStyle name="Feeder Field 2 2 2 8 2 2" xfId="18812"/>
    <cellStyle name="Feeder Field 2 2 2 8 3" xfId="18813"/>
    <cellStyle name="Feeder Field 2 2 2 9" xfId="18814"/>
    <cellStyle name="Feeder Field 2 2 2 9 2" xfId="18815"/>
    <cellStyle name="Feeder Field 2 2 2 9 2 2" xfId="18816"/>
    <cellStyle name="Feeder Field 2 2 2 9 3" xfId="18817"/>
    <cellStyle name="Feeder Field 2 2 20" xfId="18818"/>
    <cellStyle name="Feeder Field 2 2 21" xfId="18819"/>
    <cellStyle name="Feeder Field 2 2 3" xfId="18820"/>
    <cellStyle name="Feeder Field 2 2 3 2" xfId="18821"/>
    <cellStyle name="Feeder Field 2 2 3 2 2" xfId="18822"/>
    <cellStyle name="Feeder Field 2 2 3 2 3" xfId="18823"/>
    <cellStyle name="Feeder Field 2 2 3 2 4" xfId="18824"/>
    <cellStyle name="Feeder Field 2 2 3 3" xfId="18825"/>
    <cellStyle name="Feeder Field 2 2 3 3 2" xfId="18826"/>
    <cellStyle name="Feeder Field 2 2 3 3 3" xfId="18827"/>
    <cellStyle name="Feeder Field 2 2 3 4" xfId="18828"/>
    <cellStyle name="Feeder Field 2 2 3 5" xfId="18829"/>
    <cellStyle name="Feeder Field 2 2 4" xfId="18830"/>
    <cellStyle name="Feeder Field 2 2 4 2" xfId="18831"/>
    <cellStyle name="Feeder Field 2 2 4 2 2" xfId="18832"/>
    <cellStyle name="Feeder Field 2 2 4 3" xfId="18833"/>
    <cellStyle name="Feeder Field 2 2 4 4" xfId="18834"/>
    <cellStyle name="Feeder Field 2 2 4 5" xfId="18835"/>
    <cellStyle name="Feeder Field 2 2 5" xfId="18836"/>
    <cellStyle name="Feeder Field 2 2 5 2" xfId="18837"/>
    <cellStyle name="Feeder Field 2 2 5 2 2" xfId="18838"/>
    <cellStyle name="Feeder Field 2 2 5 3" xfId="18839"/>
    <cellStyle name="Feeder Field 2 2 5 4" xfId="18840"/>
    <cellStyle name="Feeder Field 2 2 5 5" xfId="18841"/>
    <cellStyle name="Feeder Field 2 2 6" xfId="18842"/>
    <cellStyle name="Feeder Field 2 2 6 2" xfId="18843"/>
    <cellStyle name="Feeder Field 2 2 6 2 2" xfId="18844"/>
    <cellStyle name="Feeder Field 2 2 6 3" xfId="18845"/>
    <cellStyle name="Feeder Field 2 2 7" xfId="18846"/>
    <cellStyle name="Feeder Field 2 2 7 2" xfId="18847"/>
    <cellStyle name="Feeder Field 2 2 7 2 2" xfId="18848"/>
    <cellStyle name="Feeder Field 2 2 7 3" xfId="18849"/>
    <cellStyle name="Feeder Field 2 2 8" xfId="18850"/>
    <cellStyle name="Feeder Field 2 2 8 2" xfId="18851"/>
    <cellStyle name="Feeder Field 2 2 8 2 2" xfId="18852"/>
    <cellStyle name="Feeder Field 2 2 8 3" xfId="18853"/>
    <cellStyle name="Feeder Field 2 2 9" xfId="18854"/>
    <cellStyle name="Feeder Field 2 2 9 2" xfId="18855"/>
    <cellStyle name="Feeder Field 2 2 9 2 2" xfId="18856"/>
    <cellStyle name="Feeder Field 2 2 9 3" xfId="18857"/>
    <cellStyle name="Feeder Field 2 20" xfId="18858"/>
    <cellStyle name="Feeder Field 2 20 2" xfId="18859"/>
    <cellStyle name="Feeder Field 2 20 2 2" xfId="18860"/>
    <cellStyle name="Feeder Field 2 20 3" xfId="18861"/>
    <cellStyle name="Feeder Field 2 21" xfId="18862"/>
    <cellStyle name="Feeder Field 2 21 2" xfId="18863"/>
    <cellStyle name="Feeder Field 2 22" xfId="18864"/>
    <cellStyle name="Feeder Field 2 23" xfId="18865"/>
    <cellStyle name="Feeder Field 2 24" xfId="18866"/>
    <cellStyle name="Feeder Field 2 3" xfId="18867"/>
    <cellStyle name="Feeder Field 2 3 10" xfId="18868"/>
    <cellStyle name="Feeder Field 2 3 10 2" xfId="18869"/>
    <cellStyle name="Feeder Field 2 3 10 2 2" xfId="18870"/>
    <cellStyle name="Feeder Field 2 3 10 3" xfId="18871"/>
    <cellStyle name="Feeder Field 2 3 11" xfId="18872"/>
    <cellStyle name="Feeder Field 2 3 11 2" xfId="18873"/>
    <cellStyle name="Feeder Field 2 3 11 2 2" xfId="18874"/>
    <cellStyle name="Feeder Field 2 3 11 3" xfId="18875"/>
    <cellStyle name="Feeder Field 2 3 12" xfId="18876"/>
    <cellStyle name="Feeder Field 2 3 12 2" xfId="18877"/>
    <cellStyle name="Feeder Field 2 3 12 2 2" xfId="18878"/>
    <cellStyle name="Feeder Field 2 3 12 3" xfId="18879"/>
    <cellStyle name="Feeder Field 2 3 13" xfId="18880"/>
    <cellStyle name="Feeder Field 2 3 13 2" xfId="18881"/>
    <cellStyle name="Feeder Field 2 3 13 2 2" xfId="18882"/>
    <cellStyle name="Feeder Field 2 3 13 3" xfId="18883"/>
    <cellStyle name="Feeder Field 2 3 14" xfId="18884"/>
    <cellStyle name="Feeder Field 2 3 14 2" xfId="18885"/>
    <cellStyle name="Feeder Field 2 3 14 2 2" xfId="18886"/>
    <cellStyle name="Feeder Field 2 3 14 3" xfId="18887"/>
    <cellStyle name="Feeder Field 2 3 15" xfId="18888"/>
    <cellStyle name="Feeder Field 2 3 15 2" xfId="18889"/>
    <cellStyle name="Feeder Field 2 3 15 2 2" xfId="18890"/>
    <cellStyle name="Feeder Field 2 3 15 3" xfId="18891"/>
    <cellStyle name="Feeder Field 2 3 16" xfId="18892"/>
    <cellStyle name="Feeder Field 2 3 16 2" xfId="18893"/>
    <cellStyle name="Feeder Field 2 3 16 2 2" xfId="18894"/>
    <cellStyle name="Feeder Field 2 3 16 3" xfId="18895"/>
    <cellStyle name="Feeder Field 2 3 17" xfId="18896"/>
    <cellStyle name="Feeder Field 2 3 17 2" xfId="18897"/>
    <cellStyle name="Feeder Field 2 3 17 2 2" xfId="18898"/>
    <cellStyle name="Feeder Field 2 3 17 3" xfId="18899"/>
    <cellStyle name="Feeder Field 2 3 18" xfId="18900"/>
    <cellStyle name="Feeder Field 2 3 18 2" xfId="18901"/>
    <cellStyle name="Feeder Field 2 3 19" xfId="18902"/>
    <cellStyle name="Feeder Field 2 3 2" xfId="18903"/>
    <cellStyle name="Feeder Field 2 3 2 10" xfId="18904"/>
    <cellStyle name="Feeder Field 2 3 2 10 2" xfId="18905"/>
    <cellStyle name="Feeder Field 2 3 2 10 2 2" xfId="18906"/>
    <cellStyle name="Feeder Field 2 3 2 10 3" xfId="18907"/>
    <cellStyle name="Feeder Field 2 3 2 11" xfId="18908"/>
    <cellStyle name="Feeder Field 2 3 2 11 2" xfId="18909"/>
    <cellStyle name="Feeder Field 2 3 2 11 2 2" xfId="18910"/>
    <cellStyle name="Feeder Field 2 3 2 11 3" xfId="18911"/>
    <cellStyle name="Feeder Field 2 3 2 12" xfId="18912"/>
    <cellStyle name="Feeder Field 2 3 2 12 2" xfId="18913"/>
    <cellStyle name="Feeder Field 2 3 2 12 2 2" xfId="18914"/>
    <cellStyle name="Feeder Field 2 3 2 12 3" xfId="18915"/>
    <cellStyle name="Feeder Field 2 3 2 13" xfId="18916"/>
    <cellStyle name="Feeder Field 2 3 2 13 2" xfId="18917"/>
    <cellStyle name="Feeder Field 2 3 2 13 2 2" xfId="18918"/>
    <cellStyle name="Feeder Field 2 3 2 13 3" xfId="18919"/>
    <cellStyle name="Feeder Field 2 3 2 14" xfId="18920"/>
    <cellStyle name="Feeder Field 2 3 2 14 2" xfId="18921"/>
    <cellStyle name="Feeder Field 2 3 2 14 2 2" xfId="18922"/>
    <cellStyle name="Feeder Field 2 3 2 14 3" xfId="18923"/>
    <cellStyle name="Feeder Field 2 3 2 15" xfId="18924"/>
    <cellStyle name="Feeder Field 2 3 2 15 2" xfId="18925"/>
    <cellStyle name="Feeder Field 2 3 2 15 2 2" xfId="18926"/>
    <cellStyle name="Feeder Field 2 3 2 15 3" xfId="18927"/>
    <cellStyle name="Feeder Field 2 3 2 16" xfId="18928"/>
    <cellStyle name="Feeder Field 2 3 2 16 2" xfId="18929"/>
    <cellStyle name="Feeder Field 2 3 2 16 2 2" xfId="18930"/>
    <cellStyle name="Feeder Field 2 3 2 16 3" xfId="18931"/>
    <cellStyle name="Feeder Field 2 3 2 17" xfId="18932"/>
    <cellStyle name="Feeder Field 2 3 2 17 2" xfId="18933"/>
    <cellStyle name="Feeder Field 2 3 2 17 2 2" xfId="18934"/>
    <cellStyle name="Feeder Field 2 3 2 17 3" xfId="18935"/>
    <cellStyle name="Feeder Field 2 3 2 18" xfId="18936"/>
    <cellStyle name="Feeder Field 2 3 2 18 2" xfId="18937"/>
    <cellStyle name="Feeder Field 2 3 2 18 2 2" xfId="18938"/>
    <cellStyle name="Feeder Field 2 3 2 18 3" xfId="18939"/>
    <cellStyle name="Feeder Field 2 3 2 19" xfId="18940"/>
    <cellStyle name="Feeder Field 2 3 2 19 2" xfId="18941"/>
    <cellStyle name="Feeder Field 2 3 2 19 2 2" xfId="18942"/>
    <cellStyle name="Feeder Field 2 3 2 19 3" xfId="18943"/>
    <cellStyle name="Feeder Field 2 3 2 2" xfId="18944"/>
    <cellStyle name="Feeder Field 2 3 2 2 2" xfId="18945"/>
    <cellStyle name="Feeder Field 2 3 2 2 2 2" xfId="18946"/>
    <cellStyle name="Feeder Field 2 3 2 2 3" xfId="18947"/>
    <cellStyle name="Feeder Field 2 3 2 2 4" xfId="18948"/>
    <cellStyle name="Feeder Field 2 3 2 2 5" xfId="18949"/>
    <cellStyle name="Feeder Field 2 3 2 20" xfId="18950"/>
    <cellStyle name="Feeder Field 2 3 2 20 2" xfId="18951"/>
    <cellStyle name="Feeder Field 2 3 2 20 2 2" xfId="18952"/>
    <cellStyle name="Feeder Field 2 3 2 20 3" xfId="18953"/>
    <cellStyle name="Feeder Field 2 3 2 21" xfId="18954"/>
    <cellStyle name="Feeder Field 2 3 2 21 2" xfId="18955"/>
    <cellStyle name="Feeder Field 2 3 2 22" xfId="18956"/>
    <cellStyle name="Feeder Field 2 3 2 23" xfId="18957"/>
    <cellStyle name="Feeder Field 2 3 2 24" xfId="18958"/>
    <cellStyle name="Feeder Field 2 3 2 3" xfId="18959"/>
    <cellStyle name="Feeder Field 2 3 2 3 2" xfId="18960"/>
    <cellStyle name="Feeder Field 2 3 2 3 2 2" xfId="18961"/>
    <cellStyle name="Feeder Field 2 3 2 3 3" xfId="18962"/>
    <cellStyle name="Feeder Field 2 3 2 3 4" xfId="18963"/>
    <cellStyle name="Feeder Field 2 3 2 3 5" xfId="18964"/>
    <cellStyle name="Feeder Field 2 3 2 4" xfId="18965"/>
    <cellStyle name="Feeder Field 2 3 2 4 2" xfId="18966"/>
    <cellStyle name="Feeder Field 2 3 2 4 2 2" xfId="18967"/>
    <cellStyle name="Feeder Field 2 3 2 4 3" xfId="18968"/>
    <cellStyle name="Feeder Field 2 3 2 5" xfId="18969"/>
    <cellStyle name="Feeder Field 2 3 2 5 2" xfId="18970"/>
    <cellStyle name="Feeder Field 2 3 2 5 2 2" xfId="18971"/>
    <cellStyle name="Feeder Field 2 3 2 5 3" xfId="18972"/>
    <cellStyle name="Feeder Field 2 3 2 6" xfId="18973"/>
    <cellStyle name="Feeder Field 2 3 2 6 2" xfId="18974"/>
    <cellStyle name="Feeder Field 2 3 2 6 2 2" xfId="18975"/>
    <cellStyle name="Feeder Field 2 3 2 6 3" xfId="18976"/>
    <cellStyle name="Feeder Field 2 3 2 7" xfId="18977"/>
    <cellStyle name="Feeder Field 2 3 2 7 2" xfId="18978"/>
    <cellStyle name="Feeder Field 2 3 2 7 2 2" xfId="18979"/>
    <cellStyle name="Feeder Field 2 3 2 7 3" xfId="18980"/>
    <cellStyle name="Feeder Field 2 3 2 8" xfId="18981"/>
    <cellStyle name="Feeder Field 2 3 2 8 2" xfId="18982"/>
    <cellStyle name="Feeder Field 2 3 2 8 2 2" xfId="18983"/>
    <cellStyle name="Feeder Field 2 3 2 8 3" xfId="18984"/>
    <cellStyle name="Feeder Field 2 3 2 9" xfId="18985"/>
    <cellStyle name="Feeder Field 2 3 2 9 2" xfId="18986"/>
    <cellStyle name="Feeder Field 2 3 2 9 2 2" xfId="18987"/>
    <cellStyle name="Feeder Field 2 3 2 9 3" xfId="18988"/>
    <cellStyle name="Feeder Field 2 3 20" xfId="18989"/>
    <cellStyle name="Feeder Field 2 3 21" xfId="18990"/>
    <cellStyle name="Feeder Field 2 3 3" xfId="18991"/>
    <cellStyle name="Feeder Field 2 3 3 2" xfId="18992"/>
    <cellStyle name="Feeder Field 2 3 3 2 2" xfId="18993"/>
    <cellStyle name="Feeder Field 2 3 3 3" xfId="18994"/>
    <cellStyle name="Feeder Field 2 3 3 4" xfId="18995"/>
    <cellStyle name="Feeder Field 2 3 3 5" xfId="18996"/>
    <cellStyle name="Feeder Field 2 3 4" xfId="18997"/>
    <cellStyle name="Feeder Field 2 3 4 2" xfId="18998"/>
    <cellStyle name="Feeder Field 2 3 4 2 2" xfId="18999"/>
    <cellStyle name="Feeder Field 2 3 4 3" xfId="19000"/>
    <cellStyle name="Feeder Field 2 3 4 4" xfId="19001"/>
    <cellStyle name="Feeder Field 2 3 4 5" xfId="19002"/>
    <cellStyle name="Feeder Field 2 3 5" xfId="19003"/>
    <cellStyle name="Feeder Field 2 3 5 2" xfId="19004"/>
    <cellStyle name="Feeder Field 2 3 5 2 2" xfId="19005"/>
    <cellStyle name="Feeder Field 2 3 5 3" xfId="19006"/>
    <cellStyle name="Feeder Field 2 3 6" xfId="19007"/>
    <cellStyle name="Feeder Field 2 3 6 2" xfId="19008"/>
    <cellStyle name="Feeder Field 2 3 6 2 2" xfId="19009"/>
    <cellStyle name="Feeder Field 2 3 6 3" xfId="19010"/>
    <cellStyle name="Feeder Field 2 3 7" xfId="19011"/>
    <cellStyle name="Feeder Field 2 3 7 2" xfId="19012"/>
    <cellStyle name="Feeder Field 2 3 7 2 2" xfId="19013"/>
    <cellStyle name="Feeder Field 2 3 7 3" xfId="19014"/>
    <cellStyle name="Feeder Field 2 3 8" xfId="19015"/>
    <cellStyle name="Feeder Field 2 3 8 2" xfId="19016"/>
    <cellStyle name="Feeder Field 2 3 8 2 2" xfId="19017"/>
    <cellStyle name="Feeder Field 2 3 8 3" xfId="19018"/>
    <cellStyle name="Feeder Field 2 3 9" xfId="19019"/>
    <cellStyle name="Feeder Field 2 3 9 2" xfId="19020"/>
    <cellStyle name="Feeder Field 2 3 9 2 2" xfId="19021"/>
    <cellStyle name="Feeder Field 2 3 9 3" xfId="19022"/>
    <cellStyle name="Feeder Field 2 4" xfId="19023"/>
    <cellStyle name="Feeder Field 2 4 10" xfId="19024"/>
    <cellStyle name="Feeder Field 2 4 10 2" xfId="19025"/>
    <cellStyle name="Feeder Field 2 4 10 2 2" xfId="19026"/>
    <cellStyle name="Feeder Field 2 4 10 3" xfId="19027"/>
    <cellStyle name="Feeder Field 2 4 11" xfId="19028"/>
    <cellStyle name="Feeder Field 2 4 11 2" xfId="19029"/>
    <cellStyle name="Feeder Field 2 4 11 2 2" xfId="19030"/>
    <cellStyle name="Feeder Field 2 4 11 3" xfId="19031"/>
    <cellStyle name="Feeder Field 2 4 12" xfId="19032"/>
    <cellStyle name="Feeder Field 2 4 12 2" xfId="19033"/>
    <cellStyle name="Feeder Field 2 4 12 2 2" xfId="19034"/>
    <cellStyle name="Feeder Field 2 4 12 3" xfId="19035"/>
    <cellStyle name="Feeder Field 2 4 13" xfId="19036"/>
    <cellStyle name="Feeder Field 2 4 13 2" xfId="19037"/>
    <cellStyle name="Feeder Field 2 4 13 2 2" xfId="19038"/>
    <cellStyle name="Feeder Field 2 4 13 3" xfId="19039"/>
    <cellStyle name="Feeder Field 2 4 14" xfId="19040"/>
    <cellStyle name="Feeder Field 2 4 14 2" xfId="19041"/>
    <cellStyle name="Feeder Field 2 4 14 2 2" xfId="19042"/>
    <cellStyle name="Feeder Field 2 4 14 3" xfId="19043"/>
    <cellStyle name="Feeder Field 2 4 15" xfId="19044"/>
    <cellStyle name="Feeder Field 2 4 15 2" xfId="19045"/>
    <cellStyle name="Feeder Field 2 4 15 2 2" xfId="19046"/>
    <cellStyle name="Feeder Field 2 4 15 3" xfId="19047"/>
    <cellStyle name="Feeder Field 2 4 16" xfId="19048"/>
    <cellStyle name="Feeder Field 2 4 16 2" xfId="19049"/>
    <cellStyle name="Feeder Field 2 4 16 2 2" xfId="19050"/>
    <cellStyle name="Feeder Field 2 4 16 3" xfId="19051"/>
    <cellStyle name="Feeder Field 2 4 17" xfId="19052"/>
    <cellStyle name="Feeder Field 2 4 17 2" xfId="19053"/>
    <cellStyle name="Feeder Field 2 4 17 2 2" xfId="19054"/>
    <cellStyle name="Feeder Field 2 4 17 3" xfId="19055"/>
    <cellStyle name="Feeder Field 2 4 18" xfId="19056"/>
    <cellStyle name="Feeder Field 2 4 18 2" xfId="19057"/>
    <cellStyle name="Feeder Field 2 4 18 2 2" xfId="19058"/>
    <cellStyle name="Feeder Field 2 4 18 3" xfId="19059"/>
    <cellStyle name="Feeder Field 2 4 19" xfId="19060"/>
    <cellStyle name="Feeder Field 2 4 19 2" xfId="19061"/>
    <cellStyle name="Feeder Field 2 4 19 2 2" xfId="19062"/>
    <cellStyle name="Feeder Field 2 4 19 3" xfId="19063"/>
    <cellStyle name="Feeder Field 2 4 2" xfId="19064"/>
    <cellStyle name="Feeder Field 2 4 2 10" xfId="19065"/>
    <cellStyle name="Feeder Field 2 4 2 10 2" xfId="19066"/>
    <cellStyle name="Feeder Field 2 4 2 10 2 2" xfId="19067"/>
    <cellStyle name="Feeder Field 2 4 2 10 3" xfId="19068"/>
    <cellStyle name="Feeder Field 2 4 2 11" xfId="19069"/>
    <cellStyle name="Feeder Field 2 4 2 11 2" xfId="19070"/>
    <cellStyle name="Feeder Field 2 4 2 11 2 2" xfId="19071"/>
    <cellStyle name="Feeder Field 2 4 2 11 3" xfId="19072"/>
    <cellStyle name="Feeder Field 2 4 2 12" xfId="19073"/>
    <cellStyle name="Feeder Field 2 4 2 12 2" xfId="19074"/>
    <cellStyle name="Feeder Field 2 4 2 12 2 2" xfId="19075"/>
    <cellStyle name="Feeder Field 2 4 2 12 3" xfId="19076"/>
    <cellStyle name="Feeder Field 2 4 2 13" xfId="19077"/>
    <cellStyle name="Feeder Field 2 4 2 13 2" xfId="19078"/>
    <cellStyle name="Feeder Field 2 4 2 13 2 2" xfId="19079"/>
    <cellStyle name="Feeder Field 2 4 2 13 3" xfId="19080"/>
    <cellStyle name="Feeder Field 2 4 2 14" xfId="19081"/>
    <cellStyle name="Feeder Field 2 4 2 14 2" xfId="19082"/>
    <cellStyle name="Feeder Field 2 4 2 14 2 2" xfId="19083"/>
    <cellStyle name="Feeder Field 2 4 2 14 3" xfId="19084"/>
    <cellStyle name="Feeder Field 2 4 2 15" xfId="19085"/>
    <cellStyle name="Feeder Field 2 4 2 15 2" xfId="19086"/>
    <cellStyle name="Feeder Field 2 4 2 15 2 2" xfId="19087"/>
    <cellStyle name="Feeder Field 2 4 2 15 3" xfId="19088"/>
    <cellStyle name="Feeder Field 2 4 2 16" xfId="19089"/>
    <cellStyle name="Feeder Field 2 4 2 16 2" xfId="19090"/>
    <cellStyle name="Feeder Field 2 4 2 16 2 2" xfId="19091"/>
    <cellStyle name="Feeder Field 2 4 2 16 3" xfId="19092"/>
    <cellStyle name="Feeder Field 2 4 2 17" xfId="19093"/>
    <cellStyle name="Feeder Field 2 4 2 17 2" xfId="19094"/>
    <cellStyle name="Feeder Field 2 4 2 17 2 2" xfId="19095"/>
    <cellStyle name="Feeder Field 2 4 2 17 3" xfId="19096"/>
    <cellStyle name="Feeder Field 2 4 2 18" xfId="19097"/>
    <cellStyle name="Feeder Field 2 4 2 18 2" xfId="19098"/>
    <cellStyle name="Feeder Field 2 4 2 18 2 2" xfId="19099"/>
    <cellStyle name="Feeder Field 2 4 2 18 3" xfId="19100"/>
    <cellStyle name="Feeder Field 2 4 2 19" xfId="19101"/>
    <cellStyle name="Feeder Field 2 4 2 19 2" xfId="19102"/>
    <cellStyle name="Feeder Field 2 4 2 19 2 2" xfId="19103"/>
    <cellStyle name="Feeder Field 2 4 2 19 3" xfId="19104"/>
    <cellStyle name="Feeder Field 2 4 2 2" xfId="19105"/>
    <cellStyle name="Feeder Field 2 4 2 2 2" xfId="19106"/>
    <cellStyle name="Feeder Field 2 4 2 2 2 2" xfId="19107"/>
    <cellStyle name="Feeder Field 2 4 2 2 3" xfId="19108"/>
    <cellStyle name="Feeder Field 2 4 2 2 4" xfId="19109"/>
    <cellStyle name="Feeder Field 2 4 2 2 5" xfId="19110"/>
    <cellStyle name="Feeder Field 2 4 2 20" xfId="19111"/>
    <cellStyle name="Feeder Field 2 4 2 20 2" xfId="19112"/>
    <cellStyle name="Feeder Field 2 4 2 20 2 2" xfId="19113"/>
    <cellStyle name="Feeder Field 2 4 2 20 3" xfId="19114"/>
    <cellStyle name="Feeder Field 2 4 2 21" xfId="19115"/>
    <cellStyle name="Feeder Field 2 4 2 21 2" xfId="19116"/>
    <cellStyle name="Feeder Field 2 4 2 22" xfId="19117"/>
    <cellStyle name="Feeder Field 2 4 2 23" xfId="19118"/>
    <cellStyle name="Feeder Field 2 4 2 24" xfId="19119"/>
    <cellStyle name="Feeder Field 2 4 2 3" xfId="19120"/>
    <cellStyle name="Feeder Field 2 4 2 3 2" xfId="19121"/>
    <cellStyle name="Feeder Field 2 4 2 3 2 2" xfId="19122"/>
    <cellStyle name="Feeder Field 2 4 2 3 3" xfId="19123"/>
    <cellStyle name="Feeder Field 2 4 2 4" xfId="19124"/>
    <cellStyle name="Feeder Field 2 4 2 4 2" xfId="19125"/>
    <cellStyle name="Feeder Field 2 4 2 4 2 2" xfId="19126"/>
    <cellStyle name="Feeder Field 2 4 2 4 3" xfId="19127"/>
    <cellStyle name="Feeder Field 2 4 2 5" xfId="19128"/>
    <cellStyle name="Feeder Field 2 4 2 5 2" xfId="19129"/>
    <cellStyle name="Feeder Field 2 4 2 5 2 2" xfId="19130"/>
    <cellStyle name="Feeder Field 2 4 2 5 3" xfId="19131"/>
    <cellStyle name="Feeder Field 2 4 2 6" xfId="19132"/>
    <cellStyle name="Feeder Field 2 4 2 6 2" xfId="19133"/>
    <cellStyle name="Feeder Field 2 4 2 6 2 2" xfId="19134"/>
    <cellStyle name="Feeder Field 2 4 2 6 3" xfId="19135"/>
    <cellStyle name="Feeder Field 2 4 2 7" xfId="19136"/>
    <cellStyle name="Feeder Field 2 4 2 7 2" xfId="19137"/>
    <cellStyle name="Feeder Field 2 4 2 7 2 2" xfId="19138"/>
    <cellStyle name="Feeder Field 2 4 2 7 3" xfId="19139"/>
    <cellStyle name="Feeder Field 2 4 2 8" xfId="19140"/>
    <cellStyle name="Feeder Field 2 4 2 8 2" xfId="19141"/>
    <cellStyle name="Feeder Field 2 4 2 8 2 2" xfId="19142"/>
    <cellStyle name="Feeder Field 2 4 2 8 3" xfId="19143"/>
    <cellStyle name="Feeder Field 2 4 2 9" xfId="19144"/>
    <cellStyle name="Feeder Field 2 4 2 9 2" xfId="19145"/>
    <cellStyle name="Feeder Field 2 4 2 9 2 2" xfId="19146"/>
    <cellStyle name="Feeder Field 2 4 2 9 3" xfId="19147"/>
    <cellStyle name="Feeder Field 2 4 20" xfId="19148"/>
    <cellStyle name="Feeder Field 2 4 20 2" xfId="19149"/>
    <cellStyle name="Feeder Field 2 4 20 2 2" xfId="19150"/>
    <cellStyle name="Feeder Field 2 4 20 3" xfId="19151"/>
    <cellStyle name="Feeder Field 2 4 21" xfId="19152"/>
    <cellStyle name="Feeder Field 2 4 21 2" xfId="19153"/>
    <cellStyle name="Feeder Field 2 4 21 2 2" xfId="19154"/>
    <cellStyle name="Feeder Field 2 4 21 3" xfId="19155"/>
    <cellStyle name="Feeder Field 2 4 22" xfId="19156"/>
    <cellStyle name="Feeder Field 2 4 22 2" xfId="19157"/>
    <cellStyle name="Feeder Field 2 4 23" xfId="19158"/>
    <cellStyle name="Feeder Field 2 4 24" xfId="19159"/>
    <cellStyle name="Feeder Field 2 4 25" xfId="19160"/>
    <cellStyle name="Feeder Field 2 4 3" xfId="19161"/>
    <cellStyle name="Feeder Field 2 4 3 2" xfId="19162"/>
    <cellStyle name="Feeder Field 2 4 3 2 2" xfId="19163"/>
    <cellStyle name="Feeder Field 2 4 3 3" xfId="19164"/>
    <cellStyle name="Feeder Field 2 4 3 4" xfId="19165"/>
    <cellStyle name="Feeder Field 2 4 3 5" xfId="19166"/>
    <cellStyle name="Feeder Field 2 4 4" xfId="19167"/>
    <cellStyle name="Feeder Field 2 4 4 2" xfId="19168"/>
    <cellStyle name="Feeder Field 2 4 4 2 2" xfId="19169"/>
    <cellStyle name="Feeder Field 2 4 4 3" xfId="19170"/>
    <cellStyle name="Feeder Field 2 4 4 4" xfId="19171"/>
    <cellStyle name="Feeder Field 2 4 4 5" xfId="19172"/>
    <cellStyle name="Feeder Field 2 4 5" xfId="19173"/>
    <cellStyle name="Feeder Field 2 4 5 2" xfId="19174"/>
    <cellStyle name="Feeder Field 2 4 5 2 2" xfId="19175"/>
    <cellStyle name="Feeder Field 2 4 5 3" xfId="19176"/>
    <cellStyle name="Feeder Field 2 4 6" xfId="19177"/>
    <cellStyle name="Feeder Field 2 4 6 2" xfId="19178"/>
    <cellStyle name="Feeder Field 2 4 6 2 2" xfId="19179"/>
    <cellStyle name="Feeder Field 2 4 6 3" xfId="19180"/>
    <cellStyle name="Feeder Field 2 4 7" xfId="19181"/>
    <cellStyle name="Feeder Field 2 4 7 2" xfId="19182"/>
    <cellStyle name="Feeder Field 2 4 7 2 2" xfId="19183"/>
    <cellStyle name="Feeder Field 2 4 7 3" xfId="19184"/>
    <cellStyle name="Feeder Field 2 4 8" xfId="19185"/>
    <cellStyle name="Feeder Field 2 4 8 2" xfId="19186"/>
    <cellStyle name="Feeder Field 2 4 8 2 2" xfId="19187"/>
    <cellStyle name="Feeder Field 2 4 8 3" xfId="19188"/>
    <cellStyle name="Feeder Field 2 4 9" xfId="19189"/>
    <cellStyle name="Feeder Field 2 4 9 2" xfId="19190"/>
    <cellStyle name="Feeder Field 2 4 9 2 2" xfId="19191"/>
    <cellStyle name="Feeder Field 2 4 9 3" xfId="19192"/>
    <cellStyle name="Feeder Field 2 5" xfId="19193"/>
    <cellStyle name="Feeder Field 2 5 10" xfId="19194"/>
    <cellStyle name="Feeder Field 2 5 10 2" xfId="19195"/>
    <cellStyle name="Feeder Field 2 5 10 2 2" xfId="19196"/>
    <cellStyle name="Feeder Field 2 5 10 3" xfId="19197"/>
    <cellStyle name="Feeder Field 2 5 11" xfId="19198"/>
    <cellStyle name="Feeder Field 2 5 11 2" xfId="19199"/>
    <cellStyle name="Feeder Field 2 5 11 2 2" xfId="19200"/>
    <cellStyle name="Feeder Field 2 5 11 3" xfId="19201"/>
    <cellStyle name="Feeder Field 2 5 12" xfId="19202"/>
    <cellStyle name="Feeder Field 2 5 12 2" xfId="19203"/>
    <cellStyle name="Feeder Field 2 5 12 2 2" xfId="19204"/>
    <cellStyle name="Feeder Field 2 5 12 3" xfId="19205"/>
    <cellStyle name="Feeder Field 2 5 13" xfId="19206"/>
    <cellStyle name="Feeder Field 2 5 13 2" xfId="19207"/>
    <cellStyle name="Feeder Field 2 5 13 2 2" xfId="19208"/>
    <cellStyle name="Feeder Field 2 5 13 3" xfId="19209"/>
    <cellStyle name="Feeder Field 2 5 14" xfId="19210"/>
    <cellStyle name="Feeder Field 2 5 14 2" xfId="19211"/>
    <cellStyle name="Feeder Field 2 5 14 2 2" xfId="19212"/>
    <cellStyle name="Feeder Field 2 5 14 3" xfId="19213"/>
    <cellStyle name="Feeder Field 2 5 15" xfId="19214"/>
    <cellStyle name="Feeder Field 2 5 15 2" xfId="19215"/>
    <cellStyle name="Feeder Field 2 5 15 2 2" xfId="19216"/>
    <cellStyle name="Feeder Field 2 5 15 3" xfId="19217"/>
    <cellStyle name="Feeder Field 2 5 16" xfId="19218"/>
    <cellStyle name="Feeder Field 2 5 16 2" xfId="19219"/>
    <cellStyle name="Feeder Field 2 5 16 2 2" xfId="19220"/>
    <cellStyle name="Feeder Field 2 5 16 3" xfId="19221"/>
    <cellStyle name="Feeder Field 2 5 17" xfId="19222"/>
    <cellStyle name="Feeder Field 2 5 17 2" xfId="19223"/>
    <cellStyle name="Feeder Field 2 5 17 2 2" xfId="19224"/>
    <cellStyle name="Feeder Field 2 5 17 3" xfId="19225"/>
    <cellStyle name="Feeder Field 2 5 18" xfId="19226"/>
    <cellStyle name="Feeder Field 2 5 18 2" xfId="19227"/>
    <cellStyle name="Feeder Field 2 5 18 2 2" xfId="19228"/>
    <cellStyle name="Feeder Field 2 5 18 3" xfId="19229"/>
    <cellStyle name="Feeder Field 2 5 19" xfId="19230"/>
    <cellStyle name="Feeder Field 2 5 19 2" xfId="19231"/>
    <cellStyle name="Feeder Field 2 5 19 2 2" xfId="19232"/>
    <cellStyle name="Feeder Field 2 5 19 3" xfId="19233"/>
    <cellStyle name="Feeder Field 2 5 2" xfId="19234"/>
    <cellStyle name="Feeder Field 2 5 2 2" xfId="19235"/>
    <cellStyle name="Feeder Field 2 5 2 2 2" xfId="19236"/>
    <cellStyle name="Feeder Field 2 5 2 3" xfId="19237"/>
    <cellStyle name="Feeder Field 2 5 2 4" xfId="19238"/>
    <cellStyle name="Feeder Field 2 5 2 5" xfId="19239"/>
    <cellStyle name="Feeder Field 2 5 20" xfId="19240"/>
    <cellStyle name="Feeder Field 2 5 20 2" xfId="19241"/>
    <cellStyle name="Feeder Field 2 5 20 2 2" xfId="19242"/>
    <cellStyle name="Feeder Field 2 5 20 3" xfId="19243"/>
    <cellStyle name="Feeder Field 2 5 21" xfId="19244"/>
    <cellStyle name="Feeder Field 2 5 21 2" xfId="19245"/>
    <cellStyle name="Feeder Field 2 5 22" xfId="19246"/>
    <cellStyle name="Feeder Field 2 5 23" xfId="19247"/>
    <cellStyle name="Feeder Field 2 5 24" xfId="19248"/>
    <cellStyle name="Feeder Field 2 5 3" xfId="19249"/>
    <cellStyle name="Feeder Field 2 5 3 2" xfId="19250"/>
    <cellStyle name="Feeder Field 2 5 3 2 2" xfId="19251"/>
    <cellStyle name="Feeder Field 2 5 3 3" xfId="19252"/>
    <cellStyle name="Feeder Field 2 5 4" xfId="19253"/>
    <cellStyle name="Feeder Field 2 5 4 2" xfId="19254"/>
    <cellStyle name="Feeder Field 2 5 4 2 2" xfId="19255"/>
    <cellStyle name="Feeder Field 2 5 4 3" xfId="19256"/>
    <cellStyle name="Feeder Field 2 5 5" xfId="19257"/>
    <cellStyle name="Feeder Field 2 5 5 2" xfId="19258"/>
    <cellStyle name="Feeder Field 2 5 5 2 2" xfId="19259"/>
    <cellStyle name="Feeder Field 2 5 5 3" xfId="19260"/>
    <cellStyle name="Feeder Field 2 5 6" xfId="19261"/>
    <cellStyle name="Feeder Field 2 5 6 2" xfId="19262"/>
    <cellStyle name="Feeder Field 2 5 6 2 2" xfId="19263"/>
    <cellStyle name="Feeder Field 2 5 6 3" xfId="19264"/>
    <cellStyle name="Feeder Field 2 5 7" xfId="19265"/>
    <cellStyle name="Feeder Field 2 5 7 2" xfId="19266"/>
    <cellStyle name="Feeder Field 2 5 7 2 2" xfId="19267"/>
    <cellStyle name="Feeder Field 2 5 7 3" xfId="19268"/>
    <cellStyle name="Feeder Field 2 5 8" xfId="19269"/>
    <cellStyle name="Feeder Field 2 5 8 2" xfId="19270"/>
    <cellStyle name="Feeder Field 2 5 8 2 2" xfId="19271"/>
    <cellStyle name="Feeder Field 2 5 8 3" xfId="19272"/>
    <cellStyle name="Feeder Field 2 5 9" xfId="19273"/>
    <cellStyle name="Feeder Field 2 5 9 2" xfId="19274"/>
    <cellStyle name="Feeder Field 2 5 9 2 2" xfId="19275"/>
    <cellStyle name="Feeder Field 2 5 9 3" xfId="19276"/>
    <cellStyle name="Feeder Field 2 6" xfId="19277"/>
    <cellStyle name="Feeder Field 2 6 2" xfId="19278"/>
    <cellStyle name="Feeder Field 2 6 2 2" xfId="19279"/>
    <cellStyle name="Feeder Field 2 6 3" xfId="19280"/>
    <cellStyle name="Feeder Field 2 6 4" xfId="19281"/>
    <cellStyle name="Feeder Field 2 6 5" xfId="19282"/>
    <cellStyle name="Feeder Field 2 7" xfId="19283"/>
    <cellStyle name="Feeder Field 2 7 2" xfId="19284"/>
    <cellStyle name="Feeder Field 2 7 2 2" xfId="19285"/>
    <cellStyle name="Feeder Field 2 7 3" xfId="19286"/>
    <cellStyle name="Feeder Field 2 8" xfId="19287"/>
    <cellStyle name="Feeder Field 2 8 2" xfId="19288"/>
    <cellStyle name="Feeder Field 2 8 2 2" xfId="19289"/>
    <cellStyle name="Feeder Field 2 8 3" xfId="19290"/>
    <cellStyle name="Feeder Field 2 9" xfId="19291"/>
    <cellStyle name="Feeder Field 2 9 2" xfId="19292"/>
    <cellStyle name="Feeder Field 2 9 2 2" xfId="19293"/>
    <cellStyle name="Feeder Field 2 9 3" xfId="19294"/>
    <cellStyle name="Feeder Field 20" xfId="19295"/>
    <cellStyle name="Feeder Field 20 2" xfId="19296"/>
    <cellStyle name="Feeder Field 20 2 2" xfId="19297"/>
    <cellStyle name="Feeder Field 20 3" xfId="19298"/>
    <cellStyle name="Feeder Field 21" xfId="19299"/>
    <cellStyle name="Feeder Field 21 2" xfId="19300"/>
    <cellStyle name="Feeder Field 21 2 2" xfId="19301"/>
    <cellStyle name="Feeder Field 21 3" xfId="19302"/>
    <cellStyle name="Feeder Field 22" xfId="19303"/>
    <cellStyle name="Feeder Field 22 2" xfId="19304"/>
    <cellStyle name="Feeder Field 23" xfId="19305"/>
    <cellStyle name="Feeder Field 24" xfId="19306"/>
    <cellStyle name="Feeder Field 25" xfId="19307"/>
    <cellStyle name="Feeder Field 26" xfId="19308"/>
    <cellStyle name="Feeder Field 27" xfId="19309"/>
    <cellStyle name="Feeder Field 28" xfId="19310"/>
    <cellStyle name="Feeder Field 3" xfId="19311"/>
    <cellStyle name="Feeder Field 3 10" xfId="19312"/>
    <cellStyle name="Feeder Field 3 10 2" xfId="19313"/>
    <cellStyle name="Feeder Field 3 10 2 2" xfId="19314"/>
    <cellStyle name="Feeder Field 3 10 3" xfId="19315"/>
    <cellStyle name="Feeder Field 3 11" xfId="19316"/>
    <cellStyle name="Feeder Field 3 11 2" xfId="19317"/>
    <cellStyle name="Feeder Field 3 11 2 2" xfId="19318"/>
    <cellStyle name="Feeder Field 3 11 3" xfId="19319"/>
    <cellStyle name="Feeder Field 3 12" xfId="19320"/>
    <cellStyle name="Feeder Field 3 12 2" xfId="19321"/>
    <cellStyle name="Feeder Field 3 12 2 2" xfId="19322"/>
    <cellStyle name="Feeder Field 3 12 3" xfId="19323"/>
    <cellStyle name="Feeder Field 3 13" xfId="19324"/>
    <cellStyle name="Feeder Field 3 13 2" xfId="19325"/>
    <cellStyle name="Feeder Field 3 13 2 2" xfId="19326"/>
    <cellStyle name="Feeder Field 3 13 3" xfId="19327"/>
    <cellStyle name="Feeder Field 3 14" xfId="19328"/>
    <cellStyle name="Feeder Field 3 14 2" xfId="19329"/>
    <cellStyle name="Feeder Field 3 14 2 2" xfId="19330"/>
    <cellStyle name="Feeder Field 3 14 3" xfId="19331"/>
    <cellStyle name="Feeder Field 3 15" xfId="19332"/>
    <cellStyle name="Feeder Field 3 15 2" xfId="19333"/>
    <cellStyle name="Feeder Field 3 15 2 2" xfId="19334"/>
    <cellStyle name="Feeder Field 3 15 3" xfId="19335"/>
    <cellStyle name="Feeder Field 3 16" xfId="19336"/>
    <cellStyle name="Feeder Field 3 16 2" xfId="19337"/>
    <cellStyle name="Feeder Field 3 16 2 2" xfId="19338"/>
    <cellStyle name="Feeder Field 3 16 3" xfId="19339"/>
    <cellStyle name="Feeder Field 3 17" xfId="19340"/>
    <cellStyle name="Feeder Field 3 17 2" xfId="19341"/>
    <cellStyle name="Feeder Field 3 17 2 2" xfId="19342"/>
    <cellStyle name="Feeder Field 3 17 3" xfId="19343"/>
    <cellStyle name="Feeder Field 3 18" xfId="19344"/>
    <cellStyle name="Feeder Field 3 18 2" xfId="19345"/>
    <cellStyle name="Feeder Field 3 19" xfId="19346"/>
    <cellStyle name="Feeder Field 3 2" xfId="19347"/>
    <cellStyle name="Feeder Field 3 2 10" xfId="19348"/>
    <cellStyle name="Feeder Field 3 2 10 2" xfId="19349"/>
    <cellStyle name="Feeder Field 3 2 10 2 2" xfId="19350"/>
    <cellStyle name="Feeder Field 3 2 10 3" xfId="19351"/>
    <cellStyle name="Feeder Field 3 2 11" xfId="19352"/>
    <cellStyle name="Feeder Field 3 2 11 2" xfId="19353"/>
    <cellStyle name="Feeder Field 3 2 11 2 2" xfId="19354"/>
    <cellStyle name="Feeder Field 3 2 11 3" xfId="19355"/>
    <cellStyle name="Feeder Field 3 2 12" xfId="19356"/>
    <cellStyle name="Feeder Field 3 2 12 2" xfId="19357"/>
    <cellStyle name="Feeder Field 3 2 12 2 2" xfId="19358"/>
    <cellStyle name="Feeder Field 3 2 12 3" xfId="19359"/>
    <cellStyle name="Feeder Field 3 2 13" xfId="19360"/>
    <cellStyle name="Feeder Field 3 2 13 2" xfId="19361"/>
    <cellStyle name="Feeder Field 3 2 13 2 2" xfId="19362"/>
    <cellStyle name="Feeder Field 3 2 13 3" xfId="19363"/>
    <cellStyle name="Feeder Field 3 2 14" xfId="19364"/>
    <cellStyle name="Feeder Field 3 2 14 2" xfId="19365"/>
    <cellStyle name="Feeder Field 3 2 14 2 2" xfId="19366"/>
    <cellStyle name="Feeder Field 3 2 14 3" xfId="19367"/>
    <cellStyle name="Feeder Field 3 2 15" xfId="19368"/>
    <cellStyle name="Feeder Field 3 2 15 2" xfId="19369"/>
    <cellStyle name="Feeder Field 3 2 15 2 2" xfId="19370"/>
    <cellStyle name="Feeder Field 3 2 15 3" xfId="19371"/>
    <cellStyle name="Feeder Field 3 2 16" xfId="19372"/>
    <cellStyle name="Feeder Field 3 2 16 2" xfId="19373"/>
    <cellStyle name="Feeder Field 3 2 16 2 2" xfId="19374"/>
    <cellStyle name="Feeder Field 3 2 16 3" xfId="19375"/>
    <cellStyle name="Feeder Field 3 2 17" xfId="19376"/>
    <cellStyle name="Feeder Field 3 2 17 2" xfId="19377"/>
    <cellStyle name="Feeder Field 3 2 17 2 2" xfId="19378"/>
    <cellStyle name="Feeder Field 3 2 17 3" xfId="19379"/>
    <cellStyle name="Feeder Field 3 2 18" xfId="19380"/>
    <cellStyle name="Feeder Field 3 2 18 2" xfId="19381"/>
    <cellStyle name="Feeder Field 3 2 18 2 2" xfId="19382"/>
    <cellStyle name="Feeder Field 3 2 18 3" xfId="19383"/>
    <cellStyle name="Feeder Field 3 2 19" xfId="19384"/>
    <cellStyle name="Feeder Field 3 2 19 2" xfId="19385"/>
    <cellStyle name="Feeder Field 3 2 19 2 2" xfId="19386"/>
    <cellStyle name="Feeder Field 3 2 19 3" xfId="19387"/>
    <cellStyle name="Feeder Field 3 2 2" xfId="19388"/>
    <cellStyle name="Feeder Field 3 2 2 2" xfId="19389"/>
    <cellStyle name="Feeder Field 3 2 2 2 2" xfId="19390"/>
    <cellStyle name="Feeder Field 3 2 2 2 2 2" xfId="19391"/>
    <cellStyle name="Feeder Field 3 2 2 2 2 3" xfId="19392"/>
    <cellStyle name="Feeder Field 3 2 2 2 3" xfId="19393"/>
    <cellStyle name="Feeder Field 3 2 2 2 3 2" xfId="19394"/>
    <cellStyle name="Feeder Field 3 2 2 2 4" xfId="19395"/>
    <cellStyle name="Feeder Field 3 2 2 2 5" xfId="19396"/>
    <cellStyle name="Feeder Field 3 2 2 3" xfId="19397"/>
    <cellStyle name="Feeder Field 3 2 2 3 2" xfId="19398"/>
    <cellStyle name="Feeder Field 3 2 2 3 3" xfId="19399"/>
    <cellStyle name="Feeder Field 3 2 2 4" xfId="19400"/>
    <cellStyle name="Feeder Field 3 2 2 4 2" xfId="19401"/>
    <cellStyle name="Feeder Field 3 2 2 5" xfId="19402"/>
    <cellStyle name="Feeder Field 3 2 2 6" xfId="19403"/>
    <cellStyle name="Feeder Field 3 2 20" xfId="19404"/>
    <cellStyle name="Feeder Field 3 2 20 2" xfId="19405"/>
    <cellStyle name="Feeder Field 3 2 20 2 2" xfId="19406"/>
    <cellStyle name="Feeder Field 3 2 20 3" xfId="19407"/>
    <cellStyle name="Feeder Field 3 2 21" xfId="19408"/>
    <cellStyle name="Feeder Field 3 2 21 2" xfId="19409"/>
    <cellStyle name="Feeder Field 3 2 22" xfId="19410"/>
    <cellStyle name="Feeder Field 3 2 23" xfId="19411"/>
    <cellStyle name="Feeder Field 3 2 24" xfId="19412"/>
    <cellStyle name="Feeder Field 3 2 3" xfId="19413"/>
    <cellStyle name="Feeder Field 3 2 3 2" xfId="19414"/>
    <cellStyle name="Feeder Field 3 2 3 2 2" xfId="19415"/>
    <cellStyle name="Feeder Field 3 2 3 2 3" xfId="19416"/>
    <cellStyle name="Feeder Field 3 2 3 2 4" xfId="19417"/>
    <cellStyle name="Feeder Field 3 2 3 3" xfId="19418"/>
    <cellStyle name="Feeder Field 3 2 3 3 2" xfId="19419"/>
    <cellStyle name="Feeder Field 3 2 3 3 3" xfId="19420"/>
    <cellStyle name="Feeder Field 3 2 3 4" xfId="19421"/>
    <cellStyle name="Feeder Field 3 2 3 5" xfId="19422"/>
    <cellStyle name="Feeder Field 3 2 4" xfId="19423"/>
    <cellStyle name="Feeder Field 3 2 4 2" xfId="19424"/>
    <cellStyle name="Feeder Field 3 2 4 2 2" xfId="19425"/>
    <cellStyle name="Feeder Field 3 2 4 3" xfId="19426"/>
    <cellStyle name="Feeder Field 3 2 4 4" xfId="19427"/>
    <cellStyle name="Feeder Field 3 2 4 5" xfId="19428"/>
    <cellStyle name="Feeder Field 3 2 5" xfId="19429"/>
    <cellStyle name="Feeder Field 3 2 5 2" xfId="19430"/>
    <cellStyle name="Feeder Field 3 2 5 2 2" xfId="19431"/>
    <cellStyle name="Feeder Field 3 2 5 3" xfId="19432"/>
    <cellStyle name="Feeder Field 3 2 5 4" xfId="19433"/>
    <cellStyle name="Feeder Field 3 2 5 5" xfId="19434"/>
    <cellStyle name="Feeder Field 3 2 6" xfId="19435"/>
    <cellStyle name="Feeder Field 3 2 6 2" xfId="19436"/>
    <cellStyle name="Feeder Field 3 2 6 2 2" xfId="19437"/>
    <cellStyle name="Feeder Field 3 2 6 3" xfId="19438"/>
    <cellStyle name="Feeder Field 3 2 7" xfId="19439"/>
    <cellStyle name="Feeder Field 3 2 7 2" xfId="19440"/>
    <cellStyle name="Feeder Field 3 2 7 2 2" xfId="19441"/>
    <cellStyle name="Feeder Field 3 2 7 3" xfId="19442"/>
    <cellStyle name="Feeder Field 3 2 8" xfId="19443"/>
    <cellStyle name="Feeder Field 3 2 8 2" xfId="19444"/>
    <cellStyle name="Feeder Field 3 2 8 2 2" xfId="19445"/>
    <cellStyle name="Feeder Field 3 2 8 3" xfId="19446"/>
    <cellStyle name="Feeder Field 3 2 9" xfId="19447"/>
    <cellStyle name="Feeder Field 3 2 9 2" xfId="19448"/>
    <cellStyle name="Feeder Field 3 2 9 2 2" xfId="19449"/>
    <cellStyle name="Feeder Field 3 2 9 3" xfId="19450"/>
    <cellStyle name="Feeder Field 3 20" xfId="19451"/>
    <cellStyle name="Feeder Field 3 21" xfId="19452"/>
    <cellStyle name="Feeder Field 3 3" xfId="19453"/>
    <cellStyle name="Feeder Field 3 3 2" xfId="19454"/>
    <cellStyle name="Feeder Field 3 3 2 2" xfId="19455"/>
    <cellStyle name="Feeder Field 3 3 2 2 2" xfId="19456"/>
    <cellStyle name="Feeder Field 3 3 2 2 3" xfId="19457"/>
    <cellStyle name="Feeder Field 3 3 2 3" xfId="19458"/>
    <cellStyle name="Feeder Field 3 3 2 3 2" xfId="19459"/>
    <cellStyle name="Feeder Field 3 3 2 4" xfId="19460"/>
    <cellStyle name="Feeder Field 3 3 2 5" xfId="19461"/>
    <cellStyle name="Feeder Field 3 3 3" xfId="19462"/>
    <cellStyle name="Feeder Field 3 3 3 2" xfId="19463"/>
    <cellStyle name="Feeder Field 3 3 3 3" xfId="19464"/>
    <cellStyle name="Feeder Field 3 3 4" xfId="19465"/>
    <cellStyle name="Feeder Field 3 3 4 2" xfId="19466"/>
    <cellStyle name="Feeder Field 3 3 5" xfId="19467"/>
    <cellStyle name="Feeder Field 3 3 6" xfId="19468"/>
    <cellStyle name="Feeder Field 3 4" xfId="19469"/>
    <cellStyle name="Feeder Field 3 4 2" xfId="19470"/>
    <cellStyle name="Feeder Field 3 4 2 2" xfId="19471"/>
    <cellStyle name="Feeder Field 3 4 2 3" xfId="19472"/>
    <cellStyle name="Feeder Field 3 4 2 4" xfId="19473"/>
    <cellStyle name="Feeder Field 3 4 3" xfId="19474"/>
    <cellStyle name="Feeder Field 3 4 3 2" xfId="19475"/>
    <cellStyle name="Feeder Field 3 4 3 3" xfId="19476"/>
    <cellStyle name="Feeder Field 3 4 4" xfId="19477"/>
    <cellStyle name="Feeder Field 3 4 5" xfId="19478"/>
    <cellStyle name="Feeder Field 3 5" xfId="19479"/>
    <cellStyle name="Feeder Field 3 5 2" xfId="19480"/>
    <cellStyle name="Feeder Field 3 5 2 2" xfId="19481"/>
    <cellStyle name="Feeder Field 3 5 2 3" xfId="19482"/>
    <cellStyle name="Feeder Field 3 5 2 4" xfId="19483"/>
    <cellStyle name="Feeder Field 3 5 3" xfId="19484"/>
    <cellStyle name="Feeder Field 3 5 4" xfId="19485"/>
    <cellStyle name="Feeder Field 3 5 5" xfId="19486"/>
    <cellStyle name="Feeder Field 3 6" xfId="19487"/>
    <cellStyle name="Feeder Field 3 6 2" xfId="19488"/>
    <cellStyle name="Feeder Field 3 6 2 2" xfId="19489"/>
    <cellStyle name="Feeder Field 3 6 3" xfId="19490"/>
    <cellStyle name="Feeder Field 3 6 4" xfId="19491"/>
    <cellStyle name="Feeder Field 3 6 5" xfId="19492"/>
    <cellStyle name="Feeder Field 3 7" xfId="19493"/>
    <cellStyle name="Feeder Field 3 7 2" xfId="19494"/>
    <cellStyle name="Feeder Field 3 7 2 2" xfId="19495"/>
    <cellStyle name="Feeder Field 3 7 3" xfId="19496"/>
    <cellStyle name="Feeder Field 3 8" xfId="19497"/>
    <cellStyle name="Feeder Field 3 8 2" xfId="19498"/>
    <cellStyle name="Feeder Field 3 8 2 2" xfId="19499"/>
    <cellStyle name="Feeder Field 3 8 3" xfId="19500"/>
    <cellStyle name="Feeder Field 3 9" xfId="19501"/>
    <cellStyle name="Feeder Field 3 9 2" xfId="19502"/>
    <cellStyle name="Feeder Field 3 9 2 2" xfId="19503"/>
    <cellStyle name="Feeder Field 3 9 3" xfId="19504"/>
    <cellStyle name="Feeder Field 4" xfId="19505"/>
    <cellStyle name="Feeder Field 4 10" xfId="19506"/>
    <cellStyle name="Feeder Field 4 10 2" xfId="19507"/>
    <cellStyle name="Feeder Field 4 10 2 2" xfId="19508"/>
    <cellStyle name="Feeder Field 4 10 3" xfId="19509"/>
    <cellStyle name="Feeder Field 4 11" xfId="19510"/>
    <cellStyle name="Feeder Field 4 11 2" xfId="19511"/>
    <cellStyle name="Feeder Field 4 11 2 2" xfId="19512"/>
    <cellStyle name="Feeder Field 4 11 3" xfId="19513"/>
    <cellStyle name="Feeder Field 4 12" xfId="19514"/>
    <cellStyle name="Feeder Field 4 12 2" xfId="19515"/>
    <cellStyle name="Feeder Field 4 12 2 2" xfId="19516"/>
    <cellStyle name="Feeder Field 4 12 3" xfId="19517"/>
    <cellStyle name="Feeder Field 4 13" xfId="19518"/>
    <cellStyle name="Feeder Field 4 13 2" xfId="19519"/>
    <cellStyle name="Feeder Field 4 13 2 2" xfId="19520"/>
    <cellStyle name="Feeder Field 4 13 3" xfId="19521"/>
    <cellStyle name="Feeder Field 4 14" xfId="19522"/>
    <cellStyle name="Feeder Field 4 14 2" xfId="19523"/>
    <cellStyle name="Feeder Field 4 14 2 2" xfId="19524"/>
    <cellStyle name="Feeder Field 4 14 3" xfId="19525"/>
    <cellStyle name="Feeder Field 4 15" xfId="19526"/>
    <cellStyle name="Feeder Field 4 15 2" xfId="19527"/>
    <cellStyle name="Feeder Field 4 15 2 2" xfId="19528"/>
    <cellStyle name="Feeder Field 4 15 3" xfId="19529"/>
    <cellStyle name="Feeder Field 4 16" xfId="19530"/>
    <cellStyle name="Feeder Field 4 16 2" xfId="19531"/>
    <cellStyle name="Feeder Field 4 16 2 2" xfId="19532"/>
    <cellStyle name="Feeder Field 4 16 3" xfId="19533"/>
    <cellStyle name="Feeder Field 4 17" xfId="19534"/>
    <cellStyle name="Feeder Field 4 17 2" xfId="19535"/>
    <cellStyle name="Feeder Field 4 17 2 2" xfId="19536"/>
    <cellStyle name="Feeder Field 4 17 3" xfId="19537"/>
    <cellStyle name="Feeder Field 4 18" xfId="19538"/>
    <cellStyle name="Feeder Field 4 18 2" xfId="19539"/>
    <cellStyle name="Feeder Field 4 19" xfId="19540"/>
    <cellStyle name="Feeder Field 4 2" xfId="19541"/>
    <cellStyle name="Feeder Field 4 2 10" xfId="19542"/>
    <cellStyle name="Feeder Field 4 2 10 2" xfId="19543"/>
    <cellStyle name="Feeder Field 4 2 10 2 2" xfId="19544"/>
    <cellStyle name="Feeder Field 4 2 10 3" xfId="19545"/>
    <cellStyle name="Feeder Field 4 2 11" xfId="19546"/>
    <cellStyle name="Feeder Field 4 2 11 2" xfId="19547"/>
    <cellStyle name="Feeder Field 4 2 11 2 2" xfId="19548"/>
    <cellStyle name="Feeder Field 4 2 11 3" xfId="19549"/>
    <cellStyle name="Feeder Field 4 2 12" xfId="19550"/>
    <cellStyle name="Feeder Field 4 2 12 2" xfId="19551"/>
    <cellStyle name="Feeder Field 4 2 12 2 2" xfId="19552"/>
    <cellStyle name="Feeder Field 4 2 12 3" xfId="19553"/>
    <cellStyle name="Feeder Field 4 2 13" xfId="19554"/>
    <cellStyle name="Feeder Field 4 2 13 2" xfId="19555"/>
    <cellStyle name="Feeder Field 4 2 13 2 2" xfId="19556"/>
    <cellStyle name="Feeder Field 4 2 13 3" xfId="19557"/>
    <cellStyle name="Feeder Field 4 2 14" xfId="19558"/>
    <cellStyle name="Feeder Field 4 2 14 2" xfId="19559"/>
    <cellStyle name="Feeder Field 4 2 14 2 2" xfId="19560"/>
    <cellStyle name="Feeder Field 4 2 14 3" xfId="19561"/>
    <cellStyle name="Feeder Field 4 2 15" xfId="19562"/>
    <cellStyle name="Feeder Field 4 2 15 2" xfId="19563"/>
    <cellStyle name="Feeder Field 4 2 15 2 2" xfId="19564"/>
    <cellStyle name="Feeder Field 4 2 15 3" xfId="19565"/>
    <cellStyle name="Feeder Field 4 2 16" xfId="19566"/>
    <cellStyle name="Feeder Field 4 2 16 2" xfId="19567"/>
    <cellStyle name="Feeder Field 4 2 16 2 2" xfId="19568"/>
    <cellStyle name="Feeder Field 4 2 16 3" xfId="19569"/>
    <cellStyle name="Feeder Field 4 2 17" xfId="19570"/>
    <cellStyle name="Feeder Field 4 2 17 2" xfId="19571"/>
    <cellStyle name="Feeder Field 4 2 17 2 2" xfId="19572"/>
    <cellStyle name="Feeder Field 4 2 17 3" xfId="19573"/>
    <cellStyle name="Feeder Field 4 2 18" xfId="19574"/>
    <cellStyle name="Feeder Field 4 2 18 2" xfId="19575"/>
    <cellStyle name="Feeder Field 4 2 18 2 2" xfId="19576"/>
    <cellStyle name="Feeder Field 4 2 18 3" xfId="19577"/>
    <cellStyle name="Feeder Field 4 2 19" xfId="19578"/>
    <cellStyle name="Feeder Field 4 2 19 2" xfId="19579"/>
    <cellStyle name="Feeder Field 4 2 19 2 2" xfId="19580"/>
    <cellStyle name="Feeder Field 4 2 19 3" xfId="19581"/>
    <cellStyle name="Feeder Field 4 2 2" xfId="19582"/>
    <cellStyle name="Feeder Field 4 2 2 2" xfId="19583"/>
    <cellStyle name="Feeder Field 4 2 2 2 2" xfId="19584"/>
    <cellStyle name="Feeder Field 4 2 2 2 2 2" xfId="19585"/>
    <cellStyle name="Feeder Field 4 2 2 2 2 3" xfId="19586"/>
    <cellStyle name="Feeder Field 4 2 2 2 3" xfId="19587"/>
    <cellStyle name="Feeder Field 4 2 2 2 3 2" xfId="19588"/>
    <cellStyle name="Feeder Field 4 2 2 2 4" xfId="19589"/>
    <cellStyle name="Feeder Field 4 2 2 2 5" xfId="19590"/>
    <cellStyle name="Feeder Field 4 2 2 3" xfId="19591"/>
    <cellStyle name="Feeder Field 4 2 2 3 2" xfId="19592"/>
    <cellStyle name="Feeder Field 4 2 2 3 3" xfId="19593"/>
    <cellStyle name="Feeder Field 4 2 2 4" xfId="19594"/>
    <cellStyle name="Feeder Field 4 2 2 4 2" xfId="19595"/>
    <cellStyle name="Feeder Field 4 2 2 5" xfId="19596"/>
    <cellStyle name="Feeder Field 4 2 2 6" xfId="19597"/>
    <cellStyle name="Feeder Field 4 2 20" xfId="19598"/>
    <cellStyle name="Feeder Field 4 2 20 2" xfId="19599"/>
    <cellStyle name="Feeder Field 4 2 20 2 2" xfId="19600"/>
    <cellStyle name="Feeder Field 4 2 20 3" xfId="19601"/>
    <cellStyle name="Feeder Field 4 2 21" xfId="19602"/>
    <cellStyle name="Feeder Field 4 2 21 2" xfId="19603"/>
    <cellStyle name="Feeder Field 4 2 22" xfId="19604"/>
    <cellStyle name="Feeder Field 4 2 23" xfId="19605"/>
    <cellStyle name="Feeder Field 4 2 24" xfId="19606"/>
    <cellStyle name="Feeder Field 4 2 3" xfId="19607"/>
    <cellStyle name="Feeder Field 4 2 3 2" xfId="19608"/>
    <cellStyle name="Feeder Field 4 2 3 2 2" xfId="19609"/>
    <cellStyle name="Feeder Field 4 2 3 2 3" xfId="19610"/>
    <cellStyle name="Feeder Field 4 2 3 2 4" xfId="19611"/>
    <cellStyle name="Feeder Field 4 2 3 3" xfId="19612"/>
    <cellStyle name="Feeder Field 4 2 3 3 2" xfId="19613"/>
    <cellStyle name="Feeder Field 4 2 3 3 3" xfId="19614"/>
    <cellStyle name="Feeder Field 4 2 3 4" xfId="19615"/>
    <cellStyle name="Feeder Field 4 2 3 5" xfId="19616"/>
    <cellStyle name="Feeder Field 4 2 4" xfId="19617"/>
    <cellStyle name="Feeder Field 4 2 4 2" xfId="19618"/>
    <cellStyle name="Feeder Field 4 2 4 2 2" xfId="19619"/>
    <cellStyle name="Feeder Field 4 2 4 3" xfId="19620"/>
    <cellStyle name="Feeder Field 4 2 4 4" xfId="19621"/>
    <cellStyle name="Feeder Field 4 2 4 5" xfId="19622"/>
    <cellStyle name="Feeder Field 4 2 5" xfId="19623"/>
    <cellStyle name="Feeder Field 4 2 5 2" xfId="19624"/>
    <cellStyle name="Feeder Field 4 2 5 2 2" xfId="19625"/>
    <cellStyle name="Feeder Field 4 2 5 3" xfId="19626"/>
    <cellStyle name="Feeder Field 4 2 5 4" xfId="19627"/>
    <cellStyle name="Feeder Field 4 2 5 5" xfId="19628"/>
    <cellStyle name="Feeder Field 4 2 6" xfId="19629"/>
    <cellStyle name="Feeder Field 4 2 6 2" xfId="19630"/>
    <cellStyle name="Feeder Field 4 2 6 2 2" xfId="19631"/>
    <cellStyle name="Feeder Field 4 2 6 3" xfId="19632"/>
    <cellStyle name="Feeder Field 4 2 7" xfId="19633"/>
    <cellStyle name="Feeder Field 4 2 7 2" xfId="19634"/>
    <cellStyle name="Feeder Field 4 2 7 2 2" xfId="19635"/>
    <cellStyle name="Feeder Field 4 2 7 3" xfId="19636"/>
    <cellStyle name="Feeder Field 4 2 8" xfId="19637"/>
    <cellStyle name="Feeder Field 4 2 8 2" xfId="19638"/>
    <cellStyle name="Feeder Field 4 2 8 2 2" xfId="19639"/>
    <cellStyle name="Feeder Field 4 2 8 3" xfId="19640"/>
    <cellStyle name="Feeder Field 4 2 9" xfId="19641"/>
    <cellStyle name="Feeder Field 4 2 9 2" xfId="19642"/>
    <cellStyle name="Feeder Field 4 2 9 2 2" xfId="19643"/>
    <cellStyle name="Feeder Field 4 2 9 3" xfId="19644"/>
    <cellStyle name="Feeder Field 4 20" xfId="19645"/>
    <cellStyle name="Feeder Field 4 21" xfId="19646"/>
    <cellStyle name="Feeder Field 4 3" xfId="19647"/>
    <cellStyle name="Feeder Field 4 3 2" xfId="19648"/>
    <cellStyle name="Feeder Field 4 3 2 2" xfId="19649"/>
    <cellStyle name="Feeder Field 4 3 2 2 2" xfId="19650"/>
    <cellStyle name="Feeder Field 4 3 2 2 3" xfId="19651"/>
    <cellStyle name="Feeder Field 4 3 2 3" xfId="19652"/>
    <cellStyle name="Feeder Field 4 3 2 3 2" xfId="19653"/>
    <cellStyle name="Feeder Field 4 3 2 4" xfId="19654"/>
    <cellStyle name="Feeder Field 4 3 2 5" xfId="19655"/>
    <cellStyle name="Feeder Field 4 3 3" xfId="19656"/>
    <cellStyle name="Feeder Field 4 3 3 2" xfId="19657"/>
    <cellStyle name="Feeder Field 4 3 3 3" xfId="19658"/>
    <cellStyle name="Feeder Field 4 3 4" xfId="19659"/>
    <cellStyle name="Feeder Field 4 3 4 2" xfId="19660"/>
    <cellStyle name="Feeder Field 4 3 5" xfId="19661"/>
    <cellStyle name="Feeder Field 4 3 6" xfId="19662"/>
    <cellStyle name="Feeder Field 4 4" xfId="19663"/>
    <cellStyle name="Feeder Field 4 4 2" xfId="19664"/>
    <cellStyle name="Feeder Field 4 4 2 2" xfId="19665"/>
    <cellStyle name="Feeder Field 4 4 2 3" xfId="19666"/>
    <cellStyle name="Feeder Field 4 4 2 4" xfId="19667"/>
    <cellStyle name="Feeder Field 4 4 3" xfId="19668"/>
    <cellStyle name="Feeder Field 4 4 3 2" xfId="19669"/>
    <cellStyle name="Feeder Field 4 4 3 3" xfId="19670"/>
    <cellStyle name="Feeder Field 4 4 4" xfId="19671"/>
    <cellStyle name="Feeder Field 4 4 5" xfId="19672"/>
    <cellStyle name="Feeder Field 4 5" xfId="19673"/>
    <cellStyle name="Feeder Field 4 5 2" xfId="19674"/>
    <cellStyle name="Feeder Field 4 5 2 2" xfId="19675"/>
    <cellStyle name="Feeder Field 4 5 2 3" xfId="19676"/>
    <cellStyle name="Feeder Field 4 5 2 4" xfId="19677"/>
    <cellStyle name="Feeder Field 4 5 3" xfId="19678"/>
    <cellStyle name="Feeder Field 4 5 4" xfId="19679"/>
    <cellStyle name="Feeder Field 4 5 5" xfId="19680"/>
    <cellStyle name="Feeder Field 4 6" xfId="19681"/>
    <cellStyle name="Feeder Field 4 6 2" xfId="19682"/>
    <cellStyle name="Feeder Field 4 6 2 2" xfId="19683"/>
    <cellStyle name="Feeder Field 4 6 3" xfId="19684"/>
    <cellStyle name="Feeder Field 4 6 4" xfId="19685"/>
    <cellStyle name="Feeder Field 4 6 5" xfId="19686"/>
    <cellStyle name="Feeder Field 4 7" xfId="19687"/>
    <cellStyle name="Feeder Field 4 7 2" xfId="19688"/>
    <cellStyle name="Feeder Field 4 7 2 2" xfId="19689"/>
    <cellStyle name="Feeder Field 4 7 3" xfId="19690"/>
    <cellStyle name="Feeder Field 4 8" xfId="19691"/>
    <cellStyle name="Feeder Field 4 8 2" xfId="19692"/>
    <cellStyle name="Feeder Field 4 8 2 2" xfId="19693"/>
    <cellStyle name="Feeder Field 4 8 3" xfId="19694"/>
    <cellStyle name="Feeder Field 4 9" xfId="19695"/>
    <cellStyle name="Feeder Field 4 9 2" xfId="19696"/>
    <cellStyle name="Feeder Field 4 9 2 2" xfId="19697"/>
    <cellStyle name="Feeder Field 4 9 3" xfId="19698"/>
    <cellStyle name="Feeder Field 5" xfId="19699"/>
    <cellStyle name="Feeder Field 5 10" xfId="19700"/>
    <cellStyle name="Feeder Field 5 10 2" xfId="19701"/>
    <cellStyle name="Feeder Field 5 10 2 2" xfId="19702"/>
    <cellStyle name="Feeder Field 5 10 3" xfId="19703"/>
    <cellStyle name="Feeder Field 5 11" xfId="19704"/>
    <cellStyle name="Feeder Field 5 11 2" xfId="19705"/>
    <cellStyle name="Feeder Field 5 11 2 2" xfId="19706"/>
    <cellStyle name="Feeder Field 5 11 3" xfId="19707"/>
    <cellStyle name="Feeder Field 5 12" xfId="19708"/>
    <cellStyle name="Feeder Field 5 12 2" xfId="19709"/>
    <cellStyle name="Feeder Field 5 12 2 2" xfId="19710"/>
    <cellStyle name="Feeder Field 5 12 3" xfId="19711"/>
    <cellStyle name="Feeder Field 5 13" xfId="19712"/>
    <cellStyle name="Feeder Field 5 13 2" xfId="19713"/>
    <cellStyle name="Feeder Field 5 13 2 2" xfId="19714"/>
    <cellStyle name="Feeder Field 5 13 3" xfId="19715"/>
    <cellStyle name="Feeder Field 5 14" xfId="19716"/>
    <cellStyle name="Feeder Field 5 14 2" xfId="19717"/>
    <cellStyle name="Feeder Field 5 14 2 2" xfId="19718"/>
    <cellStyle name="Feeder Field 5 14 3" xfId="19719"/>
    <cellStyle name="Feeder Field 5 15" xfId="19720"/>
    <cellStyle name="Feeder Field 5 15 2" xfId="19721"/>
    <cellStyle name="Feeder Field 5 15 2 2" xfId="19722"/>
    <cellStyle name="Feeder Field 5 15 3" xfId="19723"/>
    <cellStyle name="Feeder Field 5 16" xfId="19724"/>
    <cellStyle name="Feeder Field 5 16 2" xfId="19725"/>
    <cellStyle name="Feeder Field 5 16 2 2" xfId="19726"/>
    <cellStyle name="Feeder Field 5 16 3" xfId="19727"/>
    <cellStyle name="Feeder Field 5 17" xfId="19728"/>
    <cellStyle name="Feeder Field 5 17 2" xfId="19729"/>
    <cellStyle name="Feeder Field 5 17 2 2" xfId="19730"/>
    <cellStyle name="Feeder Field 5 17 3" xfId="19731"/>
    <cellStyle name="Feeder Field 5 18" xfId="19732"/>
    <cellStyle name="Feeder Field 5 18 2" xfId="19733"/>
    <cellStyle name="Feeder Field 5 18 2 2" xfId="19734"/>
    <cellStyle name="Feeder Field 5 18 3" xfId="19735"/>
    <cellStyle name="Feeder Field 5 19" xfId="19736"/>
    <cellStyle name="Feeder Field 5 19 2" xfId="19737"/>
    <cellStyle name="Feeder Field 5 19 2 2" xfId="19738"/>
    <cellStyle name="Feeder Field 5 19 3" xfId="19739"/>
    <cellStyle name="Feeder Field 5 2" xfId="19740"/>
    <cellStyle name="Feeder Field 5 2 10" xfId="19741"/>
    <cellStyle name="Feeder Field 5 2 10 2" xfId="19742"/>
    <cellStyle name="Feeder Field 5 2 10 2 2" xfId="19743"/>
    <cellStyle name="Feeder Field 5 2 10 3" xfId="19744"/>
    <cellStyle name="Feeder Field 5 2 11" xfId="19745"/>
    <cellStyle name="Feeder Field 5 2 11 2" xfId="19746"/>
    <cellStyle name="Feeder Field 5 2 11 2 2" xfId="19747"/>
    <cellStyle name="Feeder Field 5 2 11 3" xfId="19748"/>
    <cellStyle name="Feeder Field 5 2 12" xfId="19749"/>
    <cellStyle name="Feeder Field 5 2 12 2" xfId="19750"/>
    <cellStyle name="Feeder Field 5 2 12 2 2" xfId="19751"/>
    <cellStyle name="Feeder Field 5 2 12 3" xfId="19752"/>
    <cellStyle name="Feeder Field 5 2 13" xfId="19753"/>
    <cellStyle name="Feeder Field 5 2 13 2" xfId="19754"/>
    <cellStyle name="Feeder Field 5 2 13 2 2" xfId="19755"/>
    <cellStyle name="Feeder Field 5 2 13 3" xfId="19756"/>
    <cellStyle name="Feeder Field 5 2 14" xfId="19757"/>
    <cellStyle name="Feeder Field 5 2 14 2" xfId="19758"/>
    <cellStyle name="Feeder Field 5 2 14 2 2" xfId="19759"/>
    <cellStyle name="Feeder Field 5 2 14 3" xfId="19760"/>
    <cellStyle name="Feeder Field 5 2 15" xfId="19761"/>
    <cellStyle name="Feeder Field 5 2 15 2" xfId="19762"/>
    <cellStyle name="Feeder Field 5 2 15 2 2" xfId="19763"/>
    <cellStyle name="Feeder Field 5 2 15 3" xfId="19764"/>
    <cellStyle name="Feeder Field 5 2 16" xfId="19765"/>
    <cellStyle name="Feeder Field 5 2 16 2" xfId="19766"/>
    <cellStyle name="Feeder Field 5 2 16 2 2" xfId="19767"/>
    <cellStyle name="Feeder Field 5 2 16 3" xfId="19768"/>
    <cellStyle name="Feeder Field 5 2 17" xfId="19769"/>
    <cellStyle name="Feeder Field 5 2 17 2" xfId="19770"/>
    <cellStyle name="Feeder Field 5 2 17 2 2" xfId="19771"/>
    <cellStyle name="Feeder Field 5 2 17 3" xfId="19772"/>
    <cellStyle name="Feeder Field 5 2 18" xfId="19773"/>
    <cellStyle name="Feeder Field 5 2 18 2" xfId="19774"/>
    <cellStyle name="Feeder Field 5 2 18 2 2" xfId="19775"/>
    <cellStyle name="Feeder Field 5 2 18 3" xfId="19776"/>
    <cellStyle name="Feeder Field 5 2 19" xfId="19777"/>
    <cellStyle name="Feeder Field 5 2 19 2" xfId="19778"/>
    <cellStyle name="Feeder Field 5 2 19 2 2" xfId="19779"/>
    <cellStyle name="Feeder Field 5 2 19 3" xfId="19780"/>
    <cellStyle name="Feeder Field 5 2 2" xfId="19781"/>
    <cellStyle name="Feeder Field 5 2 2 2" xfId="19782"/>
    <cellStyle name="Feeder Field 5 2 2 2 2" xfId="19783"/>
    <cellStyle name="Feeder Field 5 2 2 2 3" xfId="19784"/>
    <cellStyle name="Feeder Field 5 2 2 2 4" xfId="19785"/>
    <cellStyle name="Feeder Field 5 2 2 3" xfId="19786"/>
    <cellStyle name="Feeder Field 5 2 2 3 2" xfId="19787"/>
    <cellStyle name="Feeder Field 5 2 2 3 3" xfId="19788"/>
    <cellStyle name="Feeder Field 5 2 2 4" xfId="19789"/>
    <cellStyle name="Feeder Field 5 2 2 5" xfId="19790"/>
    <cellStyle name="Feeder Field 5 2 20" xfId="19791"/>
    <cellStyle name="Feeder Field 5 2 20 2" xfId="19792"/>
    <cellStyle name="Feeder Field 5 2 20 2 2" xfId="19793"/>
    <cellStyle name="Feeder Field 5 2 20 3" xfId="19794"/>
    <cellStyle name="Feeder Field 5 2 21" xfId="19795"/>
    <cellStyle name="Feeder Field 5 2 21 2" xfId="19796"/>
    <cellStyle name="Feeder Field 5 2 22" xfId="19797"/>
    <cellStyle name="Feeder Field 5 2 23" xfId="19798"/>
    <cellStyle name="Feeder Field 5 2 24" xfId="19799"/>
    <cellStyle name="Feeder Field 5 2 3" xfId="19800"/>
    <cellStyle name="Feeder Field 5 2 3 2" xfId="19801"/>
    <cellStyle name="Feeder Field 5 2 3 2 2" xfId="19802"/>
    <cellStyle name="Feeder Field 5 2 3 3" xfId="19803"/>
    <cellStyle name="Feeder Field 5 2 3 4" xfId="19804"/>
    <cellStyle name="Feeder Field 5 2 3 5" xfId="19805"/>
    <cellStyle name="Feeder Field 5 2 4" xfId="19806"/>
    <cellStyle name="Feeder Field 5 2 4 2" xfId="19807"/>
    <cellStyle name="Feeder Field 5 2 4 2 2" xfId="19808"/>
    <cellStyle name="Feeder Field 5 2 4 3" xfId="19809"/>
    <cellStyle name="Feeder Field 5 2 4 4" xfId="19810"/>
    <cellStyle name="Feeder Field 5 2 4 5" xfId="19811"/>
    <cellStyle name="Feeder Field 5 2 5" xfId="19812"/>
    <cellStyle name="Feeder Field 5 2 5 2" xfId="19813"/>
    <cellStyle name="Feeder Field 5 2 5 2 2" xfId="19814"/>
    <cellStyle name="Feeder Field 5 2 5 3" xfId="19815"/>
    <cellStyle name="Feeder Field 5 2 6" xfId="19816"/>
    <cellStyle name="Feeder Field 5 2 6 2" xfId="19817"/>
    <cellStyle name="Feeder Field 5 2 6 2 2" xfId="19818"/>
    <cellStyle name="Feeder Field 5 2 6 3" xfId="19819"/>
    <cellStyle name="Feeder Field 5 2 7" xfId="19820"/>
    <cellStyle name="Feeder Field 5 2 7 2" xfId="19821"/>
    <cellStyle name="Feeder Field 5 2 7 2 2" xfId="19822"/>
    <cellStyle name="Feeder Field 5 2 7 3" xfId="19823"/>
    <cellStyle name="Feeder Field 5 2 8" xfId="19824"/>
    <cellStyle name="Feeder Field 5 2 8 2" xfId="19825"/>
    <cellStyle name="Feeder Field 5 2 8 2 2" xfId="19826"/>
    <cellStyle name="Feeder Field 5 2 8 3" xfId="19827"/>
    <cellStyle name="Feeder Field 5 2 9" xfId="19828"/>
    <cellStyle name="Feeder Field 5 2 9 2" xfId="19829"/>
    <cellStyle name="Feeder Field 5 2 9 2 2" xfId="19830"/>
    <cellStyle name="Feeder Field 5 2 9 3" xfId="19831"/>
    <cellStyle name="Feeder Field 5 20" xfId="19832"/>
    <cellStyle name="Feeder Field 5 20 2" xfId="19833"/>
    <cellStyle name="Feeder Field 5 20 2 2" xfId="19834"/>
    <cellStyle name="Feeder Field 5 20 3" xfId="19835"/>
    <cellStyle name="Feeder Field 5 21" xfId="19836"/>
    <cellStyle name="Feeder Field 5 21 2" xfId="19837"/>
    <cellStyle name="Feeder Field 5 21 2 2" xfId="19838"/>
    <cellStyle name="Feeder Field 5 21 3" xfId="19839"/>
    <cellStyle name="Feeder Field 5 22" xfId="19840"/>
    <cellStyle name="Feeder Field 5 22 2" xfId="19841"/>
    <cellStyle name="Feeder Field 5 23" xfId="19842"/>
    <cellStyle name="Feeder Field 5 24" xfId="19843"/>
    <cellStyle name="Feeder Field 5 25" xfId="19844"/>
    <cellStyle name="Feeder Field 5 3" xfId="19845"/>
    <cellStyle name="Feeder Field 5 3 2" xfId="19846"/>
    <cellStyle name="Feeder Field 5 3 2 2" xfId="19847"/>
    <cellStyle name="Feeder Field 5 3 2 2 2" xfId="19848"/>
    <cellStyle name="Feeder Field 5 3 2 3" xfId="19849"/>
    <cellStyle name="Feeder Field 5 3 2 3 2" xfId="19850"/>
    <cellStyle name="Feeder Field 5 3 2 4" xfId="19851"/>
    <cellStyle name="Feeder Field 5 3 3" xfId="19852"/>
    <cellStyle name="Feeder Field 5 3 3 2" xfId="19853"/>
    <cellStyle name="Feeder Field 5 3 3 3" xfId="19854"/>
    <cellStyle name="Feeder Field 5 3 4" xfId="19855"/>
    <cellStyle name="Feeder Field 5 3 5" xfId="19856"/>
    <cellStyle name="Feeder Field 5 4" xfId="19857"/>
    <cellStyle name="Feeder Field 5 4 2" xfId="19858"/>
    <cellStyle name="Feeder Field 5 4 2 2" xfId="19859"/>
    <cellStyle name="Feeder Field 5 4 3" xfId="19860"/>
    <cellStyle name="Feeder Field 5 4 3 2" xfId="19861"/>
    <cellStyle name="Feeder Field 5 4 4" xfId="19862"/>
    <cellStyle name="Feeder Field 5 4 5" xfId="19863"/>
    <cellStyle name="Feeder Field 5 5" xfId="19864"/>
    <cellStyle name="Feeder Field 5 5 2" xfId="19865"/>
    <cellStyle name="Feeder Field 5 5 2 2" xfId="19866"/>
    <cellStyle name="Feeder Field 5 5 3" xfId="19867"/>
    <cellStyle name="Feeder Field 5 5 4" xfId="19868"/>
    <cellStyle name="Feeder Field 5 5 5" xfId="19869"/>
    <cellStyle name="Feeder Field 5 6" xfId="19870"/>
    <cellStyle name="Feeder Field 5 6 2" xfId="19871"/>
    <cellStyle name="Feeder Field 5 6 2 2" xfId="19872"/>
    <cellStyle name="Feeder Field 5 6 3" xfId="19873"/>
    <cellStyle name="Feeder Field 5 7" xfId="19874"/>
    <cellStyle name="Feeder Field 5 7 2" xfId="19875"/>
    <cellStyle name="Feeder Field 5 7 2 2" xfId="19876"/>
    <cellStyle name="Feeder Field 5 7 3" xfId="19877"/>
    <cellStyle name="Feeder Field 5 8" xfId="19878"/>
    <cellStyle name="Feeder Field 5 8 2" xfId="19879"/>
    <cellStyle name="Feeder Field 5 8 2 2" xfId="19880"/>
    <cellStyle name="Feeder Field 5 8 3" xfId="19881"/>
    <cellStyle name="Feeder Field 5 9" xfId="19882"/>
    <cellStyle name="Feeder Field 5 9 2" xfId="19883"/>
    <cellStyle name="Feeder Field 5 9 2 2" xfId="19884"/>
    <cellStyle name="Feeder Field 5 9 3" xfId="19885"/>
    <cellStyle name="Feeder Field 6" xfId="19886"/>
    <cellStyle name="Feeder Field 6 10" xfId="19887"/>
    <cellStyle name="Feeder Field 6 10 2" xfId="19888"/>
    <cellStyle name="Feeder Field 6 10 2 2" xfId="19889"/>
    <cellStyle name="Feeder Field 6 10 3" xfId="19890"/>
    <cellStyle name="Feeder Field 6 11" xfId="19891"/>
    <cellStyle name="Feeder Field 6 11 2" xfId="19892"/>
    <cellStyle name="Feeder Field 6 11 2 2" xfId="19893"/>
    <cellStyle name="Feeder Field 6 11 3" xfId="19894"/>
    <cellStyle name="Feeder Field 6 12" xfId="19895"/>
    <cellStyle name="Feeder Field 6 12 2" xfId="19896"/>
    <cellStyle name="Feeder Field 6 12 2 2" xfId="19897"/>
    <cellStyle name="Feeder Field 6 12 3" xfId="19898"/>
    <cellStyle name="Feeder Field 6 13" xfId="19899"/>
    <cellStyle name="Feeder Field 6 13 2" xfId="19900"/>
    <cellStyle name="Feeder Field 6 13 2 2" xfId="19901"/>
    <cellStyle name="Feeder Field 6 13 3" xfId="19902"/>
    <cellStyle name="Feeder Field 6 14" xfId="19903"/>
    <cellStyle name="Feeder Field 6 14 2" xfId="19904"/>
    <cellStyle name="Feeder Field 6 14 2 2" xfId="19905"/>
    <cellStyle name="Feeder Field 6 14 3" xfId="19906"/>
    <cellStyle name="Feeder Field 6 15" xfId="19907"/>
    <cellStyle name="Feeder Field 6 15 2" xfId="19908"/>
    <cellStyle name="Feeder Field 6 15 2 2" xfId="19909"/>
    <cellStyle name="Feeder Field 6 15 3" xfId="19910"/>
    <cellStyle name="Feeder Field 6 16" xfId="19911"/>
    <cellStyle name="Feeder Field 6 16 2" xfId="19912"/>
    <cellStyle name="Feeder Field 6 16 2 2" xfId="19913"/>
    <cellStyle name="Feeder Field 6 16 3" xfId="19914"/>
    <cellStyle name="Feeder Field 6 17" xfId="19915"/>
    <cellStyle name="Feeder Field 6 17 2" xfId="19916"/>
    <cellStyle name="Feeder Field 6 17 2 2" xfId="19917"/>
    <cellStyle name="Feeder Field 6 17 3" xfId="19918"/>
    <cellStyle name="Feeder Field 6 18" xfId="19919"/>
    <cellStyle name="Feeder Field 6 18 2" xfId="19920"/>
    <cellStyle name="Feeder Field 6 18 2 2" xfId="19921"/>
    <cellStyle name="Feeder Field 6 18 3" xfId="19922"/>
    <cellStyle name="Feeder Field 6 19" xfId="19923"/>
    <cellStyle name="Feeder Field 6 19 2" xfId="19924"/>
    <cellStyle name="Feeder Field 6 19 2 2" xfId="19925"/>
    <cellStyle name="Feeder Field 6 19 3" xfId="19926"/>
    <cellStyle name="Feeder Field 6 2" xfId="19927"/>
    <cellStyle name="Feeder Field 6 2 2" xfId="19928"/>
    <cellStyle name="Feeder Field 6 2 2 2" xfId="19929"/>
    <cellStyle name="Feeder Field 6 2 2 2 2" xfId="19930"/>
    <cellStyle name="Feeder Field 6 2 2 3" xfId="19931"/>
    <cellStyle name="Feeder Field 6 2 2 3 2" xfId="19932"/>
    <cellStyle name="Feeder Field 6 2 2 4" xfId="19933"/>
    <cellStyle name="Feeder Field 6 2 3" xfId="19934"/>
    <cellStyle name="Feeder Field 6 2 3 2" xfId="19935"/>
    <cellStyle name="Feeder Field 6 2 3 3" xfId="19936"/>
    <cellStyle name="Feeder Field 6 2 4" xfId="19937"/>
    <cellStyle name="Feeder Field 6 2 5" xfId="19938"/>
    <cellStyle name="Feeder Field 6 20" xfId="19939"/>
    <cellStyle name="Feeder Field 6 20 2" xfId="19940"/>
    <cellStyle name="Feeder Field 6 20 2 2" xfId="19941"/>
    <cellStyle name="Feeder Field 6 20 3" xfId="19942"/>
    <cellStyle name="Feeder Field 6 21" xfId="19943"/>
    <cellStyle name="Feeder Field 6 21 2" xfId="19944"/>
    <cellStyle name="Feeder Field 6 22" xfId="19945"/>
    <cellStyle name="Feeder Field 6 23" xfId="19946"/>
    <cellStyle name="Feeder Field 6 24" xfId="19947"/>
    <cellStyle name="Feeder Field 6 3" xfId="19948"/>
    <cellStyle name="Feeder Field 6 3 2" xfId="19949"/>
    <cellStyle name="Feeder Field 6 3 2 2" xfId="19950"/>
    <cellStyle name="Feeder Field 6 3 3" xfId="19951"/>
    <cellStyle name="Feeder Field 6 3 3 2" xfId="19952"/>
    <cellStyle name="Feeder Field 6 3 4" xfId="19953"/>
    <cellStyle name="Feeder Field 6 3 5" xfId="19954"/>
    <cellStyle name="Feeder Field 6 4" xfId="19955"/>
    <cellStyle name="Feeder Field 6 4 2" xfId="19956"/>
    <cellStyle name="Feeder Field 6 4 2 2" xfId="19957"/>
    <cellStyle name="Feeder Field 6 4 3" xfId="19958"/>
    <cellStyle name="Feeder Field 6 4 4" xfId="19959"/>
    <cellStyle name="Feeder Field 6 4 5" xfId="19960"/>
    <cellStyle name="Feeder Field 6 5" xfId="19961"/>
    <cellStyle name="Feeder Field 6 5 2" xfId="19962"/>
    <cellStyle name="Feeder Field 6 5 2 2" xfId="19963"/>
    <cellStyle name="Feeder Field 6 5 3" xfId="19964"/>
    <cellStyle name="Feeder Field 6 6" xfId="19965"/>
    <cellStyle name="Feeder Field 6 6 2" xfId="19966"/>
    <cellStyle name="Feeder Field 6 6 2 2" xfId="19967"/>
    <cellStyle name="Feeder Field 6 6 3" xfId="19968"/>
    <cellStyle name="Feeder Field 6 7" xfId="19969"/>
    <cellStyle name="Feeder Field 6 7 2" xfId="19970"/>
    <cellStyle name="Feeder Field 6 7 2 2" xfId="19971"/>
    <cellStyle name="Feeder Field 6 7 3" xfId="19972"/>
    <cellStyle name="Feeder Field 6 8" xfId="19973"/>
    <cellStyle name="Feeder Field 6 8 2" xfId="19974"/>
    <cellStyle name="Feeder Field 6 8 2 2" xfId="19975"/>
    <cellStyle name="Feeder Field 6 8 3" xfId="19976"/>
    <cellStyle name="Feeder Field 6 9" xfId="19977"/>
    <cellStyle name="Feeder Field 6 9 2" xfId="19978"/>
    <cellStyle name="Feeder Field 6 9 2 2" xfId="19979"/>
    <cellStyle name="Feeder Field 6 9 3" xfId="19980"/>
    <cellStyle name="Feeder Field 7" xfId="19981"/>
    <cellStyle name="Feeder Field 7 2" xfId="19982"/>
    <cellStyle name="Feeder Field 7 2 2" xfId="19983"/>
    <cellStyle name="Feeder Field 7 2 2 2" xfId="19984"/>
    <cellStyle name="Feeder Field 7 2 3" xfId="19985"/>
    <cellStyle name="Feeder Field 7 2 3 2" xfId="19986"/>
    <cellStyle name="Feeder Field 7 2 4" xfId="19987"/>
    <cellStyle name="Feeder Field 7 3" xfId="19988"/>
    <cellStyle name="Feeder Field 7 3 2" xfId="19989"/>
    <cellStyle name="Feeder Field 7 3 3" xfId="19990"/>
    <cellStyle name="Feeder Field 7 4" xfId="19991"/>
    <cellStyle name="Feeder Field 7 5" xfId="19992"/>
    <cellStyle name="Feeder Field 8" xfId="19993"/>
    <cellStyle name="Feeder Field 8 2" xfId="19994"/>
    <cellStyle name="Feeder Field 8 2 2" xfId="19995"/>
    <cellStyle name="Feeder Field 8 2 2 2" xfId="19996"/>
    <cellStyle name="Feeder Field 8 2 3" xfId="19997"/>
    <cellStyle name="Feeder Field 8 2 3 2" xfId="19998"/>
    <cellStyle name="Feeder Field 8 2 4" xfId="19999"/>
    <cellStyle name="Feeder Field 8 3" xfId="20000"/>
    <cellStyle name="Feeder Field 8 3 2" xfId="20001"/>
    <cellStyle name="Feeder Field 8 4" xfId="20002"/>
    <cellStyle name="Feeder Field 8 5" xfId="20003"/>
    <cellStyle name="Feeder Field 9" xfId="20004"/>
    <cellStyle name="Feeder Field 9 2" xfId="20005"/>
    <cellStyle name="Feeder Field 9 2 2" xfId="20006"/>
    <cellStyle name="Feeder Field 9 3" xfId="20007"/>
    <cellStyle name="Feeder Field 9 4" xfId="20008"/>
    <cellStyle name="Feeder Field 9 5" xfId="20009"/>
    <cellStyle name="Finance" xfId="20010"/>
    <cellStyle name="Followed Hyperlink 2" xfId="20011"/>
    <cellStyle name="Good" xfId="5" builtinId="26" customBuiltin="1"/>
    <cellStyle name="Good 2" xfId="20012"/>
    <cellStyle name="Good 2 2" xfId="20013"/>
    <cellStyle name="Good 2 3" xfId="20014"/>
    <cellStyle name="Good 2 4" xfId="20015"/>
    <cellStyle name="Good 3" xfId="20016"/>
    <cellStyle name="Good 3 2" xfId="20017"/>
    <cellStyle name="Good 3 2 2" xfId="20018"/>
    <cellStyle name="Good 4" xfId="20019"/>
    <cellStyle name="Good 4 2" xfId="20020"/>
    <cellStyle name="Good 4 2 2" xfId="20021"/>
    <cellStyle name="Good 5" xfId="20022"/>
    <cellStyle name="Good 5 2" xfId="20023"/>
    <cellStyle name="Good 5 2 2" xfId="20024"/>
    <cellStyle name="Good 6" xfId="20025"/>
    <cellStyle name="Good 6 2" xfId="20026"/>
    <cellStyle name="Greyed" xfId="20027"/>
    <cellStyle name="Greyed 2" xfId="20028"/>
    <cellStyle name="Greyed 3" xfId="20029"/>
    <cellStyle name="Greyed out" xfId="20030"/>
    <cellStyle name="Greyed_5A4 PCT Slides 2010-11" xfId="20031"/>
    <cellStyle name="H1" xfId="20032"/>
    <cellStyle name="H1 2" xfId="20033"/>
    <cellStyle name="H1 2 2" xfId="20034"/>
    <cellStyle name="H2" xfId="20035"/>
    <cellStyle name="H2 2" xfId="20036"/>
    <cellStyle name="H2 2 2" xfId="20037"/>
    <cellStyle name="H3" xfId="20038"/>
    <cellStyle name="H3Bold" xfId="20039"/>
    <cellStyle name="Header0" xfId="20040"/>
    <cellStyle name="Header1" xfId="20041"/>
    <cellStyle name="Heading 1" xfId="1" builtinId="16" customBuiltin="1"/>
    <cellStyle name="Heading 1 2" xfId="20042"/>
    <cellStyle name="Heading 1 2 2" xfId="20043"/>
    <cellStyle name="Heading 1 2 3" xfId="20044"/>
    <cellStyle name="Heading 1 2 4" xfId="20045"/>
    <cellStyle name="Heading 1 3" xfId="20046"/>
    <cellStyle name="Heading 1 3 2" xfId="20047"/>
    <cellStyle name="Heading 1 3 2 2" xfId="20048"/>
    <cellStyle name="Heading 1 4" xfId="20049"/>
    <cellStyle name="Heading 1 4 2" xfId="20050"/>
    <cellStyle name="Heading 1 4 2 2" xfId="20051"/>
    <cellStyle name="Heading 1 5" xfId="20052"/>
    <cellStyle name="Heading 1 5 2" xfId="20053"/>
    <cellStyle name="Heading 1 5 2 2" xfId="20054"/>
    <cellStyle name="Heading 1 6" xfId="20055"/>
    <cellStyle name="Heading 1 6 2" xfId="20056"/>
    <cellStyle name="Heading 2" xfId="2" builtinId="17" customBuiltin="1"/>
    <cellStyle name="Heading 2 2" xfId="20057"/>
    <cellStyle name="Heading 2 2 2" xfId="20058"/>
    <cellStyle name="Heading 2 2 3" xfId="20059"/>
    <cellStyle name="Heading 2 2 4" xfId="20060"/>
    <cellStyle name="Heading 2 3" xfId="20061"/>
    <cellStyle name="Heading 2 3 2" xfId="20062"/>
    <cellStyle name="Heading 2 3 2 2" xfId="20063"/>
    <cellStyle name="Heading 2 4" xfId="20064"/>
    <cellStyle name="Heading 2 4 2" xfId="20065"/>
    <cellStyle name="Heading 2 4 2 2" xfId="20066"/>
    <cellStyle name="Heading 2 5" xfId="20067"/>
    <cellStyle name="Heading 2 5 2" xfId="20068"/>
    <cellStyle name="Heading 2 5 2 2" xfId="20069"/>
    <cellStyle name="Heading 2 6" xfId="20070"/>
    <cellStyle name="Heading 2 6 2" xfId="20071"/>
    <cellStyle name="Heading 3" xfId="3" builtinId="18" customBuiltin="1"/>
    <cellStyle name="Heading 3 2" xfId="20072"/>
    <cellStyle name="Heading 3 2 2" xfId="20073"/>
    <cellStyle name="Heading 3 2 3" xfId="20074"/>
    <cellStyle name="Heading 3 2 4" xfId="20075"/>
    <cellStyle name="Heading 3 3" xfId="20076"/>
    <cellStyle name="Heading 3 3 2" xfId="20077"/>
    <cellStyle name="Heading 3 3 2 2" xfId="20078"/>
    <cellStyle name="Heading 3 4" xfId="20079"/>
    <cellStyle name="Heading 3 4 2" xfId="20080"/>
    <cellStyle name="Heading 3 4 2 2" xfId="20081"/>
    <cellStyle name="Heading 3 5" xfId="20082"/>
    <cellStyle name="Heading 3 5 2" xfId="20083"/>
    <cellStyle name="Heading 3 5 2 2" xfId="20084"/>
    <cellStyle name="Heading 3 6" xfId="20085"/>
    <cellStyle name="Heading 3 6 2" xfId="20086"/>
    <cellStyle name="Heading 4" xfId="4" builtinId="19" customBuiltin="1"/>
    <cellStyle name="Heading 4 2" xfId="20087"/>
    <cellStyle name="Heading 4 2 2" xfId="20088"/>
    <cellStyle name="Heading 4 2 3" xfId="20089"/>
    <cellStyle name="Heading 4 2 4" xfId="20090"/>
    <cellStyle name="Heading 4 3" xfId="20091"/>
    <cellStyle name="Heading 4 3 2" xfId="20092"/>
    <cellStyle name="Heading 4 3 2 2" xfId="20093"/>
    <cellStyle name="Heading 4 4" xfId="20094"/>
    <cellStyle name="Heading 4 4 2" xfId="20095"/>
    <cellStyle name="Heading 4 4 2 2" xfId="20096"/>
    <cellStyle name="Heading 4 5" xfId="20097"/>
    <cellStyle name="Heading 4 5 2" xfId="20098"/>
    <cellStyle name="Heading 4 5 2 2" xfId="20099"/>
    <cellStyle name="Heading 4 6" xfId="20100"/>
    <cellStyle name="Heading 4 6 2" xfId="20101"/>
    <cellStyle name="Hyperlink" xfId="54397" builtinId="8"/>
    <cellStyle name="Hyperlink 2" xfId="161"/>
    <cellStyle name="Hyperlink 2 2" xfId="20102"/>
    <cellStyle name="Hyperlink 2 2 2" xfId="20103"/>
    <cellStyle name="Hyperlink 2 2 3" xfId="20104"/>
    <cellStyle name="Hyperlink 2 3" xfId="20105"/>
    <cellStyle name="Hyperlink 2 3 2" xfId="20106"/>
    <cellStyle name="Hyperlink 3" xfId="20107"/>
    <cellStyle name="Hyperlink 3 2" xfId="20108"/>
    <cellStyle name="Hyperlink 3 3" xfId="20109"/>
    <cellStyle name="Hyperlink 4" xfId="20110"/>
    <cellStyle name="Hyperlink 5" xfId="20111"/>
    <cellStyle name="Hyperlink 6" xfId="20112"/>
    <cellStyle name="IndentedPlain" xfId="20113"/>
    <cellStyle name="IndentedPlain 2" xfId="20114"/>
    <cellStyle name="Input" xfId="7" builtinId="20" customBuiltin="1"/>
    <cellStyle name="Input 1" xfId="20115"/>
    <cellStyle name="Input 2" xfId="20116"/>
    <cellStyle name="Input 2 10" xfId="20117"/>
    <cellStyle name="Input 2 10 10" xfId="20118"/>
    <cellStyle name="Input 2 10 10 2" xfId="20119"/>
    <cellStyle name="Input 2 10 10 2 2" xfId="20120"/>
    <cellStyle name="Input 2 10 10 3" xfId="20121"/>
    <cellStyle name="Input 2 10 11" xfId="20122"/>
    <cellStyle name="Input 2 10 11 2" xfId="20123"/>
    <cellStyle name="Input 2 10 11 2 2" xfId="20124"/>
    <cellStyle name="Input 2 10 11 3" xfId="20125"/>
    <cellStyle name="Input 2 10 12" xfId="20126"/>
    <cellStyle name="Input 2 10 12 2" xfId="20127"/>
    <cellStyle name="Input 2 10 12 2 2" xfId="20128"/>
    <cellStyle name="Input 2 10 12 3" xfId="20129"/>
    <cellStyle name="Input 2 10 13" xfId="20130"/>
    <cellStyle name="Input 2 10 13 2" xfId="20131"/>
    <cellStyle name="Input 2 10 13 2 2" xfId="20132"/>
    <cellStyle name="Input 2 10 13 3" xfId="20133"/>
    <cellStyle name="Input 2 10 14" xfId="20134"/>
    <cellStyle name="Input 2 10 14 2" xfId="20135"/>
    <cellStyle name="Input 2 10 14 2 2" xfId="20136"/>
    <cellStyle name="Input 2 10 14 3" xfId="20137"/>
    <cellStyle name="Input 2 10 15" xfId="20138"/>
    <cellStyle name="Input 2 10 15 2" xfId="20139"/>
    <cellStyle name="Input 2 10 15 2 2" xfId="20140"/>
    <cellStyle name="Input 2 10 15 3" xfId="20141"/>
    <cellStyle name="Input 2 10 16" xfId="20142"/>
    <cellStyle name="Input 2 10 16 2" xfId="20143"/>
    <cellStyle name="Input 2 10 16 2 2" xfId="20144"/>
    <cellStyle name="Input 2 10 16 3" xfId="20145"/>
    <cellStyle name="Input 2 10 17" xfId="20146"/>
    <cellStyle name="Input 2 10 17 2" xfId="20147"/>
    <cellStyle name="Input 2 10 17 2 2" xfId="20148"/>
    <cellStyle name="Input 2 10 17 3" xfId="20149"/>
    <cellStyle name="Input 2 10 18" xfId="20150"/>
    <cellStyle name="Input 2 10 18 2" xfId="20151"/>
    <cellStyle name="Input 2 10 18 2 2" xfId="20152"/>
    <cellStyle name="Input 2 10 18 3" xfId="20153"/>
    <cellStyle name="Input 2 10 19" xfId="20154"/>
    <cellStyle name="Input 2 10 19 2" xfId="20155"/>
    <cellStyle name="Input 2 10 19 2 2" xfId="20156"/>
    <cellStyle name="Input 2 10 19 3" xfId="20157"/>
    <cellStyle name="Input 2 10 2" xfId="20158"/>
    <cellStyle name="Input 2 10 2 10" xfId="20159"/>
    <cellStyle name="Input 2 10 2 10 2" xfId="20160"/>
    <cellStyle name="Input 2 10 2 10 2 2" xfId="20161"/>
    <cellStyle name="Input 2 10 2 10 3" xfId="20162"/>
    <cellStyle name="Input 2 10 2 11" xfId="20163"/>
    <cellStyle name="Input 2 10 2 11 2" xfId="20164"/>
    <cellStyle name="Input 2 10 2 11 2 2" xfId="20165"/>
    <cellStyle name="Input 2 10 2 11 3" xfId="20166"/>
    <cellStyle name="Input 2 10 2 12" xfId="20167"/>
    <cellStyle name="Input 2 10 2 12 2" xfId="20168"/>
    <cellStyle name="Input 2 10 2 12 2 2" xfId="20169"/>
    <cellStyle name="Input 2 10 2 12 3" xfId="20170"/>
    <cellStyle name="Input 2 10 2 13" xfId="20171"/>
    <cellStyle name="Input 2 10 2 13 2" xfId="20172"/>
    <cellStyle name="Input 2 10 2 13 2 2" xfId="20173"/>
    <cellStyle name="Input 2 10 2 13 3" xfId="20174"/>
    <cellStyle name="Input 2 10 2 14" xfId="20175"/>
    <cellStyle name="Input 2 10 2 14 2" xfId="20176"/>
    <cellStyle name="Input 2 10 2 14 2 2" xfId="20177"/>
    <cellStyle name="Input 2 10 2 14 3" xfId="20178"/>
    <cellStyle name="Input 2 10 2 15" xfId="20179"/>
    <cellStyle name="Input 2 10 2 15 2" xfId="20180"/>
    <cellStyle name="Input 2 10 2 15 2 2" xfId="20181"/>
    <cellStyle name="Input 2 10 2 15 3" xfId="20182"/>
    <cellStyle name="Input 2 10 2 16" xfId="20183"/>
    <cellStyle name="Input 2 10 2 16 2" xfId="20184"/>
    <cellStyle name="Input 2 10 2 16 2 2" xfId="20185"/>
    <cellStyle name="Input 2 10 2 16 3" xfId="20186"/>
    <cellStyle name="Input 2 10 2 17" xfId="20187"/>
    <cellStyle name="Input 2 10 2 17 2" xfId="20188"/>
    <cellStyle name="Input 2 10 2 17 2 2" xfId="20189"/>
    <cellStyle name="Input 2 10 2 17 3" xfId="20190"/>
    <cellStyle name="Input 2 10 2 18" xfId="20191"/>
    <cellStyle name="Input 2 10 2 18 2" xfId="20192"/>
    <cellStyle name="Input 2 10 2 18 2 2" xfId="20193"/>
    <cellStyle name="Input 2 10 2 18 3" xfId="20194"/>
    <cellStyle name="Input 2 10 2 19" xfId="20195"/>
    <cellStyle name="Input 2 10 2 19 2" xfId="20196"/>
    <cellStyle name="Input 2 10 2 19 2 2" xfId="20197"/>
    <cellStyle name="Input 2 10 2 19 3" xfId="20198"/>
    <cellStyle name="Input 2 10 2 2" xfId="20199"/>
    <cellStyle name="Input 2 10 2 2 2" xfId="20200"/>
    <cellStyle name="Input 2 10 2 2 2 2" xfId="20201"/>
    <cellStyle name="Input 2 10 2 2 2 3" xfId="20202"/>
    <cellStyle name="Input 2 10 2 2 2 4" xfId="20203"/>
    <cellStyle name="Input 2 10 2 2 3" xfId="20204"/>
    <cellStyle name="Input 2 10 2 2 3 2" xfId="20205"/>
    <cellStyle name="Input 2 10 2 2 3 3" xfId="20206"/>
    <cellStyle name="Input 2 10 2 2 4" xfId="20207"/>
    <cellStyle name="Input 2 10 2 2 5" xfId="20208"/>
    <cellStyle name="Input 2 10 2 20" xfId="20209"/>
    <cellStyle name="Input 2 10 2 20 2" xfId="20210"/>
    <cellStyle name="Input 2 10 2 20 2 2" xfId="20211"/>
    <cellStyle name="Input 2 10 2 20 3" xfId="20212"/>
    <cellStyle name="Input 2 10 2 21" xfId="20213"/>
    <cellStyle name="Input 2 10 2 21 2" xfId="20214"/>
    <cellStyle name="Input 2 10 2 22" xfId="20215"/>
    <cellStyle name="Input 2 10 2 23" xfId="20216"/>
    <cellStyle name="Input 2 10 2 24" xfId="20217"/>
    <cellStyle name="Input 2 10 2 3" xfId="20218"/>
    <cellStyle name="Input 2 10 2 3 2" xfId="20219"/>
    <cellStyle name="Input 2 10 2 3 2 2" xfId="20220"/>
    <cellStyle name="Input 2 10 2 3 3" xfId="20221"/>
    <cellStyle name="Input 2 10 2 3 4" xfId="20222"/>
    <cellStyle name="Input 2 10 2 3 5" xfId="20223"/>
    <cellStyle name="Input 2 10 2 4" xfId="20224"/>
    <cellStyle name="Input 2 10 2 4 2" xfId="20225"/>
    <cellStyle name="Input 2 10 2 4 2 2" xfId="20226"/>
    <cellStyle name="Input 2 10 2 4 3" xfId="20227"/>
    <cellStyle name="Input 2 10 2 4 4" xfId="20228"/>
    <cellStyle name="Input 2 10 2 4 5" xfId="20229"/>
    <cellStyle name="Input 2 10 2 5" xfId="20230"/>
    <cellStyle name="Input 2 10 2 5 2" xfId="20231"/>
    <cellStyle name="Input 2 10 2 5 2 2" xfId="20232"/>
    <cellStyle name="Input 2 10 2 5 3" xfId="20233"/>
    <cellStyle name="Input 2 10 2 6" xfId="20234"/>
    <cellStyle name="Input 2 10 2 6 2" xfId="20235"/>
    <cellStyle name="Input 2 10 2 6 2 2" xfId="20236"/>
    <cellStyle name="Input 2 10 2 6 3" xfId="20237"/>
    <cellStyle name="Input 2 10 2 7" xfId="20238"/>
    <cellStyle name="Input 2 10 2 7 2" xfId="20239"/>
    <cellStyle name="Input 2 10 2 7 2 2" xfId="20240"/>
    <cellStyle name="Input 2 10 2 7 3" xfId="20241"/>
    <cellStyle name="Input 2 10 2 8" xfId="20242"/>
    <cellStyle name="Input 2 10 2 8 2" xfId="20243"/>
    <cellStyle name="Input 2 10 2 8 2 2" xfId="20244"/>
    <cellStyle name="Input 2 10 2 8 3" xfId="20245"/>
    <cellStyle name="Input 2 10 2 9" xfId="20246"/>
    <cellStyle name="Input 2 10 2 9 2" xfId="20247"/>
    <cellStyle name="Input 2 10 2 9 2 2" xfId="20248"/>
    <cellStyle name="Input 2 10 2 9 3" xfId="20249"/>
    <cellStyle name="Input 2 10 20" xfId="20250"/>
    <cellStyle name="Input 2 10 20 2" xfId="20251"/>
    <cellStyle name="Input 2 10 20 2 2" xfId="20252"/>
    <cellStyle name="Input 2 10 20 3" xfId="20253"/>
    <cellStyle name="Input 2 10 21" xfId="20254"/>
    <cellStyle name="Input 2 10 21 2" xfId="20255"/>
    <cellStyle name="Input 2 10 21 2 2" xfId="20256"/>
    <cellStyle name="Input 2 10 21 3" xfId="20257"/>
    <cellStyle name="Input 2 10 22" xfId="20258"/>
    <cellStyle name="Input 2 10 22 2" xfId="20259"/>
    <cellStyle name="Input 2 10 23" xfId="20260"/>
    <cellStyle name="Input 2 10 24" xfId="20261"/>
    <cellStyle name="Input 2 10 25" xfId="20262"/>
    <cellStyle name="Input 2 10 3" xfId="20263"/>
    <cellStyle name="Input 2 10 3 2" xfId="20264"/>
    <cellStyle name="Input 2 10 3 2 2" xfId="20265"/>
    <cellStyle name="Input 2 10 3 2 2 2" xfId="20266"/>
    <cellStyle name="Input 2 10 3 2 3" xfId="20267"/>
    <cellStyle name="Input 2 10 3 2 3 2" xfId="20268"/>
    <cellStyle name="Input 2 10 3 2 4" xfId="20269"/>
    <cellStyle name="Input 2 10 3 3" xfId="20270"/>
    <cellStyle name="Input 2 10 3 3 2" xfId="20271"/>
    <cellStyle name="Input 2 10 3 3 3" xfId="20272"/>
    <cellStyle name="Input 2 10 3 4" xfId="20273"/>
    <cellStyle name="Input 2 10 3 5" xfId="20274"/>
    <cellStyle name="Input 2 10 4" xfId="20275"/>
    <cellStyle name="Input 2 10 4 2" xfId="20276"/>
    <cellStyle name="Input 2 10 4 2 2" xfId="20277"/>
    <cellStyle name="Input 2 10 4 3" xfId="20278"/>
    <cellStyle name="Input 2 10 4 3 2" xfId="20279"/>
    <cellStyle name="Input 2 10 4 4" xfId="20280"/>
    <cellStyle name="Input 2 10 4 5" xfId="20281"/>
    <cellStyle name="Input 2 10 5" xfId="20282"/>
    <cellStyle name="Input 2 10 5 2" xfId="20283"/>
    <cellStyle name="Input 2 10 5 2 2" xfId="20284"/>
    <cellStyle name="Input 2 10 5 3" xfId="20285"/>
    <cellStyle name="Input 2 10 5 4" xfId="20286"/>
    <cellStyle name="Input 2 10 5 5" xfId="20287"/>
    <cellStyle name="Input 2 10 6" xfId="20288"/>
    <cellStyle name="Input 2 10 6 2" xfId="20289"/>
    <cellStyle name="Input 2 10 6 2 2" xfId="20290"/>
    <cellStyle name="Input 2 10 6 3" xfId="20291"/>
    <cellStyle name="Input 2 10 7" xfId="20292"/>
    <cellStyle name="Input 2 10 7 2" xfId="20293"/>
    <cellStyle name="Input 2 10 7 2 2" xfId="20294"/>
    <cellStyle name="Input 2 10 7 3" xfId="20295"/>
    <cellStyle name="Input 2 10 8" xfId="20296"/>
    <cellStyle name="Input 2 10 8 2" xfId="20297"/>
    <cellStyle name="Input 2 10 8 2 2" xfId="20298"/>
    <cellStyle name="Input 2 10 8 3" xfId="20299"/>
    <cellStyle name="Input 2 10 9" xfId="20300"/>
    <cellStyle name="Input 2 10 9 2" xfId="20301"/>
    <cellStyle name="Input 2 10 9 2 2" xfId="20302"/>
    <cellStyle name="Input 2 10 9 3" xfId="20303"/>
    <cellStyle name="Input 2 11" xfId="20304"/>
    <cellStyle name="Input 2 11 10" xfId="20305"/>
    <cellStyle name="Input 2 11 10 2" xfId="20306"/>
    <cellStyle name="Input 2 11 10 2 2" xfId="20307"/>
    <cellStyle name="Input 2 11 10 3" xfId="20308"/>
    <cellStyle name="Input 2 11 11" xfId="20309"/>
    <cellStyle name="Input 2 11 11 2" xfId="20310"/>
    <cellStyle name="Input 2 11 11 2 2" xfId="20311"/>
    <cellStyle name="Input 2 11 11 3" xfId="20312"/>
    <cellStyle name="Input 2 11 12" xfId="20313"/>
    <cellStyle name="Input 2 11 12 2" xfId="20314"/>
    <cellStyle name="Input 2 11 12 2 2" xfId="20315"/>
    <cellStyle name="Input 2 11 12 3" xfId="20316"/>
    <cellStyle name="Input 2 11 13" xfId="20317"/>
    <cellStyle name="Input 2 11 13 2" xfId="20318"/>
    <cellStyle name="Input 2 11 13 2 2" xfId="20319"/>
    <cellStyle name="Input 2 11 13 3" xfId="20320"/>
    <cellStyle name="Input 2 11 14" xfId="20321"/>
    <cellStyle name="Input 2 11 14 2" xfId="20322"/>
    <cellStyle name="Input 2 11 14 2 2" xfId="20323"/>
    <cellStyle name="Input 2 11 14 3" xfId="20324"/>
    <cellStyle name="Input 2 11 15" xfId="20325"/>
    <cellStyle name="Input 2 11 15 2" xfId="20326"/>
    <cellStyle name="Input 2 11 15 2 2" xfId="20327"/>
    <cellStyle name="Input 2 11 15 3" xfId="20328"/>
    <cellStyle name="Input 2 11 16" xfId="20329"/>
    <cellStyle name="Input 2 11 16 2" xfId="20330"/>
    <cellStyle name="Input 2 11 16 2 2" xfId="20331"/>
    <cellStyle name="Input 2 11 16 3" xfId="20332"/>
    <cellStyle name="Input 2 11 17" xfId="20333"/>
    <cellStyle name="Input 2 11 17 2" xfId="20334"/>
    <cellStyle name="Input 2 11 17 2 2" xfId="20335"/>
    <cellStyle name="Input 2 11 17 3" xfId="20336"/>
    <cellStyle name="Input 2 11 18" xfId="20337"/>
    <cellStyle name="Input 2 11 18 2" xfId="20338"/>
    <cellStyle name="Input 2 11 18 2 2" xfId="20339"/>
    <cellStyle name="Input 2 11 18 3" xfId="20340"/>
    <cellStyle name="Input 2 11 19" xfId="20341"/>
    <cellStyle name="Input 2 11 19 2" xfId="20342"/>
    <cellStyle name="Input 2 11 19 2 2" xfId="20343"/>
    <cellStyle name="Input 2 11 19 3" xfId="20344"/>
    <cellStyle name="Input 2 11 2" xfId="20345"/>
    <cellStyle name="Input 2 11 2 2" xfId="20346"/>
    <cellStyle name="Input 2 11 2 2 2" xfId="20347"/>
    <cellStyle name="Input 2 11 2 2 2 2" xfId="20348"/>
    <cellStyle name="Input 2 11 2 2 3" xfId="20349"/>
    <cellStyle name="Input 2 11 2 2 3 2" xfId="20350"/>
    <cellStyle name="Input 2 11 2 2 4" xfId="20351"/>
    <cellStyle name="Input 2 11 2 3" xfId="20352"/>
    <cellStyle name="Input 2 11 2 3 2" xfId="20353"/>
    <cellStyle name="Input 2 11 2 3 3" xfId="20354"/>
    <cellStyle name="Input 2 11 2 4" xfId="20355"/>
    <cellStyle name="Input 2 11 2 5" xfId="20356"/>
    <cellStyle name="Input 2 11 20" xfId="20357"/>
    <cellStyle name="Input 2 11 20 2" xfId="20358"/>
    <cellStyle name="Input 2 11 20 2 2" xfId="20359"/>
    <cellStyle name="Input 2 11 20 3" xfId="20360"/>
    <cellStyle name="Input 2 11 21" xfId="20361"/>
    <cellStyle name="Input 2 11 21 2" xfId="20362"/>
    <cellStyle name="Input 2 11 22" xfId="20363"/>
    <cellStyle name="Input 2 11 23" xfId="20364"/>
    <cellStyle name="Input 2 11 24" xfId="20365"/>
    <cellStyle name="Input 2 11 3" xfId="20366"/>
    <cellStyle name="Input 2 11 3 2" xfId="20367"/>
    <cellStyle name="Input 2 11 3 2 2" xfId="20368"/>
    <cellStyle name="Input 2 11 3 3" xfId="20369"/>
    <cellStyle name="Input 2 11 3 3 2" xfId="20370"/>
    <cellStyle name="Input 2 11 3 4" xfId="20371"/>
    <cellStyle name="Input 2 11 3 5" xfId="20372"/>
    <cellStyle name="Input 2 11 4" xfId="20373"/>
    <cellStyle name="Input 2 11 4 2" xfId="20374"/>
    <cellStyle name="Input 2 11 4 2 2" xfId="20375"/>
    <cellStyle name="Input 2 11 4 3" xfId="20376"/>
    <cellStyle name="Input 2 11 4 4" xfId="20377"/>
    <cellStyle name="Input 2 11 4 5" xfId="20378"/>
    <cellStyle name="Input 2 11 5" xfId="20379"/>
    <cellStyle name="Input 2 11 5 2" xfId="20380"/>
    <cellStyle name="Input 2 11 5 2 2" xfId="20381"/>
    <cellStyle name="Input 2 11 5 3" xfId="20382"/>
    <cellStyle name="Input 2 11 6" xfId="20383"/>
    <cellStyle name="Input 2 11 6 2" xfId="20384"/>
    <cellStyle name="Input 2 11 6 2 2" xfId="20385"/>
    <cellStyle name="Input 2 11 6 3" xfId="20386"/>
    <cellStyle name="Input 2 11 7" xfId="20387"/>
    <cellStyle name="Input 2 11 7 2" xfId="20388"/>
    <cellStyle name="Input 2 11 7 2 2" xfId="20389"/>
    <cellStyle name="Input 2 11 7 3" xfId="20390"/>
    <cellStyle name="Input 2 11 8" xfId="20391"/>
    <cellStyle name="Input 2 11 8 2" xfId="20392"/>
    <cellStyle name="Input 2 11 8 2 2" xfId="20393"/>
    <cellStyle name="Input 2 11 8 3" xfId="20394"/>
    <cellStyle name="Input 2 11 9" xfId="20395"/>
    <cellStyle name="Input 2 11 9 2" xfId="20396"/>
    <cellStyle name="Input 2 11 9 2 2" xfId="20397"/>
    <cellStyle name="Input 2 11 9 3" xfId="20398"/>
    <cellStyle name="Input 2 12" xfId="20399"/>
    <cellStyle name="Input 2 12 2" xfId="20400"/>
    <cellStyle name="Input 2 12 2 2" xfId="20401"/>
    <cellStyle name="Input 2 12 2 2 2" xfId="20402"/>
    <cellStyle name="Input 2 12 2 3" xfId="20403"/>
    <cellStyle name="Input 2 12 2 3 2" xfId="20404"/>
    <cellStyle name="Input 2 12 2 4" xfId="20405"/>
    <cellStyle name="Input 2 12 3" xfId="20406"/>
    <cellStyle name="Input 2 12 3 2" xfId="20407"/>
    <cellStyle name="Input 2 12 3 3" xfId="20408"/>
    <cellStyle name="Input 2 12 4" xfId="20409"/>
    <cellStyle name="Input 2 12 5" xfId="20410"/>
    <cellStyle name="Input 2 13" xfId="20411"/>
    <cellStyle name="Input 2 13 2" xfId="20412"/>
    <cellStyle name="Input 2 13 2 2" xfId="20413"/>
    <cellStyle name="Input 2 13 2 2 2" xfId="20414"/>
    <cellStyle name="Input 2 13 2 3" xfId="20415"/>
    <cellStyle name="Input 2 13 2 3 2" xfId="20416"/>
    <cellStyle name="Input 2 13 2 4" xfId="20417"/>
    <cellStyle name="Input 2 13 3" xfId="20418"/>
    <cellStyle name="Input 2 13 3 2" xfId="20419"/>
    <cellStyle name="Input 2 13 4" xfId="20420"/>
    <cellStyle name="Input 2 13 5" xfId="20421"/>
    <cellStyle name="Input 2 14" xfId="20422"/>
    <cellStyle name="Input 2 14 2" xfId="20423"/>
    <cellStyle name="Input 2 14 2 2" xfId="20424"/>
    <cellStyle name="Input 2 14 3" xfId="20425"/>
    <cellStyle name="Input 2 14 4" xfId="20426"/>
    <cellStyle name="Input 2 14 5" xfId="20427"/>
    <cellStyle name="Input 2 15" xfId="20428"/>
    <cellStyle name="Input 2 15 2" xfId="20429"/>
    <cellStyle name="Input 2 15 2 2" xfId="20430"/>
    <cellStyle name="Input 2 15 3" xfId="20431"/>
    <cellStyle name="Input 2 16" xfId="20432"/>
    <cellStyle name="Input 2 16 2" xfId="20433"/>
    <cellStyle name="Input 2 16 2 2" xfId="20434"/>
    <cellStyle name="Input 2 16 3" xfId="20435"/>
    <cellStyle name="Input 2 17" xfId="20436"/>
    <cellStyle name="Input 2 17 2" xfId="20437"/>
    <cellStyle name="Input 2 17 2 2" xfId="20438"/>
    <cellStyle name="Input 2 17 3" xfId="20439"/>
    <cellStyle name="Input 2 18" xfId="20440"/>
    <cellStyle name="Input 2 18 2" xfId="20441"/>
    <cellStyle name="Input 2 18 2 2" xfId="20442"/>
    <cellStyle name="Input 2 18 3" xfId="20443"/>
    <cellStyle name="Input 2 19" xfId="20444"/>
    <cellStyle name="Input 2 19 2" xfId="20445"/>
    <cellStyle name="Input 2 19 2 2" xfId="20446"/>
    <cellStyle name="Input 2 19 3" xfId="20447"/>
    <cellStyle name="Input 2 2" xfId="20448"/>
    <cellStyle name="Input 2 2 2" xfId="20449"/>
    <cellStyle name="Input 2 2 2 2" xfId="20450"/>
    <cellStyle name="Input 2 2 3" xfId="20451"/>
    <cellStyle name="Input 2 2 3 2" xfId="20452"/>
    <cellStyle name="Input 2 2 4" xfId="20453"/>
    <cellStyle name="Input 2 20" xfId="20454"/>
    <cellStyle name="Input 2 20 2" xfId="20455"/>
    <cellStyle name="Input 2 20 2 2" xfId="20456"/>
    <cellStyle name="Input 2 20 3" xfId="20457"/>
    <cellStyle name="Input 2 21" xfId="20458"/>
    <cellStyle name="Input 2 21 2" xfId="20459"/>
    <cellStyle name="Input 2 21 2 2" xfId="20460"/>
    <cellStyle name="Input 2 21 3" xfId="20461"/>
    <cellStyle name="Input 2 22" xfId="20462"/>
    <cellStyle name="Input 2 22 2" xfId="20463"/>
    <cellStyle name="Input 2 22 2 2" xfId="20464"/>
    <cellStyle name="Input 2 22 3" xfId="20465"/>
    <cellStyle name="Input 2 23" xfId="20466"/>
    <cellStyle name="Input 2 23 2" xfId="20467"/>
    <cellStyle name="Input 2 23 2 2" xfId="20468"/>
    <cellStyle name="Input 2 23 3" xfId="20469"/>
    <cellStyle name="Input 2 24" xfId="20470"/>
    <cellStyle name="Input 2 24 2" xfId="20471"/>
    <cellStyle name="Input 2 24 2 2" xfId="20472"/>
    <cellStyle name="Input 2 24 3" xfId="20473"/>
    <cellStyle name="Input 2 25" xfId="20474"/>
    <cellStyle name="Input 2 25 2" xfId="20475"/>
    <cellStyle name="Input 2 25 2 2" xfId="20476"/>
    <cellStyle name="Input 2 25 3" xfId="20477"/>
    <cellStyle name="Input 2 26" xfId="20478"/>
    <cellStyle name="Input 2 26 2" xfId="20479"/>
    <cellStyle name="Input 2 26 2 2" xfId="20480"/>
    <cellStyle name="Input 2 26 3" xfId="20481"/>
    <cellStyle name="Input 2 27" xfId="20482"/>
    <cellStyle name="Input 2 27 2" xfId="20483"/>
    <cellStyle name="Input 2 28" xfId="20484"/>
    <cellStyle name="Input 2 29" xfId="20485"/>
    <cellStyle name="Input 2 3" xfId="20486"/>
    <cellStyle name="Input 2 3 2" xfId="20487"/>
    <cellStyle name="Input 2 3 2 2" xfId="20488"/>
    <cellStyle name="Input 2 3 3" xfId="20489"/>
    <cellStyle name="Input 2 3 3 2" xfId="20490"/>
    <cellStyle name="Input 2 30" xfId="20491"/>
    <cellStyle name="Input 2 31" xfId="20492"/>
    <cellStyle name="Input 2 32" xfId="20493"/>
    <cellStyle name="Input 2 33" xfId="20494"/>
    <cellStyle name="Input 2 4" xfId="20495"/>
    <cellStyle name="Input 2 4 2" xfId="20496"/>
    <cellStyle name="Input 2 5" xfId="20497"/>
    <cellStyle name="Input 2 5 2" xfId="20498"/>
    <cellStyle name="Input 2 6" xfId="20499"/>
    <cellStyle name="Input 2 7" xfId="20500"/>
    <cellStyle name="Input 2 7 10" xfId="20501"/>
    <cellStyle name="Input 2 7 10 2" xfId="20502"/>
    <cellStyle name="Input 2 7 10 2 2" xfId="20503"/>
    <cellStyle name="Input 2 7 10 3" xfId="20504"/>
    <cellStyle name="Input 2 7 11" xfId="20505"/>
    <cellStyle name="Input 2 7 11 2" xfId="20506"/>
    <cellStyle name="Input 2 7 11 2 2" xfId="20507"/>
    <cellStyle name="Input 2 7 11 3" xfId="20508"/>
    <cellStyle name="Input 2 7 12" xfId="20509"/>
    <cellStyle name="Input 2 7 12 2" xfId="20510"/>
    <cellStyle name="Input 2 7 12 2 2" xfId="20511"/>
    <cellStyle name="Input 2 7 12 3" xfId="20512"/>
    <cellStyle name="Input 2 7 13" xfId="20513"/>
    <cellStyle name="Input 2 7 13 2" xfId="20514"/>
    <cellStyle name="Input 2 7 13 2 2" xfId="20515"/>
    <cellStyle name="Input 2 7 13 3" xfId="20516"/>
    <cellStyle name="Input 2 7 14" xfId="20517"/>
    <cellStyle name="Input 2 7 14 2" xfId="20518"/>
    <cellStyle name="Input 2 7 14 2 2" xfId="20519"/>
    <cellStyle name="Input 2 7 14 3" xfId="20520"/>
    <cellStyle name="Input 2 7 15" xfId="20521"/>
    <cellStyle name="Input 2 7 15 2" xfId="20522"/>
    <cellStyle name="Input 2 7 15 2 2" xfId="20523"/>
    <cellStyle name="Input 2 7 15 3" xfId="20524"/>
    <cellStyle name="Input 2 7 16" xfId="20525"/>
    <cellStyle name="Input 2 7 16 2" xfId="20526"/>
    <cellStyle name="Input 2 7 16 2 2" xfId="20527"/>
    <cellStyle name="Input 2 7 16 3" xfId="20528"/>
    <cellStyle name="Input 2 7 17" xfId="20529"/>
    <cellStyle name="Input 2 7 17 2" xfId="20530"/>
    <cellStyle name="Input 2 7 17 2 2" xfId="20531"/>
    <cellStyle name="Input 2 7 17 3" xfId="20532"/>
    <cellStyle name="Input 2 7 18" xfId="20533"/>
    <cellStyle name="Input 2 7 18 2" xfId="20534"/>
    <cellStyle name="Input 2 7 18 2 2" xfId="20535"/>
    <cellStyle name="Input 2 7 18 3" xfId="20536"/>
    <cellStyle name="Input 2 7 19" xfId="20537"/>
    <cellStyle name="Input 2 7 19 2" xfId="20538"/>
    <cellStyle name="Input 2 7 19 2 2" xfId="20539"/>
    <cellStyle name="Input 2 7 19 3" xfId="20540"/>
    <cellStyle name="Input 2 7 2" xfId="20541"/>
    <cellStyle name="Input 2 7 2 10" xfId="20542"/>
    <cellStyle name="Input 2 7 2 10 2" xfId="20543"/>
    <cellStyle name="Input 2 7 2 10 2 2" xfId="20544"/>
    <cellStyle name="Input 2 7 2 10 3" xfId="20545"/>
    <cellStyle name="Input 2 7 2 11" xfId="20546"/>
    <cellStyle name="Input 2 7 2 11 2" xfId="20547"/>
    <cellStyle name="Input 2 7 2 11 2 2" xfId="20548"/>
    <cellStyle name="Input 2 7 2 11 3" xfId="20549"/>
    <cellStyle name="Input 2 7 2 12" xfId="20550"/>
    <cellStyle name="Input 2 7 2 12 2" xfId="20551"/>
    <cellStyle name="Input 2 7 2 12 2 2" xfId="20552"/>
    <cellStyle name="Input 2 7 2 12 3" xfId="20553"/>
    <cellStyle name="Input 2 7 2 13" xfId="20554"/>
    <cellStyle name="Input 2 7 2 13 2" xfId="20555"/>
    <cellStyle name="Input 2 7 2 13 2 2" xfId="20556"/>
    <cellStyle name="Input 2 7 2 13 3" xfId="20557"/>
    <cellStyle name="Input 2 7 2 14" xfId="20558"/>
    <cellStyle name="Input 2 7 2 14 2" xfId="20559"/>
    <cellStyle name="Input 2 7 2 14 2 2" xfId="20560"/>
    <cellStyle name="Input 2 7 2 14 3" xfId="20561"/>
    <cellStyle name="Input 2 7 2 15" xfId="20562"/>
    <cellStyle name="Input 2 7 2 15 2" xfId="20563"/>
    <cellStyle name="Input 2 7 2 15 2 2" xfId="20564"/>
    <cellStyle name="Input 2 7 2 15 3" xfId="20565"/>
    <cellStyle name="Input 2 7 2 16" xfId="20566"/>
    <cellStyle name="Input 2 7 2 16 2" xfId="20567"/>
    <cellStyle name="Input 2 7 2 16 2 2" xfId="20568"/>
    <cellStyle name="Input 2 7 2 16 3" xfId="20569"/>
    <cellStyle name="Input 2 7 2 17" xfId="20570"/>
    <cellStyle name="Input 2 7 2 17 2" xfId="20571"/>
    <cellStyle name="Input 2 7 2 17 2 2" xfId="20572"/>
    <cellStyle name="Input 2 7 2 17 3" xfId="20573"/>
    <cellStyle name="Input 2 7 2 18" xfId="20574"/>
    <cellStyle name="Input 2 7 2 18 2" xfId="20575"/>
    <cellStyle name="Input 2 7 2 19" xfId="20576"/>
    <cellStyle name="Input 2 7 2 2" xfId="20577"/>
    <cellStyle name="Input 2 7 2 2 10" xfId="20578"/>
    <cellStyle name="Input 2 7 2 2 10 2" xfId="20579"/>
    <cellStyle name="Input 2 7 2 2 10 2 2" xfId="20580"/>
    <cellStyle name="Input 2 7 2 2 10 3" xfId="20581"/>
    <cellStyle name="Input 2 7 2 2 11" xfId="20582"/>
    <cellStyle name="Input 2 7 2 2 11 2" xfId="20583"/>
    <cellStyle name="Input 2 7 2 2 11 2 2" xfId="20584"/>
    <cellStyle name="Input 2 7 2 2 11 3" xfId="20585"/>
    <cellStyle name="Input 2 7 2 2 12" xfId="20586"/>
    <cellStyle name="Input 2 7 2 2 12 2" xfId="20587"/>
    <cellStyle name="Input 2 7 2 2 12 2 2" xfId="20588"/>
    <cellStyle name="Input 2 7 2 2 12 3" xfId="20589"/>
    <cellStyle name="Input 2 7 2 2 13" xfId="20590"/>
    <cellStyle name="Input 2 7 2 2 13 2" xfId="20591"/>
    <cellStyle name="Input 2 7 2 2 13 2 2" xfId="20592"/>
    <cellStyle name="Input 2 7 2 2 13 3" xfId="20593"/>
    <cellStyle name="Input 2 7 2 2 14" xfId="20594"/>
    <cellStyle name="Input 2 7 2 2 14 2" xfId="20595"/>
    <cellStyle name="Input 2 7 2 2 14 2 2" xfId="20596"/>
    <cellStyle name="Input 2 7 2 2 14 3" xfId="20597"/>
    <cellStyle name="Input 2 7 2 2 15" xfId="20598"/>
    <cellStyle name="Input 2 7 2 2 15 2" xfId="20599"/>
    <cellStyle name="Input 2 7 2 2 15 2 2" xfId="20600"/>
    <cellStyle name="Input 2 7 2 2 15 3" xfId="20601"/>
    <cellStyle name="Input 2 7 2 2 16" xfId="20602"/>
    <cellStyle name="Input 2 7 2 2 16 2" xfId="20603"/>
    <cellStyle name="Input 2 7 2 2 16 2 2" xfId="20604"/>
    <cellStyle name="Input 2 7 2 2 16 3" xfId="20605"/>
    <cellStyle name="Input 2 7 2 2 17" xfId="20606"/>
    <cellStyle name="Input 2 7 2 2 17 2" xfId="20607"/>
    <cellStyle name="Input 2 7 2 2 17 2 2" xfId="20608"/>
    <cellStyle name="Input 2 7 2 2 17 3" xfId="20609"/>
    <cellStyle name="Input 2 7 2 2 18" xfId="20610"/>
    <cellStyle name="Input 2 7 2 2 18 2" xfId="20611"/>
    <cellStyle name="Input 2 7 2 2 18 2 2" xfId="20612"/>
    <cellStyle name="Input 2 7 2 2 18 3" xfId="20613"/>
    <cellStyle name="Input 2 7 2 2 19" xfId="20614"/>
    <cellStyle name="Input 2 7 2 2 19 2" xfId="20615"/>
    <cellStyle name="Input 2 7 2 2 19 2 2" xfId="20616"/>
    <cellStyle name="Input 2 7 2 2 19 3" xfId="20617"/>
    <cellStyle name="Input 2 7 2 2 2" xfId="20618"/>
    <cellStyle name="Input 2 7 2 2 2 2" xfId="20619"/>
    <cellStyle name="Input 2 7 2 2 2 2 2" xfId="20620"/>
    <cellStyle name="Input 2 7 2 2 2 2 3" xfId="20621"/>
    <cellStyle name="Input 2 7 2 2 2 2 4" xfId="20622"/>
    <cellStyle name="Input 2 7 2 2 2 3" xfId="20623"/>
    <cellStyle name="Input 2 7 2 2 2 3 2" xfId="20624"/>
    <cellStyle name="Input 2 7 2 2 2 3 3" xfId="20625"/>
    <cellStyle name="Input 2 7 2 2 2 4" xfId="20626"/>
    <cellStyle name="Input 2 7 2 2 2 5" xfId="20627"/>
    <cellStyle name="Input 2 7 2 2 20" xfId="20628"/>
    <cellStyle name="Input 2 7 2 2 20 2" xfId="20629"/>
    <cellStyle name="Input 2 7 2 2 20 2 2" xfId="20630"/>
    <cellStyle name="Input 2 7 2 2 20 3" xfId="20631"/>
    <cellStyle name="Input 2 7 2 2 21" xfId="20632"/>
    <cellStyle name="Input 2 7 2 2 21 2" xfId="20633"/>
    <cellStyle name="Input 2 7 2 2 22" xfId="20634"/>
    <cellStyle name="Input 2 7 2 2 23" xfId="20635"/>
    <cellStyle name="Input 2 7 2 2 24" xfId="20636"/>
    <cellStyle name="Input 2 7 2 2 3" xfId="20637"/>
    <cellStyle name="Input 2 7 2 2 3 2" xfId="20638"/>
    <cellStyle name="Input 2 7 2 2 3 2 2" xfId="20639"/>
    <cellStyle name="Input 2 7 2 2 3 3" xfId="20640"/>
    <cellStyle name="Input 2 7 2 2 3 4" xfId="20641"/>
    <cellStyle name="Input 2 7 2 2 3 5" xfId="20642"/>
    <cellStyle name="Input 2 7 2 2 4" xfId="20643"/>
    <cellStyle name="Input 2 7 2 2 4 2" xfId="20644"/>
    <cellStyle name="Input 2 7 2 2 4 2 2" xfId="20645"/>
    <cellStyle name="Input 2 7 2 2 4 3" xfId="20646"/>
    <cellStyle name="Input 2 7 2 2 4 4" xfId="20647"/>
    <cellStyle name="Input 2 7 2 2 4 5" xfId="20648"/>
    <cellStyle name="Input 2 7 2 2 5" xfId="20649"/>
    <cellStyle name="Input 2 7 2 2 5 2" xfId="20650"/>
    <cellStyle name="Input 2 7 2 2 5 2 2" xfId="20651"/>
    <cellStyle name="Input 2 7 2 2 5 3" xfId="20652"/>
    <cellStyle name="Input 2 7 2 2 6" xfId="20653"/>
    <cellStyle name="Input 2 7 2 2 6 2" xfId="20654"/>
    <cellStyle name="Input 2 7 2 2 6 2 2" xfId="20655"/>
    <cellStyle name="Input 2 7 2 2 6 3" xfId="20656"/>
    <cellStyle name="Input 2 7 2 2 7" xfId="20657"/>
    <cellStyle name="Input 2 7 2 2 7 2" xfId="20658"/>
    <cellStyle name="Input 2 7 2 2 7 2 2" xfId="20659"/>
    <cellStyle name="Input 2 7 2 2 7 3" xfId="20660"/>
    <cellStyle name="Input 2 7 2 2 8" xfId="20661"/>
    <cellStyle name="Input 2 7 2 2 8 2" xfId="20662"/>
    <cellStyle name="Input 2 7 2 2 8 2 2" xfId="20663"/>
    <cellStyle name="Input 2 7 2 2 8 3" xfId="20664"/>
    <cellStyle name="Input 2 7 2 2 9" xfId="20665"/>
    <cellStyle name="Input 2 7 2 2 9 2" xfId="20666"/>
    <cellStyle name="Input 2 7 2 2 9 2 2" xfId="20667"/>
    <cellStyle name="Input 2 7 2 2 9 3" xfId="20668"/>
    <cellStyle name="Input 2 7 2 20" xfId="20669"/>
    <cellStyle name="Input 2 7 2 21" xfId="20670"/>
    <cellStyle name="Input 2 7 2 3" xfId="20671"/>
    <cellStyle name="Input 2 7 2 3 2" xfId="20672"/>
    <cellStyle name="Input 2 7 2 3 2 2" xfId="20673"/>
    <cellStyle name="Input 2 7 2 3 2 3" xfId="20674"/>
    <cellStyle name="Input 2 7 2 3 2 4" xfId="20675"/>
    <cellStyle name="Input 2 7 2 3 3" xfId="20676"/>
    <cellStyle name="Input 2 7 2 3 3 2" xfId="20677"/>
    <cellStyle name="Input 2 7 2 3 3 3" xfId="20678"/>
    <cellStyle name="Input 2 7 2 3 4" xfId="20679"/>
    <cellStyle name="Input 2 7 2 3 5" xfId="20680"/>
    <cellStyle name="Input 2 7 2 4" xfId="20681"/>
    <cellStyle name="Input 2 7 2 4 2" xfId="20682"/>
    <cellStyle name="Input 2 7 2 4 2 2" xfId="20683"/>
    <cellStyle name="Input 2 7 2 4 3" xfId="20684"/>
    <cellStyle name="Input 2 7 2 4 4" xfId="20685"/>
    <cellStyle name="Input 2 7 2 4 5" xfId="20686"/>
    <cellStyle name="Input 2 7 2 5" xfId="20687"/>
    <cellStyle name="Input 2 7 2 5 2" xfId="20688"/>
    <cellStyle name="Input 2 7 2 5 2 2" xfId="20689"/>
    <cellStyle name="Input 2 7 2 5 3" xfId="20690"/>
    <cellStyle name="Input 2 7 2 5 4" xfId="20691"/>
    <cellStyle name="Input 2 7 2 5 5" xfId="20692"/>
    <cellStyle name="Input 2 7 2 6" xfId="20693"/>
    <cellStyle name="Input 2 7 2 6 2" xfId="20694"/>
    <cellStyle name="Input 2 7 2 6 2 2" xfId="20695"/>
    <cellStyle name="Input 2 7 2 6 3" xfId="20696"/>
    <cellStyle name="Input 2 7 2 7" xfId="20697"/>
    <cellStyle name="Input 2 7 2 7 2" xfId="20698"/>
    <cellStyle name="Input 2 7 2 7 2 2" xfId="20699"/>
    <cellStyle name="Input 2 7 2 7 3" xfId="20700"/>
    <cellStyle name="Input 2 7 2 8" xfId="20701"/>
    <cellStyle name="Input 2 7 2 8 2" xfId="20702"/>
    <cellStyle name="Input 2 7 2 8 2 2" xfId="20703"/>
    <cellStyle name="Input 2 7 2 8 3" xfId="20704"/>
    <cellStyle name="Input 2 7 2 9" xfId="20705"/>
    <cellStyle name="Input 2 7 2 9 2" xfId="20706"/>
    <cellStyle name="Input 2 7 2 9 2 2" xfId="20707"/>
    <cellStyle name="Input 2 7 2 9 3" xfId="20708"/>
    <cellStyle name="Input 2 7 20" xfId="20709"/>
    <cellStyle name="Input 2 7 20 2" xfId="20710"/>
    <cellStyle name="Input 2 7 20 2 2" xfId="20711"/>
    <cellStyle name="Input 2 7 20 3" xfId="20712"/>
    <cellStyle name="Input 2 7 21" xfId="20713"/>
    <cellStyle name="Input 2 7 21 2" xfId="20714"/>
    <cellStyle name="Input 2 7 22" xfId="20715"/>
    <cellStyle name="Input 2 7 23" xfId="20716"/>
    <cellStyle name="Input 2 7 24" xfId="20717"/>
    <cellStyle name="Input 2 7 3" xfId="20718"/>
    <cellStyle name="Input 2 7 3 10" xfId="20719"/>
    <cellStyle name="Input 2 7 3 10 2" xfId="20720"/>
    <cellStyle name="Input 2 7 3 10 2 2" xfId="20721"/>
    <cellStyle name="Input 2 7 3 10 3" xfId="20722"/>
    <cellStyle name="Input 2 7 3 11" xfId="20723"/>
    <cellStyle name="Input 2 7 3 11 2" xfId="20724"/>
    <cellStyle name="Input 2 7 3 11 2 2" xfId="20725"/>
    <cellStyle name="Input 2 7 3 11 3" xfId="20726"/>
    <cellStyle name="Input 2 7 3 12" xfId="20727"/>
    <cellStyle name="Input 2 7 3 12 2" xfId="20728"/>
    <cellStyle name="Input 2 7 3 12 2 2" xfId="20729"/>
    <cellStyle name="Input 2 7 3 12 3" xfId="20730"/>
    <cellStyle name="Input 2 7 3 13" xfId="20731"/>
    <cellStyle name="Input 2 7 3 13 2" xfId="20732"/>
    <cellStyle name="Input 2 7 3 13 2 2" xfId="20733"/>
    <cellStyle name="Input 2 7 3 13 3" xfId="20734"/>
    <cellStyle name="Input 2 7 3 14" xfId="20735"/>
    <cellStyle name="Input 2 7 3 14 2" xfId="20736"/>
    <cellStyle name="Input 2 7 3 14 2 2" xfId="20737"/>
    <cellStyle name="Input 2 7 3 14 3" xfId="20738"/>
    <cellStyle name="Input 2 7 3 15" xfId="20739"/>
    <cellStyle name="Input 2 7 3 15 2" xfId="20740"/>
    <cellStyle name="Input 2 7 3 15 2 2" xfId="20741"/>
    <cellStyle name="Input 2 7 3 15 3" xfId="20742"/>
    <cellStyle name="Input 2 7 3 16" xfId="20743"/>
    <cellStyle name="Input 2 7 3 16 2" xfId="20744"/>
    <cellStyle name="Input 2 7 3 16 2 2" xfId="20745"/>
    <cellStyle name="Input 2 7 3 16 3" xfId="20746"/>
    <cellStyle name="Input 2 7 3 17" xfId="20747"/>
    <cellStyle name="Input 2 7 3 17 2" xfId="20748"/>
    <cellStyle name="Input 2 7 3 17 2 2" xfId="20749"/>
    <cellStyle name="Input 2 7 3 17 3" xfId="20750"/>
    <cellStyle name="Input 2 7 3 18" xfId="20751"/>
    <cellStyle name="Input 2 7 3 18 2" xfId="20752"/>
    <cellStyle name="Input 2 7 3 19" xfId="20753"/>
    <cellStyle name="Input 2 7 3 2" xfId="20754"/>
    <cellStyle name="Input 2 7 3 2 10" xfId="20755"/>
    <cellStyle name="Input 2 7 3 2 10 2" xfId="20756"/>
    <cellStyle name="Input 2 7 3 2 10 2 2" xfId="20757"/>
    <cellStyle name="Input 2 7 3 2 10 3" xfId="20758"/>
    <cellStyle name="Input 2 7 3 2 11" xfId="20759"/>
    <cellStyle name="Input 2 7 3 2 11 2" xfId="20760"/>
    <cellStyle name="Input 2 7 3 2 11 2 2" xfId="20761"/>
    <cellStyle name="Input 2 7 3 2 11 3" xfId="20762"/>
    <cellStyle name="Input 2 7 3 2 12" xfId="20763"/>
    <cellStyle name="Input 2 7 3 2 12 2" xfId="20764"/>
    <cellStyle name="Input 2 7 3 2 12 2 2" xfId="20765"/>
    <cellStyle name="Input 2 7 3 2 12 3" xfId="20766"/>
    <cellStyle name="Input 2 7 3 2 13" xfId="20767"/>
    <cellStyle name="Input 2 7 3 2 13 2" xfId="20768"/>
    <cellStyle name="Input 2 7 3 2 13 2 2" xfId="20769"/>
    <cellStyle name="Input 2 7 3 2 13 3" xfId="20770"/>
    <cellStyle name="Input 2 7 3 2 14" xfId="20771"/>
    <cellStyle name="Input 2 7 3 2 14 2" xfId="20772"/>
    <cellStyle name="Input 2 7 3 2 14 2 2" xfId="20773"/>
    <cellStyle name="Input 2 7 3 2 14 3" xfId="20774"/>
    <cellStyle name="Input 2 7 3 2 15" xfId="20775"/>
    <cellStyle name="Input 2 7 3 2 15 2" xfId="20776"/>
    <cellStyle name="Input 2 7 3 2 15 2 2" xfId="20777"/>
    <cellStyle name="Input 2 7 3 2 15 3" xfId="20778"/>
    <cellStyle name="Input 2 7 3 2 16" xfId="20779"/>
    <cellStyle name="Input 2 7 3 2 16 2" xfId="20780"/>
    <cellStyle name="Input 2 7 3 2 16 2 2" xfId="20781"/>
    <cellStyle name="Input 2 7 3 2 16 3" xfId="20782"/>
    <cellStyle name="Input 2 7 3 2 17" xfId="20783"/>
    <cellStyle name="Input 2 7 3 2 17 2" xfId="20784"/>
    <cellStyle name="Input 2 7 3 2 17 2 2" xfId="20785"/>
    <cellStyle name="Input 2 7 3 2 17 3" xfId="20786"/>
    <cellStyle name="Input 2 7 3 2 18" xfId="20787"/>
    <cellStyle name="Input 2 7 3 2 18 2" xfId="20788"/>
    <cellStyle name="Input 2 7 3 2 18 2 2" xfId="20789"/>
    <cellStyle name="Input 2 7 3 2 18 3" xfId="20790"/>
    <cellStyle name="Input 2 7 3 2 19" xfId="20791"/>
    <cellStyle name="Input 2 7 3 2 19 2" xfId="20792"/>
    <cellStyle name="Input 2 7 3 2 19 2 2" xfId="20793"/>
    <cellStyle name="Input 2 7 3 2 19 3" xfId="20794"/>
    <cellStyle name="Input 2 7 3 2 2" xfId="20795"/>
    <cellStyle name="Input 2 7 3 2 2 2" xfId="20796"/>
    <cellStyle name="Input 2 7 3 2 2 2 2" xfId="20797"/>
    <cellStyle name="Input 2 7 3 2 2 3" xfId="20798"/>
    <cellStyle name="Input 2 7 3 2 2 4" xfId="20799"/>
    <cellStyle name="Input 2 7 3 2 2 5" xfId="20800"/>
    <cellStyle name="Input 2 7 3 2 20" xfId="20801"/>
    <cellStyle name="Input 2 7 3 2 20 2" xfId="20802"/>
    <cellStyle name="Input 2 7 3 2 20 2 2" xfId="20803"/>
    <cellStyle name="Input 2 7 3 2 20 3" xfId="20804"/>
    <cellStyle name="Input 2 7 3 2 21" xfId="20805"/>
    <cellStyle name="Input 2 7 3 2 21 2" xfId="20806"/>
    <cellStyle name="Input 2 7 3 2 22" xfId="20807"/>
    <cellStyle name="Input 2 7 3 2 23" xfId="20808"/>
    <cellStyle name="Input 2 7 3 2 24" xfId="20809"/>
    <cellStyle name="Input 2 7 3 2 3" xfId="20810"/>
    <cellStyle name="Input 2 7 3 2 3 2" xfId="20811"/>
    <cellStyle name="Input 2 7 3 2 3 2 2" xfId="20812"/>
    <cellStyle name="Input 2 7 3 2 3 3" xfId="20813"/>
    <cellStyle name="Input 2 7 3 2 3 4" xfId="20814"/>
    <cellStyle name="Input 2 7 3 2 3 5" xfId="20815"/>
    <cellStyle name="Input 2 7 3 2 4" xfId="20816"/>
    <cellStyle name="Input 2 7 3 2 4 2" xfId="20817"/>
    <cellStyle name="Input 2 7 3 2 4 2 2" xfId="20818"/>
    <cellStyle name="Input 2 7 3 2 4 3" xfId="20819"/>
    <cellStyle name="Input 2 7 3 2 5" xfId="20820"/>
    <cellStyle name="Input 2 7 3 2 5 2" xfId="20821"/>
    <cellStyle name="Input 2 7 3 2 5 2 2" xfId="20822"/>
    <cellStyle name="Input 2 7 3 2 5 3" xfId="20823"/>
    <cellStyle name="Input 2 7 3 2 6" xfId="20824"/>
    <cellStyle name="Input 2 7 3 2 6 2" xfId="20825"/>
    <cellStyle name="Input 2 7 3 2 6 2 2" xfId="20826"/>
    <cellStyle name="Input 2 7 3 2 6 3" xfId="20827"/>
    <cellStyle name="Input 2 7 3 2 7" xfId="20828"/>
    <cellStyle name="Input 2 7 3 2 7 2" xfId="20829"/>
    <cellStyle name="Input 2 7 3 2 7 2 2" xfId="20830"/>
    <cellStyle name="Input 2 7 3 2 7 3" xfId="20831"/>
    <cellStyle name="Input 2 7 3 2 8" xfId="20832"/>
    <cellStyle name="Input 2 7 3 2 8 2" xfId="20833"/>
    <cellStyle name="Input 2 7 3 2 8 2 2" xfId="20834"/>
    <cellStyle name="Input 2 7 3 2 8 3" xfId="20835"/>
    <cellStyle name="Input 2 7 3 2 9" xfId="20836"/>
    <cellStyle name="Input 2 7 3 2 9 2" xfId="20837"/>
    <cellStyle name="Input 2 7 3 2 9 2 2" xfId="20838"/>
    <cellStyle name="Input 2 7 3 2 9 3" xfId="20839"/>
    <cellStyle name="Input 2 7 3 20" xfId="20840"/>
    <cellStyle name="Input 2 7 3 21" xfId="20841"/>
    <cellStyle name="Input 2 7 3 3" xfId="20842"/>
    <cellStyle name="Input 2 7 3 3 2" xfId="20843"/>
    <cellStyle name="Input 2 7 3 3 2 2" xfId="20844"/>
    <cellStyle name="Input 2 7 3 3 3" xfId="20845"/>
    <cellStyle name="Input 2 7 3 3 4" xfId="20846"/>
    <cellStyle name="Input 2 7 3 3 5" xfId="20847"/>
    <cellStyle name="Input 2 7 3 4" xfId="20848"/>
    <cellStyle name="Input 2 7 3 4 2" xfId="20849"/>
    <cellStyle name="Input 2 7 3 4 2 2" xfId="20850"/>
    <cellStyle name="Input 2 7 3 4 3" xfId="20851"/>
    <cellStyle name="Input 2 7 3 4 4" xfId="20852"/>
    <cellStyle name="Input 2 7 3 4 5" xfId="20853"/>
    <cellStyle name="Input 2 7 3 5" xfId="20854"/>
    <cellStyle name="Input 2 7 3 5 2" xfId="20855"/>
    <cellStyle name="Input 2 7 3 5 2 2" xfId="20856"/>
    <cellStyle name="Input 2 7 3 5 3" xfId="20857"/>
    <cellStyle name="Input 2 7 3 6" xfId="20858"/>
    <cellStyle name="Input 2 7 3 6 2" xfId="20859"/>
    <cellStyle name="Input 2 7 3 6 2 2" xfId="20860"/>
    <cellStyle name="Input 2 7 3 6 3" xfId="20861"/>
    <cellStyle name="Input 2 7 3 7" xfId="20862"/>
    <cellStyle name="Input 2 7 3 7 2" xfId="20863"/>
    <cellStyle name="Input 2 7 3 7 2 2" xfId="20864"/>
    <cellStyle name="Input 2 7 3 7 3" xfId="20865"/>
    <cellStyle name="Input 2 7 3 8" xfId="20866"/>
    <cellStyle name="Input 2 7 3 8 2" xfId="20867"/>
    <cellStyle name="Input 2 7 3 8 2 2" xfId="20868"/>
    <cellStyle name="Input 2 7 3 8 3" xfId="20869"/>
    <cellStyle name="Input 2 7 3 9" xfId="20870"/>
    <cellStyle name="Input 2 7 3 9 2" xfId="20871"/>
    <cellStyle name="Input 2 7 3 9 2 2" xfId="20872"/>
    <cellStyle name="Input 2 7 3 9 3" xfId="20873"/>
    <cellStyle name="Input 2 7 4" xfId="20874"/>
    <cellStyle name="Input 2 7 4 10" xfId="20875"/>
    <cellStyle name="Input 2 7 4 10 2" xfId="20876"/>
    <cellStyle name="Input 2 7 4 10 2 2" xfId="20877"/>
    <cellStyle name="Input 2 7 4 10 3" xfId="20878"/>
    <cellStyle name="Input 2 7 4 11" xfId="20879"/>
    <cellStyle name="Input 2 7 4 11 2" xfId="20880"/>
    <cellStyle name="Input 2 7 4 11 2 2" xfId="20881"/>
    <cellStyle name="Input 2 7 4 11 3" xfId="20882"/>
    <cellStyle name="Input 2 7 4 12" xfId="20883"/>
    <cellStyle name="Input 2 7 4 12 2" xfId="20884"/>
    <cellStyle name="Input 2 7 4 12 2 2" xfId="20885"/>
    <cellStyle name="Input 2 7 4 12 3" xfId="20886"/>
    <cellStyle name="Input 2 7 4 13" xfId="20887"/>
    <cellStyle name="Input 2 7 4 13 2" xfId="20888"/>
    <cellStyle name="Input 2 7 4 13 2 2" xfId="20889"/>
    <cellStyle name="Input 2 7 4 13 3" xfId="20890"/>
    <cellStyle name="Input 2 7 4 14" xfId="20891"/>
    <cellStyle name="Input 2 7 4 14 2" xfId="20892"/>
    <cellStyle name="Input 2 7 4 14 2 2" xfId="20893"/>
    <cellStyle name="Input 2 7 4 14 3" xfId="20894"/>
    <cellStyle name="Input 2 7 4 15" xfId="20895"/>
    <cellStyle name="Input 2 7 4 15 2" xfId="20896"/>
    <cellStyle name="Input 2 7 4 15 2 2" xfId="20897"/>
    <cellStyle name="Input 2 7 4 15 3" xfId="20898"/>
    <cellStyle name="Input 2 7 4 16" xfId="20899"/>
    <cellStyle name="Input 2 7 4 16 2" xfId="20900"/>
    <cellStyle name="Input 2 7 4 16 2 2" xfId="20901"/>
    <cellStyle name="Input 2 7 4 16 3" xfId="20902"/>
    <cellStyle name="Input 2 7 4 17" xfId="20903"/>
    <cellStyle name="Input 2 7 4 17 2" xfId="20904"/>
    <cellStyle name="Input 2 7 4 17 2 2" xfId="20905"/>
    <cellStyle name="Input 2 7 4 17 3" xfId="20906"/>
    <cellStyle name="Input 2 7 4 18" xfId="20907"/>
    <cellStyle name="Input 2 7 4 18 2" xfId="20908"/>
    <cellStyle name="Input 2 7 4 18 2 2" xfId="20909"/>
    <cellStyle name="Input 2 7 4 18 3" xfId="20910"/>
    <cellStyle name="Input 2 7 4 19" xfId="20911"/>
    <cellStyle name="Input 2 7 4 19 2" xfId="20912"/>
    <cellStyle name="Input 2 7 4 19 2 2" xfId="20913"/>
    <cellStyle name="Input 2 7 4 19 3" xfId="20914"/>
    <cellStyle name="Input 2 7 4 2" xfId="20915"/>
    <cellStyle name="Input 2 7 4 2 10" xfId="20916"/>
    <cellStyle name="Input 2 7 4 2 10 2" xfId="20917"/>
    <cellStyle name="Input 2 7 4 2 10 2 2" xfId="20918"/>
    <cellStyle name="Input 2 7 4 2 10 3" xfId="20919"/>
    <cellStyle name="Input 2 7 4 2 11" xfId="20920"/>
    <cellStyle name="Input 2 7 4 2 11 2" xfId="20921"/>
    <cellStyle name="Input 2 7 4 2 11 2 2" xfId="20922"/>
    <cellStyle name="Input 2 7 4 2 11 3" xfId="20923"/>
    <cellStyle name="Input 2 7 4 2 12" xfId="20924"/>
    <cellStyle name="Input 2 7 4 2 12 2" xfId="20925"/>
    <cellStyle name="Input 2 7 4 2 12 2 2" xfId="20926"/>
    <cellStyle name="Input 2 7 4 2 12 3" xfId="20927"/>
    <cellStyle name="Input 2 7 4 2 13" xfId="20928"/>
    <cellStyle name="Input 2 7 4 2 13 2" xfId="20929"/>
    <cellStyle name="Input 2 7 4 2 13 2 2" xfId="20930"/>
    <cellStyle name="Input 2 7 4 2 13 3" xfId="20931"/>
    <cellStyle name="Input 2 7 4 2 14" xfId="20932"/>
    <cellStyle name="Input 2 7 4 2 14 2" xfId="20933"/>
    <cellStyle name="Input 2 7 4 2 14 2 2" xfId="20934"/>
    <cellStyle name="Input 2 7 4 2 14 3" xfId="20935"/>
    <cellStyle name="Input 2 7 4 2 15" xfId="20936"/>
    <cellStyle name="Input 2 7 4 2 15 2" xfId="20937"/>
    <cellStyle name="Input 2 7 4 2 15 2 2" xfId="20938"/>
    <cellStyle name="Input 2 7 4 2 15 3" xfId="20939"/>
    <cellStyle name="Input 2 7 4 2 16" xfId="20940"/>
    <cellStyle name="Input 2 7 4 2 16 2" xfId="20941"/>
    <cellStyle name="Input 2 7 4 2 16 2 2" xfId="20942"/>
    <cellStyle name="Input 2 7 4 2 16 3" xfId="20943"/>
    <cellStyle name="Input 2 7 4 2 17" xfId="20944"/>
    <cellStyle name="Input 2 7 4 2 17 2" xfId="20945"/>
    <cellStyle name="Input 2 7 4 2 17 2 2" xfId="20946"/>
    <cellStyle name="Input 2 7 4 2 17 3" xfId="20947"/>
    <cellStyle name="Input 2 7 4 2 18" xfId="20948"/>
    <cellStyle name="Input 2 7 4 2 18 2" xfId="20949"/>
    <cellStyle name="Input 2 7 4 2 18 2 2" xfId="20950"/>
    <cellStyle name="Input 2 7 4 2 18 3" xfId="20951"/>
    <cellStyle name="Input 2 7 4 2 19" xfId="20952"/>
    <cellStyle name="Input 2 7 4 2 19 2" xfId="20953"/>
    <cellStyle name="Input 2 7 4 2 19 2 2" xfId="20954"/>
    <cellStyle name="Input 2 7 4 2 19 3" xfId="20955"/>
    <cellStyle name="Input 2 7 4 2 2" xfId="20956"/>
    <cellStyle name="Input 2 7 4 2 2 2" xfId="20957"/>
    <cellStyle name="Input 2 7 4 2 2 2 2" xfId="20958"/>
    <cellStyle name="Input 2 7 4 2 2 3" xfId="20959"/>
    <cellStyle name="Input 2 7 4 2 2 4" xfId="20960"/>
    <cellStyle name="Input 2 7 4 2 2 5" xfId="20961"/>
    <cellStyle name="Input 2 7 4 2 20" xfId="20962"/>
    <cellStyle name="Input 2 7 4 2 20 2" xfId="20963"/>
    <cellStyle name="Input 2 7 4 2 20 2 2" xfId="20964"/>
    <cellStyle name="Input 2 7 4 2 20 3" xfId="20965"/>
    <cellStyle name="Input 2 7 4 2 21" xfId="20966"/>
    <cellStyle name="Input 2 7 4 2 21 2" xfId="20967"/>
    <cellStyle name="Input 2 7 4 2 22" xfId="20968"/>
    <cellStyle name="Input 2 7 4 2 23" xfId="20969"/>
    <cellStyle name="Input 2 7 4 2 24" xfId="20970"/>
    <cellStyle name="Input 2 7 4 2 3" xfId="20971"/>
    <cellStyle name="Input 2 7 4 2 3 2" xfId="20972"/>
    <cellStyle name="Input 2 7 4 2 3 2 2" xfId="20973"/>
    <cellStyle name="Input 2 7 4 2 3 3" xfId="20974"/>
    <cellStyle name="Input 2 7 4 2 4" xfId="20975"/>
    <cellStyle name="Input 2 7 4 2 4 2" xfId="20976"/>
    <cellStyle name="Input 2 7 4 2 4 2 2" xfId="20977"/>
    <cellStyle name="Input 2 7 4 2 4 3" xfId="20978"/>
    <cellStyle name="Input 2 7 4 2 5" xfId="20979"/>
    <cellStyle name="Input 2 7 4 2 5 2" xfId="20980"/>
    <cellStyle name="Input 2 7 4 2 5 2 2" xfId="20981"/>
    <cellStyle name="Input 2 7 4 2 5 3" xfId="20982"/>
    <cellStyle name="Input 2 7 4 2 6" xfId="20983"/>
    <cellStyle name="Input 2 7 4 2 6 2" xfId="20984"/>
    <cellStyle name="Input 2 7 4 2 6 2 2" xfId="20985"/>
    <cellStyle name="Input 2 7 4 2 6 3" xfId="20986"/>
    <cellStyle name="Input 2 7 4 2 7" xfId="20987"/>
    <cellStyle name="Input 2 7 4 2 7 2" xfId="20988"/>
    <cellStyle name="Input 2 7 4 2 7 2 2" xfId="20989"/>
    <cellStyle name="Input 2 7 4 2 7 3" xfId="20990"/>
    <cellStyle name="Input 2 7 4 2 8" xfId="20991"/>
    <cellStyle name="Input 2 7 4 2 8 2" xfId="20992"/>
    <cellStyle name="Input 2 7 4 2 8 2 2" xfId="20993"/>
    <cellStyle name="Input 2 7 4 2 8 3" xfId="20994"/>
    <cellStyle name="Input 2 7 4 2 9" xfId="20995"/>
    <cellStyle name="Input 2 7 4 2 9 2" xfId="20996"/>
    <cellStyle name="Input 2 7 4 2 9 2 2" xfId="20997"/>
    <cellStyle name="Input 2 7 4 2 9 3" xfId="20998"/>
    <cellStyle name="Input 2 7 4 20" xfId="20999"/>
    <cellStyle name="Input 2 7 4 20 2" xfId="21000"/>
    <cellStyle name="Input 2 7 4 20 2 2" xfId="21001"/>
    <cellStyle name="Input 2 7 4 20 3" xfId="21002"/>
    <cellStyle name="Input 2 7 4 21" xfId="21003"/>
    <cellStyle name="Input 2 7 4 21 2" xfId="21004"/>
    <cellStyle name="Input 2 7 4 21 2 2" xfId="21005"/>
    <cellStyle name="Input 2 7 4 21 3" xfId="21006"/>
    <cellStyle name="Input 2 7 4 22" xfId="21007"/>
    <cellStyle name="Input 2 7 4 22 2" xfId="21008"/>
    <cellStyle name="Input 2 7 4 23" xfId="21009"/>
    <cellStyle name="Input 2 7 4 24" xfId="21010"/>
    <cellStyle name="Input 2 7 4 25" xfId="21011"/>
    <cellStyle name="Input 2 7 4 3" xfId="21012"/>
    <cellStyle name="Input 2 7 4 3 2" xfId="21013"/>
    <cellStyle name="Input 2 7 4 3 2 2" xfId="21014"/>
    <cellStyle name="Input 2 7 4 3 3" xfId="21015"/>
    <cellStyle name="Input 2 7 4 3 4" xfId="21016"/>
    <cellStyle name="Input 2 7 4 3 5" xfId="21017"/>
    <cellStyle name="Input 2 7 4 4" xfId="21018"/>
    <cellStyle name="Input 2 7 4 4 2" xfId="21019"/>
    <cellStyle name="Input 2 7 4 4 2 2" xfId="21020"/>
    <cellStyle name="Input 2 7 4 4 3" xfId="21021"/>
    <cellStyle name="Input 2 7 4 4 4" xfId="21022"/>
    <cellStyle name="Input 2 7 4 4 5" xfId="21023"/>
    <cellStyle name="Input 2 7 4 5" xfId="21024"/>
    <cellStyle name="Input 2 7 4 5 2" xfId="21025"/>
    <cellStyle name="Input 2 7 4 5 2 2" xfId="21026"/>
    <cellStyle name="Input 2 7 4 5 3" xfId="21027"/>
    <cellStyle name="Input 2 7 4 6" xfId="21028"/>
    <cellStyle name="Input 2 7 4 6 2" xfId="21029"/>
    <cellStyle name="Input 2 7 4 6 2 2" xfId="21030"/>
    <cellStyle name="Input 2 7 4 6 3" xfId="21031"/>
    <cellStyle name="Input 2 7 4 7" xfId="21032"/>
    <cellStyle name="Input 2 7 4 7 2" xfId="21033"/>
    <cellStyle name="Input 2 7 4 7 2 2" xfId="21034"/>
    <cellStyle name="Input 2 7 4 7 3" xfId="21035"/>
    <cellStyle name="Input 2 7 4 8" xfId="21036"/>
    <cellStyle name="Input 2 7 4 8 2" xfId="21037"/>
    <cellStyle name="Input 2 7 4 8 2 2" xfId="21038"/>
    <cellStyle name="Input 2 7 4 8 3" xfId="21039"/>
    <cellStyle name="Input 2 7 4 9" xfId="21040"/>
    <cellStyle name="Input 2 7 4 9 2" xfId="21041"/>
    <cellStyle name="Input 2 7 4 9 2 2" xfId="21042"/>
    <cellStyle name="Input 2 7 4 9 3" xfId="21043"/>
    <cellStyle name="Input 2 7 5" xfId="21044"/>
    <cellStyle name="Input 2 7 5 10" xfId="21045"/>
    <cellStyle name="Input 2 7 5 10 2" xfId="21046"/>
    <cellStyle name="Input 2 7 5 10 2 2" xfId="21047"/>
    <cellStyle name="Input 2 7 5 10 3" xfId="21048"/>
    <cellStyle name="Input 2 7 5 11" xfId="21049"/>
    <cellStyle name="Input 2 7 5 11 2" xfId="21050"/>
    <cellStyle name="Input 2 7 5 11 2 2" xfId="21051"/>
    <cellStyle name="Input 2 7 5 11 3" xfId="21052"/>
    <cellStyle name="Input 2 7 5 12" xfId="21053"/>
    <cellStyle name="Input 2 7 5 12 2" xfId="21054"/>
    <cellStyle name="Input 2 7 5 12 2 2" xfId="21055"/>
    <cellStyle name="Input 2 7 5 12 3" xfId="21056"/>
    <cellStyle name="Input 2 7 5 13" xfId="21057"/>
    <cellStyle name="Input 2 7 5 13 2" xfId="21058"/>
    <cellStyle name="Input 2 7 5 13 2 2" xfId="21059"/>
    <cellStyle name="Input 2 7 5 13 3" xfId="21060"/>
    <cellStyle name="Input 2 7 5 14" xfId="21061"/>
    <cellStyle name="Input 2 7 5 14 2" xfId="21062"/>
    <cellStyle name="Input 2 7 5 14 2 2" xfId="21063"/>
    <cellStyle name="Input 2 7 5 14 3" xfId="21064"/>
    <cellStyle name="Input 2 7 5 15" xfId="21065"/>
    <cellStyle name="Input 2 7 5 15 2" xfId="21066"/>
    <cellStyle name="Input 2 7 5 15 2 2" xfId="21067"/>
    <cellStyle name="Input 2 7 5 15 3" xfId="21068"/>
    <cellStyle name="Input 2 7 5 16" xfId="21069"/>
    <cellStyle name="Input 2 7 5 16 2" xfId="21070"/>
    <cellStyle name="Input 2 7 5 16 2 2" xfId="21071"/>
    <cellStyle name="Input 2 7 5 16 3" xfId="21072"/>
    <cellStyle name="Input 2 7 5 17" xfId="21073"/>
    <cellStyle name="Input 2 7 5 17 2" xfId="21074"/>
    <cellStyle name="Input 2 7 5 17 2 2" xfId="21075"/>
    <cellStyle name="Input 2 7 5 17 3" xfId="21076"/>
    <cellStyle name="Input 2 7 5 18" xfId="21077"/>
    <cellStyle name="Input 2 7 5 18 2" xfId="21078"/>
    <cellStyle name="Input 2 7 5 18 2 2" xfId="21079"/>
    <cellStyle name="Input 2 7 5 18 3" xfId="21080"/>
    <cellStyle name="Input 2 7 5 19" xfId="21081"/>
    <cellStyle name="Input 2 7 5 19 2" xfId="21082"/>
    <cellStyle name="Input 2 7 5 19 2 2" xfId="21083"/>
    <cellStyle name="Input 2 7 5 19 3" xfId="21084"/>
    <cellStyle name="Input 2 7 5 2" xfId="21085"/>
    <cellStyle name="Input 2 7 5 2 2" xfId="21086"/>
    <cellStyle name="Input 2 7 5 2 2 2" xfId="21087"/>
    <cellStyle name="Input 2 7 5 2 3" xfId="21088"/>
    <cellStyle name="Input 2 7 5 2 4" xfId="21089"/>
    <cellStyle name="Input 2 7 5 2 5" xfId="21090"/>
    <cellStyle name="Input 2 7 5 20" xfId="21091"/>
    <cellStyle name="Input 2 7 5 20 2" xfId="21092"/>
    <cellStyle name="Input 2 7 5 20 2 2" xfId="21093"/>
    <cellStyle name="Input 2 7 5 20 3" xfId="21094"/>
    <cellStyle name="Input 2 7 5 21" xfId="21095"/>
    <cellStyle name="Input 2 7 5 21 2" xfId="21096"/>
    <cellStyle name="Input 2 7 5 22" xfId="21097"/>
    <cellStyle name="Input 2 7 5 23" xfId="21098"/>
    <cellStyle name="Input 2 7 5 24" xfId="21099"/>
    <cellStyle name="Input 2 7 5 3" xfId="21100"/>
    <cellStyle name="Input 2 7 5 3 2" xfId="21101"/>
    <cellStyle name="Input 2 7 5 3 2 2" xfId="21102"/>
    <cellStyle name="Input 2 7 5 3 3" xfId="21103"/>
    <cellStyle name="Input 2 7 5 4" xfId="21104"/>
    <cellStyle name="Input 2 7 5 4 2" xfId="21105"/>
    <cellStyle name="Input 2 7 5 4 2 2" xfId="21106"/>
    <cellStyle name="Input 2 7 5 4 3" xfId="21107"/>
    <cellStyle name="Input 2 7 5 5" xfId="21108"/>
    <cellStyle name="Input 2 7 5 5 2" xfId="21109"/>
    <cellStyle name="Input 2 7 5 5 2 2" xfId="21110"/>
    <cellStyle name="Input 2 7 5 5 3" xfId="21111"/>
    <cellStyle name="Input 2 7 5 6" xfId="21112"/>
    <cellStyle name="Input 2 7 5 6 2" xfId="21113"/>
    <cellStyle name="Input 2 7 5 6 2 2" xfId="21114"/>
    <cellStyle name="Input 2 7 5 6 3" xfId="21115"/>
    <cellStyle name="Input 2 7 5 7" xfId="21116"/>
    <cellStyle name="Input 2 7 5 7 2" xfId="21117"/>
    <cellStyle name="Input 2 7 5 7 2 2" xfId="21118"/>
    <cellStyle name="Input 2 7 5 7 3" xfId="21119"/>
    <cellStyle name="Input 2 7 5 8" xfId="21120"/>
    <cellStyle name="Input 2 7 5 8 2" xfId="21121"/>
    <cellStyle name="Input 2 7 5 8 2 2" xfId="21122"/>
    <cellStyle name="Input 2 7 5 8 3" xfId="21123"/>
    <cellStyle name="Input 2 7 5 9" xfId="21124"/>
    <cellStyle name="Input 2 7 5 9 2" xfId="21125"/>
    <cellStyle name="Input 2 7 5 9 2 2" xfId="21126"/>
    <cellStyle name="Input 2 7 5 9 3" xfId="21127"/>
    <cellStyle name="Input 2 7 6" xfId="21128"/>
    <cellStyle name="Input 2 7 6 2" xfId="21129"/>
    <cellStyle name="Input 2 7 6 2 2" xfId="21130"/>
    <cellStyle name="Input 2 7 6 3" xfId="21131"/>
    <cellStyle name="Input 2 7 6 4" xfId="21132"/>
    <cellStyle name="Input 2 7 6 5" xfId="21133"/>
    <cellStyle name="Input 2 7 7" xfId="21134"/>
    <cellStyle name="Input 2 7 7 2" xfId="21135"/>
    <cellStyle name="Input 2 7 7 2 2" xfId="21136"/>
    <cellStyle name="Input 2 7 7 3" xfId="21137"/>
    <cellStyle name="Input 2 7 8" xfId="21138"/>
    <cellStyle name="Input 2 7 8 2" xfId="21139"/>
    <cellStyle name="Input 2 7 8 2 2" xfId="21140"/>
    <cellStyle name="Input 2 7 8 3" xfId="21141"/>
    <cellStyle name="Input 2 7 9" xfId="21142"/>
    <cellStyle name="Input 2 7 9 2" xfId="21143"/>
    <cellStyle name="Input 2 7 9 2 2" xfId="21144"/>
    <cellStyle name="Input 2 7 9 3" xfId="21145"/>
    <cellStyle name="Input 2 8" xfId="21146"/>
    <cellStyle name="Input 2 8 10" xfId="21147"/>
    <cellStyle name="Input 2 8 10 2" xfId="21148"/>
    <cellStyle name="Input 2 8 10 2 2" xfId="21149"/>
    <cellStyle name="Input 2 8 10 3" xfId="21150"/>
    <cellStyle name="Input 2 8 11" xfId="21151"/>
    <cellStyle name="Input 2 8 11 2" xfId="21152"/>
    <cellStyle name="Input 2 8 11 2 2" xfId="21153"/>
    <cellStyle name="Input 2 8 11 3" xfId="21154"/>
    <cellStyle name="Input 2 8 12" xfId="21155"/>
    <cellStyle name="Input 2 8 12 2" xfId="21156"/>
    <cellStyle name="Input 2 8 12 2 2" xfId="21157"/>
    <cellStyle name="Input 2 8 12 3" xfId="21158"/>
    <cellStyle name="Input 2 8 13" xfId="21159"/>
    <cellStyle name="Input 2 8 13 2" xfId="21160"/>
    <cellStyle name="Input 2 8 13 2 2" xfId="21161"/>
    <cellStyle name="Input 2 8 13 3" xfId="21162"/>
    <cellStyle name="Input 2 8 14" xfId="21163"/>
    <cellStyle name="Input 2 8 14 2" xfId="21164"/>
    <cellStyle name="Input 2 8 14 2 2" xfId="21165"/>
    <cellStyle name="Input 2 8 14 3" xfId="21166"/>
    <cellStyle name="Input 2 8 15" xfId="21167"/>
    <cellStyle name="Input 2 8 15 2" xfId="21168"/>
    <cellStyle name="Input 2 8 15 2 2" xfId="21169"/>
    <cellStyle name="Input 2 8 15 3" xfId="21170"/>
    <cellStyle name="Input 2 8 16" xfId="21171"/>
    <cellStyle name="Input 2 8 16 2" xfId="21172"/>
    <cellStyle name="Input 2 8 16 2 2" xfId="21173"/>
    <cellStyle name="Input 2 8 16 3" xfId="21174"/>
    <cellStyle name="Input 2 8 17" xfId="21175"/>
    <cellStyle name="Input 2 8 17 2" xfId="21176"/>
    <cellStyle name="Input 2 8 17 2 2" xfId="21177"/>
    <cellStyle name="Input 2 8 17 3" xfId="21178"/>
    <cellStyle name="Input 2 8 18" xfId="21179"/>
    <cellStyle name="Input 2 8 18 2" xfId="21180"/>
    <cellStyle name="Input 2 8 19" xfId="21181"/>
    <cellStyle name="Input 2 8 2" xfId="21182"/>
    <cellStyle name="Input 2 8 2 10" xfId="21183"/>
    <cellStyle name="Input 2 8 2 10 2" xfId="21184"/>
    <cellStyle name="Input 2 8 2 10 2 2" xfId="21185"/>
    <cellStyle name="Input 2 8 2 10 3" xfId="21186"/>
    <cellStyle name="Input 2 8 2 11" xfId="21187"/>
    <cellStyle name="Input 2 8 2 11 2" xfId="21188"/>
    <cellStyle name="Input 2 8 2 11 2 2" xfId="21189"/>
    <cellStyle name="Input 2 8 2 11 3" xfId="21190"/>
    <cellStyle name="Input 2 8 2 12" xfId="21191"/>
    <cellStyle name="Input 2 8 2 12 2" xfId="21192"/>
    <cellStyle name="Input 2 8 2 12 2 2" xfId="21193"/>
    <cellStyle name="Input 2 8 2 12 3" xfId="21194"/>
    <cellStyle name="Input 2 8 2 13" xfId="21195"/>
    <cellStyle name="Input 2 8 2 13 2" xfId="21196"/>
    <cellStyle name="Input 2 8 2 13 2 2" xfId="21197"/>
    <cellStyle name="Input 2 8 2 13 3" xfId="21198"/>
    <cellStyle name="Input 2 8 2 14" xfId="21199"/>
    <cellStyle name="Input 2 8 2 14 2" xfId="21200"/>
    <cellStyle name="Input 2 8 2 14 2 2" xfId="21201"/>
    <cellStyle name="Input 2 8 2 14 3" xfId="21202"/>
    <cellStyle name="Input 2 8 2 15" xfId="21203"/>
    <cellStyle name="Input 2 8 2 15 2" xfId="21204"/>
    <cellStyle name="Input 2 8 2 15 2 2" xfId="21205"/>
    <cellStyle name="Input 2 8 2 15 3" xfId="21206"/>
    <cellStyle name="Input 2 8 2 16" xfId="21207"/>
    <cellStyle name="Input 2 8 2 16 2" xfId="21208"/>
    <cellStyle name="Input 2 8 2 16 2 2" xfId="21209"/>
    <cellStyle name="Input 2 8 2 16 3" xfId="21210"/>
    <cellStyle name="Input 2 8 2 17" xfId="21211"/>
    <cellStyle name="Input 2 8 2 17 2" xfId="21212"/>
    <cellStyle name="Input 2 8 2 17 2 2" xfId="21213"/>
    <cellStyle name="Input 2 8 2 17 3" xfId="21214"/>
    <cellStyle name="Input 2 8 2 18" xfId="21215"/>
    <cellStyle name="Input 2 8 2 18 2" xfId="21216"/>
    <cellStyle name="Input 2 8 2 18 2 2" xfId="21217"/>
    <cellStyle name="Input 2 8 2 18 3" xfId="21218"/>
    <cellStyle name="Input 2 8 2 19" xfId="21219"/>
    <cellStyle name="Input 2 8 2 19 2" xfId="21220"/>
    <cellStyle name="Input 2 8 2 19 2 2" xfId="21221"/>
    <cellStyle name="Input 2 8 2 19 3" xfId="21222"/>
    <cellStyle name="Input 2 8 2 2" xfId="21223"/>
    <cellStyle name="Input 2 8 2 2 2" xfId="21224"/>
    <cellStyle name="Input 2 8 2 2 2 2" xfId="21225"/>
    <cellStyle name="Input 2 8 2 2 2 2 2" xfId="21226"/>
    <cellStyle name="Input 2 8 2 2 2 2 3" xfId="21227"/>
    <cellStyle name="Input 2 8 2 2 2 3" xfId="21228"/>
    <cellStyle name="Input 2 8 2 2 2 3 2" xfId="21229"/>
    <cellStyle name="Input 2 8 2 2 2 4" xfId="21230"/>
    <cellStyle name="Input 2 8 2 2 2 5" xfId="21231"/>
    <cellStyle name="Input 2 8 2 2 3" xfId="21232"/>
    <cellStyle name="Input 2 8 2 2 3 2" xfId="21233"/>
    <cellStyle name="Input 2 8 2 2 3 3" xfId="21234"/>
    <cellStyle name="Input 2 8 2 2 4" xfId="21235"/>
    <cellStyle name="Input 2 8 2 2 4 2" xfId="21236"/>
    <cellStyle name="Input 2 8 2 2 5" xfId="21237"/>
    <cellStyle name="Input 2 8 2 2 6" xfId="21238"/>
    <cellStyle name="Input 2 8 2 20" xfId="21239"/>
    <cellStyle name="Input 2 8 2 20 2" xfId="21240"/>
    <cellStyle name="Input 2 8 2 20 2 2" xfId="21241"/>
    <cellStyle name="Input 2 8 2 20 3" xfId="21242"/>
    <cellStyle name="Input 2 8 2 21" xfId="21243"/>
    <cellStyle name="Input 2 8 2 21 2" xfId="21244"/>
    <cellStyle name="Input 2 8 2 22" xfId="21245"/>
    <cellStyle name="Input 2 8 2 23" xfId="21246"/>
    <cellStyle name="Input 2 8 2 24" xfId="21247"/>
    <cellStyle name="Input 2 8 2 3" xfId="21248"/>
    <cellStyle name="Input 2 8 2 3 2" xfId="21249"/>
    <cellStyle name="Input 2 8 2 3 2 2" xfId="21250"/>
    <cellStyle name="Input 2 8 2 3 2 3" xfId="21251"/>
    <cellStyle name="Input 2 8 2 3 2 4" xfId="21252"/>
    <cellStyle name="Input 2 8 2 3 3" xfId="21253"/>
    <cellStyle name="Input 2 8 2 3 3 2" xfId="21254"/>
    <cellStyle name="Input 2 8 2 3 3 3" xfId="21255"/>
    <cellStyle name="Input 2 8 2 3 4" xfId="21256"/>
    <cellStyle name="Input 2 8 2 3 5" xfId="21257"/>
    <cellStyle name="Input 2 8 2 4" xfId="21258"/>
    <cellStyle name="Input 2 8 2 4 2" xfId="21259"/>
    <cellStyle name="Input 2 8 2 4 2 2" xfId="21260"/>
    <cellStyle name="Input 2 8 2 4 3" xfId="21261"/>
    <cellStyle name="Input 2 8 2 4 4" xfId="21262"/>
    <cellStyle name="Input 2 8 2 4 5" xfId="21263"/>
    <cellStyle name="Input 2 8 2 5" xfId="21264"/>
    <cellStyle name="Input 2 8 2 5 2" xfId="21265"/>
    <cellStyle name="Input 2 8 2 5 2 2" xfId="21266"/>
    <cellStyle name="Input 2 8 2 5 3" xfId="21267"/>
    <cellStyle name="Input 2 8 2 5 4" xfId="21268"/>
    <cellStyle name="Input 2 8 2 5 5" xfId="21269"/>
    <cellStyle name="Input 2 8 2 6" xfId="21270"/>
    <cellStyle name="Input 2 8 2 6 2" xfId="21271"/>
    <cellStyle name="Input 2 8 2 6 2 2" xfId="21272"/>
    <cellStyle name="Input 2 8 2 6 3" xfId="21273"/>
    <cellStyle name="Input 2 8 2 7" xfId="21274"/>
    <cellStyle name="Input 2 8 2 7 2" xfId="21275"/>
    <cellStyle name="Input 2 8 2 7 2 2" xfId="21276"/>
    <cellStyle name="Input 2 8 2 7 3" xfId="21277"/>
    <cellStyle name="Input 2 8 2 8" xfId="21278"/>
    <cellStyle name="Input 2 8 2 8 2" xfId="21279"/>
    <cellStyle name="Input 2 8 2 8 2 2" xfId="21280"/>
    <cellStyle name="Input 2 8 2 8 3" xfId="21281"/>
    <cellStyle name="Input 2 8 2 9" xfId="21282"/>
    <cellStyle name="Input 2 8 2 9 2" xfId="21283"/>
    <cellStyle name="Input 2 8 2 9 2 2" xfId="21284"/>
    <cellStyle name="Input 2 8 2 9 3" xfId="21285"/>
    <cellStyle name="Input 2 8 20" xfId="21286"/>
    <cellStyle name="Input 2 8 21" xfId="21287"/>
    <cellStyle name="Input 2 8 3" xfId="21288"/>
    <cellStyle name="Input 2 8 3 2" xfId="21289"/>
    <cellStyle name="Input 2 8 3 2 2" xfId="21290"/>
    <cellStyle name="Input 2 8 3 2 2 2" xfId="21291"/>
    <cellStyle name="Input 2 8 3 2 2 3" xfId="21292"/>
    <cellStyle name="Input 2 8 3 2 3" xfId="21293"/>
    <cellStyle name="Input 2 8 3 2 3 2" xfId="21294"/>
    <cellStyle name="Input 2 8 3 2 4" xfId="21295"/>
    <cellStyle name="Input 2 8 3 2 5" xfId="21296"/>
    <cellStyle name="Input 2 8 3 3" xfId="21297"/>
    <cellStyle name="Input 2 8 3 3 2" xfId="21298"/>
    <cellStyle name="Input 2 8 3 3 3" xfId="21299"/>
    <cellStyle name="Input 2 8 3 4" xfId="21300"/>
    <cellStyle name="Input 2 8 3 4 2" xfId="21301"/>
    <cellStyle name="Input 2 8 3 5" xfId="21302"/>
    <cellStyle name="Input 2 8 3 6" xfId="21303"/>
    <cellStyle name="Input 2 8 4" xfId="21304"/>
    <cellStyle name="Input 2 8 4 2" xfId="21305"/>
    <cellStyle name="Input 2 8 4 2 2" xfId="21306"/>
    <cellStyle name="Input 2 8 4 2 3" xfId="21307"/>
    <cellStyle name="Input 2 8 4 2 4" xfId="21308"/>
    <cellStyle name="Input 2 8 4 3" xfId="21309"/>
    <cellStyle name="Input 2 8 4 3 2" xfId="21310"/>
    <cellStyle name="Input 2 8 4 3 3" xfId="21311"/>
    <cellStyle name="Input 2 8 4 4" xfId="21312"/>
    <cellStyle name="Input 2 8 4 5" xfId="21313"/>
    <cellStyle name="Input 2 8 5" xfId="21314"/>
    <cellStyle name="Input 2 8 5 2" xfId="21315"/>
    <cellStyle name="Input 2 8 5 2 2" xfId="21316"/>
    <cellStyle name="Input 2 8 5 2 3" xfId="21317"/>
    <cellStyle name="Input 2 8 5 2 4" xfId="21318"/>
    <cellStyle name="Input 2 8 5 3" xfId="21319"/>
    <cellStyle name="Input 2 8 5 4" xfId="21320"/>
    <cellStyle name="Input 2 8 5 5" xfId="21321"/>
    <cellStyle name="Input 2 8 6" xfId="21322"/>
    <cellStyle name="Input 2 8 6 2" xfId="21323"/>
    <cellStyle name="Input 2 8 6 2 2" xfId="21324"/>
    <cellStyle name="Input 2 8 6 3" xfId="21325"/>
    <cellStyle name="Input 2 8 6 4" xfId="21326"/>
    <cellStyle name="Input 2 8 6 5" xfId="21327"/>
    <cellStyle name="Input 2 8 7" xfId="21328"/>
    <cellStyle name="Input 2 8 7 2" xfId="21329"/>
    <cellStyle name="Input 2 8 7 2 2" xfId="21330"/>
    <cellStyle name="Input 2 8 7 3" xfId="21331"/>
    <cellStyle name="Input 2 8 8" xfId="21332"/>
    <cellStyle name="Input 2 8 8 2" xfId="21333"/>
    <cellStyle name="Input 2 8 8 2 2" xfId="21334"/>
    <cellStyle name="Input 2 8 8 3" xfId="21335"/>
    <cellStyle name="Input 2 8 9" xfId="21336"/>
    <cellStyle name="Input 2 8 9 2" xfId="21337"/>
    <cellStyle name="Input 2 8 9 2 2" xfId="21338"/>
    <cellStyle name="Input 2 8 9 3" xfId="21339"/>
    <cellStyle name="Input 2 9" xfId="21340"/>
    <cellStyle name="Input 2 9 10" xfId="21341"/>
    <cellStyle name="Input 2 9 10 2" xfId="21342"/>
    <cellStyle name="Input 2 9 10 2 2" xfId="21343"/>
    <cellStyle name="Input 2 9 10 3" xfId="21344"/>
    <cellStyle name="Input 2 9 11" xfId="21345"/>
    <cellStyle name="Input 2 9 11 2" xfId="21346"/>
    <cellStyle name="Input 2 9 11 2 2" xfId="21347"/>
    <cellStyle name="Input 2 9 11 3" xfId="21348"/>
    <cellStyle name="Input 2 9 12" xfId="21349"/>
    <cellStyle name="Input 2 9 12 2" xfId="21350"/>
    <cellStyle name="Input 2 9 12 2 2" xfId="21351"/>
    <cellStyle name="Input 2 9 12 3" xfId="21352"/>
    <cellStyle name="Input 2 9 13" xfId="21353"/>
    <cellStyle name="Input 2 9 13 2" xfId="21354"/>
    <cellStyle name="Input 2 9 13 2 2" xfId="21355"/>
    <cellStyle name="Input 2 9 13 3" xfId="21356"/>
    <cellStyle name="Input 2 9 14" xfId="21357"/>
    <cellStyle name="Input 2 9 14 2" xfId="21358"/>
    <cellStyle name="Input 2 9 14 2 2" xfId="21359"/>
    <cellStyle name="Input 2 9 14 3" xfId="21360"/>
    <cellStyle name="Input 2 9 15" xfId="21361"/>
    <cellStyle name="Input 2 9 15 2" xfId="21362"/>
    <cellStyle name="Input 2 9 15 2 2" xfId="21363"/>
    <cellStyle name="Input 2 9 15 3" xfId="21364"/>
    <cellStyle name="Input 2 9 16" xfId="21365"/>
    <cellStyle name="Input 2 9 16 2" xfId="21366"/>
    <cellStyle name="Input 2 9 16 2 2" xfId="21367"/>
    <cellStyle name="Input 2 9 16 3" xfId="21368"/>
    <cellStyle name="Input 2 9 17" xfId="21369"/>
    <cellStyle name="Input 2 9 17 2" xfId="21370"/>
    <cellStyle name="Input 2 9 17 2 2" xfId="21371"/>
    <cellStyle name="Input 2 9 17 3" xfId="21372"/>
    <cellStyle name="Input 2 9 18" xfId="21373"/>
    <cellStyle name="Input 2 9 18 2" xfId="21374"/>
    <cellStyle name="Input 2 9 19" xfId="21375"/>
    <cellStyle name="Input 2 9 2" xfId="21376"/>
    <cellStyle name="Input 2 9 2 10" xfId="21377"/>
    <cellStyle name="Input 2 9 2 10 2" xfId="21378"/>
    <cellStyle name="Input 2 9 2 10 2 2" xfId="21379"/>
    <cellStyle name="Input 2 9 2 10 3" xfId="21380"/>
    <cellStyle name="Input 2 9 2 11" xfId="21381"/>
    <cellStyle name="Input 2 9 2 11 2" xfId="21382"/>
    <cellStyle name="Input 2 9 2 11 2 2" xfId="21383"/>
    <cellStyle name="Input 2 9 2 11 3" xfId="21384"/>
    <cellStyle name="Input 2 9 2 12" xfId="21385"/>
    <cellStyle name="Input 2 9 2 12 2" xfId="21386"/>
    <cellStyle name="Input 2 9 2 12 2 2" xfId="21387"/>
    <cellStyle name="Input 2 9 2 12 3" xfId="21388"/>
    <cellStyle name="Input 2 9 2 13" xfId="21389"/>
    <cellStyle name="Input 2 9 2 13 2" xfId="21390"/>
    <cellStyle name="Input 2 9 2 13 2 2" xfId="21391"/>
    <cellStyle name="Input 2 9 2 13 3" xfId="21392"/>
    <cellStyle name="Input 2 9 2 14" xfId="21393"/>
    <cellStyle name="Input 2 9 2 14 2" xfId="21394"/>
    <cellStyle name="Input 2 9 2 14 2 2" xfId="21395"/>
    <cellStyle name="Input 2 9 2 14 3" xfId="21396"/>
    <cellStyle name="Input 2 9 2 15" xfId="21397"/>
    <cellStyle name="Input 2 9 2 15 2" xfId="21398"/>
    <cellStyle name="Input 2 9 2 15 2 2" xfId="21399"/>
    <cellStyle name="Input 2 9 2 15 3" xfId="21400"/>
    <cellStyle name="Input 2 9 2 16" xfId="21401"/>
    <cellStyle name="Input 2 9 2 16 2" xfId="21402"/>
    <cellStyle name="Input 2 9 2 16 2 2" xfId="21403"/>
    <cellStyle name="Input 2 9 2 16 3" xfId="21404"/>
    <cellStyle name="Input 2 9 2 17" xfId="21405"/>
    <cellStyle name="Input 2 9 2 17 2" xfId="21406"/>
    <cellStyle name="Input 2 9 2 17 2 2" xfId="21407"/>
    <cellStyle name="Input 2 9 2 17 3" xfId="21408"/>
    <cellStyle name="Input 2 9 2 18" xfId="21409"/>
    <cellStyle name="Input 2 9 2 18 2" xfId="21410"/>
    <cellStyle name="Input 2 9 2 18 2 2" xfId="21411"/>
    <cellStyle name="Input 2 9 2 18 3" xfId="21412"/>
    <cellStyle name="Input 2 9 2 19" xfId="21413"/>
    <cellStyle name="Input 2 9 2 19 2" xfId="21414"/>
    <cellStyle name="Input 2 9 2 19 2 2" xfId="21415"/>
    <cellStyle name="Input 2 9 2 19 3" xfId="21416"/>
    <cellStyle name="Input 2 9 2 2" xfId="21417"/>
    <cellStyle name="Input 2 9 2 2 2" xfId="21418"/>
    <cellStyle name="Input 2 9 2 2 2 2" xfId="21419"/>
    <cellStyle name="Input 2 9 2 2 2 2 2" xfId="21420"/>
    <cellStyle name="Input 2 9 2 2 2 2 3" xfId="21421"/>
    <cellStyle name="Input 2 9 2 2 2 3" xfId="21422"/>
    <cellStyle name="Input 2 9 2 2 2 3 2" xfId="21423"/>
    <cellStyle name="Input 2 9 2 2 2 4" xfId="21424"/>
    <cellStyle name="Input 2 9 2 2 2 5" xfId="21425"/>
    <cellStyle name="Input 2 9 2 2 3" xfId="21426"/>
    <cellStyle name="Input 2 9 2 2 3 2" xfId="21427"/>
    <cellStyle name="Input 2 9 2 2 3 3" xfId="21428"/>
    <cellStyle name="Input 2 9 2 2 4" xfId="21429"/>
    <cellStyle name="Input 2 9 2 2 4 2" xfId="21430"/>
    <cellStyle name="Input 2 9 2 2 5" xfId="21431"/>
    <cellStyle name="Input 2 9 2 2 6" xfId="21432"/>
    <cellStyle name="Input 2 9 2 20" xfId="21433"/>
    <cellStyle name="Input 2 9 2 20 2" xfId="21434"/>
    <cellStyle name="Input 2 9 2 20 2 2" xfId="21435"/>
    <cellStyle name="Input 2 9 2 20 3" xfId="21436"/>
    <cellStyle name="Input 2 9 2 21" xfId="21437"/>
    <cellStyle name="Input 2 9 2 21 2" xfId="21438"/>
    <cellStyle name="Input 2 9 2 22" xfId="21439"/>
    <cellStyle name="Input 2 9 2 23" xfId="21440"/>
    <cellStyle name="Input 2 9 2 24" xfId="21441"/>
    <cellStyle name="Input 2 9 2 3" xfId="21442"/>
    <cellStyle name="Input 2 9 2 3 2" xfId="21443"/>
    <cellStyle name="Input 2 9 2 3 2 2" xfId="21444"/>
    <cellStyle name="Input 2 9 2 3 2 3" xfId="21445"/>
    <cellStyle name="Input 2 9 2 3 2 4" xfId="21446"/>
    <cellStyle name="Input 2 9 2 3 3" xfId="21447"/>
    <cellStyle name="Input 2 9 2 3 3 2" xfId="21448"/>
    <cellStyle name="Input 2 9 2 3 3 3" xfId="21449"/>
    <cellStyle name="Input 2 9 2 3 4" xfId="21450"/>
    <cellStyle name="Input 2 9 2 3 5" xfId="21451"/>
    <cellStyle name="Input 2 9 2 4" xfId="21452"/>
    <cellStyle name="Input 2 9 2 4 2" xfId="21453"/>
    <cellStyle name="Input 2 9 2 4 2 2" xfId="21454"/>
    <cellStyle name="Input 2 9 2 4 3" xfId="21455"/>
    <cellStyle name="Input 2 9 2 4 4" xfId="21456"/>
    <cellStyle name="Input 2 9 2 4 5" xfId="21457"/>
    <cellStyle name="Input 2 9 2 5" xfId="21458"/>
    <cellStyle name="Input 2 9 2 5 2" xfId="21459"/>
    <cellStyle name="Input 2 9 2 5 2 2" xfId="21460"/>
    <cellStyle name="Input 2 9 2 5 3" xfId="21461"/>
    <cellStyle name="Input 2 9 2 5 4" xfId="21462"/>
    <cellStyle name="Input 2 9 2 5 5" xfId="21463"/>
    <cellStyle name="Input 2 9 2 6" xfId="21464"/>
    <cellStyle name="Input 2 9 2 6 2" xfId="21465"/>
    <cellStyle name="Input 2 9 2 6 2 2" xfId="21466"/>
    <cellStyle name="Input 2 9 2 6 3" xfId="21467"/>
    <cellStyle name="Input 2 9 2 7" xfId="21468"/>
    <cellStyle name="Input 2 9 2 7 2" xfId="21469"/>
    <cellStyle name="Input 2 9 2 7 2 2" xfId="21470"/>
    <cellStyle name="Input 2 9 2 7 3" xfId="21471"/>
    <cellStyle name="Input 2 9 2 8" xfId="21472"/>
    <cellStyle name="Input 2 9 2 8 2" xfId="21473"/>
    <cellStyle name="Input 2 9 2 8 2 2" xfId="21474"/>
    <cellStyle name="Input 2 9 2 8 3" xfId="21475"/>
    <cellStyle name="Input 2 9 2 9" xfId="21476"/>
    <cellStyle name="Input 2 9 2 9 2" xfId="21477"/>
    <cellStyle name="Input 2 9 2 9 2 2" xfId="21478"/>
    <cellStyle name="Input 2 9 2 9 3" xfId="21479"/>
    <cellStyle name="Input 2 9 20" xfId="21480"/>
    <cellStyle name="Input 2 9 21" xfId="21481"/>
    <cellStyle name="Input 2 9 3" xfId="21482"/>
    <cellStyle name="Input 2 9 3 2" xfId="21483"/>
    <cellStyle name="Input 2 9 3 2 2" xfId="21484"/>
    <cellStyle name="Input 2 9 3 2 2 2" xfId="21485"/>
    <cellStyle name="Input 2 9 3 2 2 3" xfId="21486"/>
    <cellStyle name="Input 2 9 3 2 3" xfId="21487"/>
    <cellStyle name="Input 2 9 3 2 3 2" xfId="21488"/>
    <cellStyle name="Input 2 9 3 2 4" xfId="21489"/>
    <cellStyle name="Input 2 9 3 2 5" xfId="21490"/>
    <cellStyle name="Input 2 9 3 3" xfId="21491"/>
    <cellStyle name="Input 2 9 3 3 2" xfId="21492"/>
    <cellStyle name="Input 2 9 3 3 3" xfId="21493"/>
    <cellStyle name="Input 2 9 3 4" xfId="21494"/>
    <cellStyle name="Input 2 9 3 4 2" xfId="21495"/>
    <cellStyle name="Input 2 9 3 5" xfId="21496"/>
    <cellStyle name="Input 2 9 3 6" xfId="21497"/>
    <cellStyle name="Input 2 9 4" xfId="21498"/>
    <cellStyle name="Input 2 9 4 2" xfId="21499"/>
    <cellStyle name="Input 2 9 4 2 2" xfId="21500"/>
    <cellStyle name="Input 2 9 4 2 3" xfId="21501"/>
    <cellStyle name="Input 2 9 4 2 4" xfId="21502"/>
    <cellStyle name="Input 2 9 4 3" xfId="21503"/>
    <cellStyle name="Input 2 9 4 3 2" xfId="21504"/>
    <cellStyle name="Input 2 9 4 3 3" xfId="21505"/>
    <cellStyle name="Input 2 9 4 4" xfId="21506"/>
    <cellStyle name="Input 2 9 4 5" xfId="21507"/>
    <cellStyle name="Input 2 9 5" xfId="21508"/>
    <cellStyle name="Input 2 9 5 2" xfId="21509"/>
    <cellStyle name="Input 2 9 5 2 2" xfId="21510"/>
    <cellStyle name="Input 2 9 5 2 3" xfId="21511"/>
    <cellStyle name="Input 2 9 5 2 4" xfId="21512"/>
    <cellStyle name="Input 2 9 5 3" xfId="21513"/>
    <cellStyle name="Input 2 9 5 4" xfId="21514"/>
    <cellStyle name="Input 2 9 5 5" xfId="21515"/>
    <cellStyle name="Input 2 9 6" xfId="21516"/>
    <cellStyle name="Input 2 9 6 2" xfId="21517"/>
    <cellStyle name="Input 2 9 6 2 2" xfId="21518"/>
    <cellStyle name="Input 2 9 6 3" xfId="21519"/>
    <cellStyle name="Input 2 9 6 4" xfId="21520"/>
    <cellStyle name="Input 2 9 6 5" xfId="21521"/>
    <cellStyle name="Input 2 9 7" xfId="21522"/>
    <cellStyle name="Input 2 9 7 2" xfId="21523"/>
    <cellStyle name="Input 2 9 7 2 2" xfId="21524"/>
    <cellStyle name="Input 2 9 7 3" xfId="21525"/>
    <cellStyle name="Input 2 9 8" xfId="21526"/>
    <cellStyle name="Input 2 9 8 2" xfId="21527"/>
    <cellStyle name="Input 2 9 8 2 2" xfId="21528"/>
    <cellStyle name="Input 2 9 8 3" xfId="21529"/>
    <cellStyle name="Input 2 9 9" xfId="21530"/>
    <cellStyle name="Input 2 9 9 2" xfId="21531"/>
    <cellStyle name="Input 2 9 9 2 2" xfId="21532"/>
    <cellStyle name="Input 2 9 9 3" xfId="21533"/>
    <cellStyle name="Input 2_5A4 10-11 Templates Final" xfId="21534"/>
    <cellStyle name="Input 3" xfId="21535"/>
    <cellStyle name="Input 3 10" xfId="21536"/>
    <cellStyle name="Input 3 10 2" xfId="21537"/>
    <cellStyle name="Input 3 10 2 2" xfId="21538"/>
    <cellStyle name="Input 3 10 3" xfId="21539"/>
    <cellStyle name="Input 3 11" xfId="21540"/>
    <cellStyle name="Input 3 11 2" xfId="21541"/>
    <cellStyle name="Input 3 11 2 2" xfId="21542"/>
    <cellStyle name="Input 3 11 3" xfId="21543"/>
    <cellStyle name="Input 3 12" xfId="21544"/>
    <cellStyle name="Input 3 12 2" xfId="21545"/>
    <cellStyle name="Input 3 12 2 2" xfId="21546"/>
    <cellStyle name="Input 3 12 3" xfId="21547"/>
    <cellStyle name="Input 3 13" xfId="21548"/>
    <cellStyle name="Input 3 13 2" xfId="21549"/>
    <cellStyle name="Input 3 13 2 2" xfId="21550"/>
    <cellStyle name="Input 3 13 3" xfId="21551"/>
    <cellStyle name="Input 3 14" xfId="21552"/>
    <cellStyle name="Input 3 14 2" xfId="21553"/>
    <cellStyle name="Input 3 14 2 2" xfId="21554"/>
    <cellStyle name="Input 3 14 3" xfId="21555"/>
    <cellStyle name="Input 3 15" xfId="21556"/>
    <cellStyle name="Input 3 15 2" xfId="21557"/>
    <cellStyle name="Input 3 15 2 2" xfId="21558"/>
    <cellStyle name="Input 3 15 3" xfId="21559"/>
    <cellStyle name="Input 3 16" xfId="21560"/>
    <cellStyle name="Input 3 16 2" xfId="21561"/>
    <cellStyle name="Input 3 16 2 2" xfId="21562"/>
    <cellStyle name="Input 3 16 3" xfId="21563"/>
    <cellStyle name="Input 3 17" xfId="21564"/>
    <cellStyle name="Input 3 17 2" xfId="21565"/>
    <cellStyle name="Input 3 17 2 2" xfId="21566"/>
    <cellStyle name="Input 3 17 3" xfId="21567"/>
    <cellStyle name="Input 3 18" xfId="21568"/>
    <cellStyle name="Input 3 18 2" xfId="21569"/>
    <cellStyle name="Input 3 18 2 2" xfId="21570"/>
    <cellStyle name="Input 3 18 3" xfId="21571"/>
    <cellStyle name="Input 3 19" xfId="21572"/>
    <cellStyle name="Input 3 19 2" xfId="21573"/>
    <cellStyle name="Input 3 19 2 2" xfId="21574"/>
    <cellStyle name="Input 3 19 3" xfId="21575"/>
    <cellStyle name="Input 3 2" xfId="21576"/>
    <cellStyle name="Input 3 2 10" xfId="21577"/>
    <cellStyle name="Input 3 2 10 2" xfId="21578"/>
    <cellStyle name="Input 3 2 10 2 2" xfId="21579"/>
    <cellStyle name="Input 3 2 10 3" xfId="21580"/>
    <cellStyle name="Input 3 2 11" xfId="21581"/>
    <cellStyle name="Input 3 2 11 2" xfId="21582"/>
    <cellStyle name="Input 3 2 11 2 2" xfId="21583"/>
    <cellStyle name="Input 3 2 11 3" xfId="21584"/>
    <cellStyle name="Input 3 2 12" xfId="21585"/>
    <cellStyle name="Input 3 2 12 2" xfId="21586"/>
    <cellStyle name="Input 3 2 12 2 2" xfId="21587"/>
    <cellStyle name="Input 3 2 12 3" xfId="21588"/>
    <cellStyle name="Input 3 2 13" xfId="21589"/>
    <cellStyle name="Input 3 2 13 2" xfId="21590"/>
    <cellStyle name="Input 3 2 13 2 2" xfId="21591"/>
    <cellStyle name="Input 3 2 13 3" xfId="21592"/>
    <cellStyle name="Input 3 2 14" xfId="21593"/>
    <cellStyle name="Input 3 2 14 2" xfId="21594"/>
    <cellStyle name="Input 3 2 14 2 2" xfId="21595"/>
    <cellStyle name="Input 3 2 14 3" xfId="21596"/>
    <cellStyle name="Input 3 2 15" xfId="21597"/>
    <cellStyle name="Input 3 2 15 2" xfId="21598"/>
    <cellStyle name="Input 3 2 15 2 2" xfId="21599"/>
    <cellStyle name="Input 3 2 15 3" xfId="21600"/>
    <cellStyle name="Input 3 2 16" xfId="21601"/>
    <cellStyle name="Input 3 2 16 2" xfId="21602"/>
    <cellStyle name="Input 3 2 16 2 2" xfId="21603"/>
    <cellStyle name="Input 3 2 16 3" xfId="21604"/>
    <cellStyle name="Input 3 2 17" xfId="21605"/>
    <cellStyle name="Input 3 2 17 2" xfId="21606"/>
    <cellStyle name="Input 3 2 17 2 2" xfId="21607"/>
    <cellStyle name="Input 3 2 17 3" xfId="21608"/>
    <cellStyle name="Input 3 2 18" xfId="21609"/>
    <cellStyle name="Input 3 2 18 2" xfId="21610"/>
    <cellStyle name="Input 3 2 18 2 2" xfId="21611"/>
    <cellStyle name="Input 3 2 18 3" xfId="21612"/>
    <cellStyle name="Input 3 2 19" xfId="21613"/>
    <cellStyle name="Input 3 2 19 2" xfId="21614"/>
    <cellStyle name="Input 3 2 19 2 2" xfId="21615"/>
    <cellStyle name="Input 3 2 19 3" xfId="21616"/>
    <cellStyle name="Input 3 2 2" xfId="21617"/>
    <cellStyle name="Input 3 2 2 10" xfId="21618"/>
    <cellStyle name="Input 3 2 2 10 2" xfId="21619"/>
    <cellStyle name="Input 3 2 2 10 2 2" xfId="21620"/>
    <cellStyle name="Input 3 2 2 10 3" xfId="21621"/>
    <cellStyle name="Input 3 2 2 11" xfId="21622"/>
    <cellStyle name="Input 3 2 2 11 2" xfId="21623"/>
    <cellStyle name="Input 3 2 2 11 2 2" xfId="21624"/>
    <cellStyle name="Input 3 2 2 11 3" xfId="21625"/>
    <cellStyle name="Input 3 2 2 12" xfId="21626"/>
    <cellStyle name="Input 3 2 2 12 2" xfId="21627"/>
    <cellStyle name="Input 3 2 2 12 2 2" xfId="21628"/>
    <cellStyle name="Input 3 2 2 12 3" xfId="21629"/>
    <cellStyle name="Input 3 2 2 13" xfId="21630"/>
    <cellStyle name="Input 3 2 2 13 2" xfId="21631"/>
    <cellStyle name="Input 3 2 2 13 2 2" xfId="21632"/>
    <cellStyle name="Input 3 2 2 13 3" xfId="21633"/>
    <cellStyle name="Input 3 2 2 14" xfId="21634"/>
    <cellStyle name="Input 3 2 2 14 2" xfId="21635"/>
    <cellStyle name="Input 3 2 2 14 2 2" xfId="21636"/>
    <cellStyle name="Input 3 2 2 14 3" xfId="21637"/>
    <cellStyle name="Input 3 2 2 15" xfId="21638"/>
    <cellStyle name="Input 3 2 2 15 2" xfId="21639"/>
    <cellStyle name="Input 3 2 2 15 2 2" xfId="21640"/>
    <cellStyle name="Input 3 2 2 15 3" xfId="21641"/>
    <cellStyle name="Input 3 2 2 16" xfId="21642"/>
    <cellStyle name="Input 3 2 2 16 2" xfId="21643"/>
    <cellStyle name="Input 3 2 2 16 2 2" xfId="21644"/>
    <cellStyle name="Input 3 2 2 16 3" xfId="21645"/>
    <cellStyle name="Input 3 2 2 17" xfId="21646"/>
    <cellStyle name="Input 3 2 2 17 2" xfId="21647"/>
    <cellStyle name="Input 3 2 2 17 2 2" xfId="21648"/>
    <cellStyle name="Input 3 2 2 17 3" xfId="21649"/>
    <cellStyle name="Input 3 2 2 18" xfId="21650"/>
    <cellStyle name="Input 3 2 2 18 2" xfId="21651"/>
    <cellStyle name="Input 3 2 2 19" xfId="21652"/>
    <cellStyle name="Input 3 2 2 2" xfId="21653"/>
    <cellStyle name="Input 3 2 2 2 10" xfId="21654"/>
    <cellStyle name="Input 3 2 2 2 10 2" xfId="21655"/>
    <cellStyle name="Input 3 2 2 2 10 2 2" xfId="21656"/>
    <cellStyle name="Input 3 2 2 2 10 3" xfId="21657"/>
    <cellStyle name="Input 3 2 2 2 11" xfId="21658"/>
    <cellStyle name="Input 3 2 2 2 11 2" xfId="21659"/>
    <cellStyle name="Input 3 2 2 2 11 2 2" xfId="21660"/>
    <cellStyle name="Input 3 2 2 2 11 3" xfId="21661"/>
    <cellStyle name="Input 3 2 2 2 12" xfId="21662"/>
    <cellStyle name="Input 3 2 2 2 12 2" xfId="21663"/>
    <cellStyle name="Input 3 2 2 2 12 2 2" xfId="21664"/>
    <cellStyle name="Input 3 2 2 2 12 3" xfId="21665"/>
    <cellStyle name="Input 3 2 2 2 13" xfId="21666"/>
    <cellStyle name="Input 3 2 2 2 13 2" xfId="21667"/>
    <cellStyle name="Input 3 2 2 2 13 2 2" xfId="21668"/>
    <cellStyle name="Input 3 2 2 2 13 3" xfId="21669"/>
    <cellStyle name="Input 3 2 2 2 14" xfId="21670"/>
    <cellStyle name="Input 3 2 2 2 14 2" xfId="21671"/>
    <cellStyle name="Input 3 2 2 2 14 2 2" xfId="21672"/>
    <cellStyle name="Input 3 2 2 2 14 3" xfId="21673"/>
    <cellStyle name="Input 3 2 2 2 15" xfId="21674"/>
    <cellStyle name="Input 3 2 2 2 15 2" xfId="21675"/>
    <cellStyle name="Input 3 2 2 2 15 2 2" xfId="21676"/>
    <cellStyle name="Input 3 2 2 2 15 3" xfId="21677"/>
    <cellStyle name="Input 3 2 2 2 16" xfId="21678"/>
    <cellStyle name="Input 3 2 2 2 16 2" xfId="21679"/>
    <cellStyle name="Input 3 2 2 2 16 2 2" xfId="21680"/>
    <cellStyle name="Input 3 2 2 2 16 3" xfId="21681"/>
    <cellStyle name="Input 3 2 2 2 17" xfId="21682"/>
    <cellStyle name="Input 3 2 2 2 17 2" xfId="21683"/>
    <cellStyle name="Input 3 2 2 2 17 2 2" xfId="21684"/>
    <cellStyle name="Input 3 2 2 2 17 3" xfId="21685"/>
    <cellStyle name="Input 3 2 2 2 18" xfId="21686"/>
    <cellStyle name="Input 3 2 2 2 18 2" xfId="21687"/>
    <cellStyle name="Input 3 2 2 2 18 2 2" xfId="21688"/>
    <cellStyle name="Input 3 2 2 2 18 3" xfId="21689"/>
    <cellStyle name="Input 3 2 2 2 19" xfId="21690"/>
    <cellStyle name="Input 3 2 2 2 19 2" xfId="21691"/>
    <cellStyle name="Input 3 2 2 2 19 2 2" xfId="21692"/>
    <cellStyle name="Input 3 2 2 2 19 3" xfId="21693"/>
    <cellStyle name="Input 3 2 2 2 2" xfId="21694"/>
    <cellStyle name="Input 3 2 2 2 2 2" xfId="21695"/>
    <cellStyle name="Input 3 2 2 2 2 2 2" xfId="21696"/>
    <cellStyle name="Input 3 2 2 2 2 2 3" xfId="21697"/>
    <cellStyle name="Input 3 2 2 2 2 2 4" xfId="21698"/>
    <cellStyle name="Input 3 2 2 2 2 3" xfId="21699"/>
    <cellStyle name="Input 3 2 2 2 2 3 2" xfId="21700"/>
    <cellStyle name="Input 3 2 2 2 2 3 3" xfId="21701"/>
    <cellStyle name="Input 3 2 2 2 2 4" xfId="21702"/>
    <cellStyle name="Input 3 2 2 2 2 5" xfId="21703"/>
    <cellStyle name="Input 3 2 2 2 20" xfId="21704"/>
    <cellStyle name="Input 3 2 2 2 20 2" xfId="21705"/>
    <cellStyle name="Input 3 2 2 2 20 2 2" xfId="21706"/>
    <cellStyle name="Input 3 2 2 2 20 3" xfId="21707"/>
    <cellStyle name="Input 3 2 2 2 21" xfId="21708"/>
    <cellStyle name="Input 3 2 2 2 21 2" xfId="21709"/>
    <cellStyle name="Input 3 2 2 2 22" xfId="21710"/>
    <cellStyle name="Input 3 2 2 2 23" xfId="21711"/>
    <cellStyle name="Input 3 2 2 2 24" xfId="21712"/>
    <cellStyle name="Input 3 2 2 2 3" xfId="21713"/>
    <cellStyle name="Input 3 2 2 2 3 2" xfId="21714"/>
    <cellStyle name="Input 3 2 2 2 3 2 2" xfId="21715"/>
    <cellStyle name="Input 3 2 2 2 3 3" xfId="21716"/>
    <cellStyle name="Input 3 2 2 2 3 4" xfId="21717"/>
    <cellStyle name="Input 3 2 2 2 3 5" xfId="21718"/>
    <cellStyle name="Input 3 2 2 2 4" xfId="21719"/>
    <cellStyle name="Input 3 2 2 2 4 2" xfId="21720"/>
    <cellStyle name="Input 3 2 2 2 4 2 2" xfId="21721"/>
    <cellStyle name="Input 3 2 2 2 4 3" xfId="21722"/>
    <cellStyle name="Input 3 2 2 2 4 4" xfId="21723"/>
    <cellStyle name="Input 3 2 2 2 4 5" xfId="21724"/>
    <cellStyle name="Input 3 2 2 2 5" xfId="21725"/>
    <cellStyle name="Input 3 2 2 2 5 2" xfId="21726"/>
    <cellStyle name="Input 3 2 2 2 5 2 2" xfId="21727"/>
    <cellStyle name="Input 3 2 2 2 5 3" xfId="21728"/>
    <cellStyle name="Input 3 2 2 2 6" xfId="21729"/>
    <cellStyle name="Input 3 2 2 2 6 2" xfId="21730"/>
    <cellStyle name="Input 3 2 2 2 6 2 2" xfId="21731"/>
    <cellStyle name="Input 3 2 2 2 6 3" xfId="21732"/>
    <cellStyle name="Input 3 2 2 2 7" xfId="21733"/>
    <cellStyle name="Input 3 2 2 2 7 2" xfId="21734"/>
    <cellStyle name="Input 3 2 2 2 7 2 2" xfId="21735"/>
    <cellStyle name="Input 3 2 2 2 7 3" xfId="21736"/>
    <cellStyle name="Input 3 2 2 2 8" xfId="21737"/>
    <cellStyle name="Input 3 2 2 2 8 2" xfId="21738"/>
    <cellStyle name="Input 3 2 2 2 8 2 2" xfId="21739"/>
    <cellStyle name="Input 3 2 2 2 8 3" xfId="21740"/>
    <cellStyle name="Input 3 2 2 2 9" xfId="21741"/>
    <cellStyle name="Input 3 2 2 2 9 2" xfId="21742"/>
    <cellStyle name="Input 3 2 2 2 9 2 2" xfId="21743"/>
    <cellStyle name="Input 3 2 2 2 9 3" xfId="21744"/>
    <cellStyle name="Input 3 2 2 20" xfId="21745"/>
    <cellStyle name="Input 3 2 2 21" xfId="21746"/>
    <cellStyle name="Input 3 2 2 3" xfId="21747"/>
    <cellStyle name="Input 3 2 2 3 2" xfId="21748"/>
    <cellStyle name="Input 3 2 2 3 2 2" xfId="21749"/>
    <cellStyle name="Input 3 2 2 3 2 3" xfId="21750"/>
    <cellStyle name="Input 3 2 2 3 2 4" xfId="21751"/>
    <cellStyle name="Input 3 2 2 3 3" xfId="21752"/>
    <cellStyle name="Input 3 2 2 3 3 2" xfId="21753"/>
    <cellStyle name="Input 3 2 2 3 3 3" xfId="21754"/>
    <cellStyle name="Input 3 2 2 3 4" xfId="21755"/>
    <cellStyle name="Input 3 2 2 3 5" xfId="21756"/>
    <cellStyle name="Input 3 2 2 4" xfId="21757"/>
    <cellStyle name="Input 3 2 2 4 2" xfId="21758"/>
    <cellStyle name="Input 3 2 2 4 2 2" xfId="21759"/>
    <cellStyle name="Input 3 2 2 4 3" xfId="21760"/>
    <cellStyle name="Input 3 2 2 4 4" xfId="21761"/>
    <cellStyle name="Input 3 2 2 4 5" xfId="21762"/>
    <cellStyle name="Input 3 2 2 5" xfId="21763"/>
    <cellStyle name="Input 3 2 2 5 2" xfId="21764"/>
    <cellStyle name="Input 3 2 2 5 2 2" xfId="21765"/>
    <cellStyle name="Input 3 2 2 5 3" xfId="21766"/>
    <cellStyle name="Input 3 2 2 5 4" xfId="21767"/>
    <cellStyle name="Input 3 2 2 5 5" xfId="21768"/>
    <cellStyle name="Input 3 2 2 6" xfId="21769"/>
    <cellStyle name="Input 3 2 2 6 2" xfId="21770"/>
    <cellStyle name="Input 3 2 2 6 2 2" xfId="21771"/>
    <cellStyle name="Input 3 2 2 6 3" xfId="21772"/>
    <cellStyle name="Input 3 2 2 7" xfId="21773"/>
    <cellStyle name="Input 3 2 2 7 2" xfId="21774"/>
    <cellStyle name="Input 3 2 2 7 2 2" xfId="21775"/>
    <cellStyle name="Input 3 2 2 7 3" xfId="21776"/>
    <cellStyle name="Input 3 2 2 8" xfId="21777"/>
    <cellStyle name="Input 3 2 2 8 2" xfId="21778"/>
    <cellStyle name="Input 3 2 2 8 2 2" xfId="21779"/>
    <cellStyle name="Input 3 2 2 8 3" xfId="21780"/>
    <cellStyle name="Input 3 2 2 9" xfId="21781"/>
    <cellStyle name="Input 3 2 2 9 2" xfId="21782"/>
    <cellStyle name="Input 3 2 2 9 2 2" xfId="21783"/>
    <cellStyle name="Input 3 2 2 9 3" xfId="21784"/>
    <cellStyle name="Input 3 2 20" xfId="21785"/>
    <cellStyle name="Input 3 2 20 2" xfId="21786"/>
    <cellStyle name="Input 3 2 20 2 2" xfId="21787"/>
    <cellStyle name="Input 3 2 20 3" xfId="21788"/>
    <cellStyle name="Input 3 2 21" xfId="21789"/>
    <cellStyle name="Input 3 2 21 2" xfId="21790"/>
    <cellStyle name="Input 3 2 22" xfId="21791"/>
    <cellStyle name="Input 3 2 23" xfId="21792"/>
    <cellStyle name="Input 3 2 24" xfId="21793"/>
    <cellStyle name="Input 3 2 3" xfId="21794"/>
    <cellStyle name="Input 3 2 3 10" xfId="21795"/>
    <cellStyle name="Input 3 2 3 10 2" xfId="21796"/>
    <cellStyle name="Input 3 2 3 10 2 2" xfId="21797"/>
    <cellStyle name="Input 3 2 3 10 3" xfId="21798"/>
    <cellStyle name="Input 3 2 3 11" xfId="21799"/>
    <cellStyle name="Input 3 2 3 11 2" xfId="21800"/>
    <cellStyle name="Input 3 2 3 11 2 2" xfId="21801"/>
    <cellStyle name="Input 3 2 3 11 3" xfId="21802"/>
    <cellStyle name="Input 3 2 3 12" xfId="21803"/>
    <cellStyle name="Input 3 2 3 12 2" xfId="21804"/>
    <cellStyle name="Input 3 2 3 12 2 2" xfId="21805"/>
    <cellStyle name="Input 3 2 3 12 3" xfId="21806"/>
    <cellStyle name="Input 3 2 3 13" xfId="21807"/>
    <cellStyle name="Input 3 2 3 13 2" xfId="21808"/>
    <cellStyle name="Input 3 2 3 13 2 2" xfId="21809"/>
    <cellStyle name="Input 3 2 3 13 3" xfId="21810"/>
    <cellStyle name="Input 3 2 3 14" xfId="21811"/>
    <cellStyle name="Input 3 2 3 14 2" xfId="21812"/>
    <cellStyle name="Input 3 2 3 14 2 2" xfId="21813"/>
    <cellStyle name="Input 3 2 3 14 3" xfId="21814"/>
    <cellStyle name="Input 3 2 3 15" xfId="21815"/>
    <cellStyle name="Input 3 2 3 15 2" xfId="21816"/>
    <cellStyle name="Input 3 2 3 15 2 2" xfId="21817"/>
    <cellStyle name="Input 3 2 3 15 3" xfId="21818"/>
    <cellStyle name="Input 3 2 3 16" xfId="21819"/>
    <cellStyle name="Input 3 2 3 16 2" xfId="21820"/>
    <cellStyle name="Input 3 2 3 16 2 2" xfId="21821"/>
    <cellStyle name="Input 3 2 3 16 3" xfId="21822"/>
    <cellStyle name="Input 3 2 3 17" xfId="21823"/>
    <cellStyle name="Input 3 2 3 17 2" xfId="21824"/>
    <cellStyle name="Input 3 2 3 17 2 2" xfId="21825"/>
    <cellStyle name="Input 3 2 3 17 3" xfId="21826"/>
    <cellStyle name="Input 3 2 3 18" xfId="21827"/>
    <cellStyle name="Input 3 2 3 18 2" xfId="21828"/>
    <cellStyle name="Input 3 2 3 19" xfId="21829"/>
    <cellStyle name="Input 3 2 3 2" xfId="21830"/>
    <cellStyle name="Input 3 2 3 2 10" xfId="21831"/>
    <cellStyle name="Input 3 2 3 2 10 2" xfId="21832"/>
    <cellStyle name="Input 3 2 3 2 10 2 2" xfId="21833"/>
    <cellStyle name="Input 3 2 3 2 10 3" xfId="21834"/>
    <cellStyle name="Input 3 2 3 2 11" xfId="21835"/>
    <cellStyle name="Input 3 2 3 2 11 2" xfId="21836"/>
    <cellStyle name="Input 3 2 3 2 11 2 2" xfId="21837"/>
    <cellStyle name="Input 3 2 3 2 11 3" xfId="21838"/>
    <cellStyle name="Input 3 2 3 2 12" xfId="21839"/>
    <cellStyle name="Input 3 2 3 2 12 2" xfId="21840"/>
    <cellStyle name="Input 3 2 3 2 12 2 2" xfId="21841"/>
    <cellStyle name="Input 3 2 3 2 12 3" xfId="21842"/>
    <cellStyle name="Input 3 2 3 2 13" xfId="21843"/>
    <cellStyle name="Input 3 2 3 2 13 2" xfId="21844"/>
    <cellStyle name="Input 3 2 3 2 13 2 2" xfId="21845"/>
    <cellStyle name="Input 3 2 3 2 13 3" xfId="21846"/>
    <cellStyle name="Input 3 2 3 2 14" xfId="21847"/>
    <cellStyle name="Input 3 2 3 2 14 2" xfId="21848"/>
    <cellStyle name="Input 3 2 3 2 14 2 2" xfId="21849"/>
    <cellStyle name="Input 3 2 3 2 14 3" xfId="21850"/>
    <cellStyle name="Input 3 2 3 2 15" xfId="21851"/>
    <cellStyle name="Input 3 2 3 2 15 2" xfId="21852"/>
    <cellStyle name="Input 3 2 3 2 15 2 2" xfId="21853"/>
    <cellStyle name="Input 3 2 3 2 15 3" xfId="21854"/>
    <cellStyle name="Input 3 2 3 2 16" xfId="21855"/>
    <cellStyle name="Input 3 2 3 2 16 2" xfId="21856"/>
    <cellStyle name="Input 3 2 3 2 16 2 2" xfId="21857"/>
    <cellStyle name="Input 3 2 3 2 16 3" xfId="21858"/>
    <cellStyle name="Input 3 2 3 2 17" xfId="21859"/>
    <cellStyle name="Input 3 2 3 2 17 2" xfId="21860"/>
    <cellStyle name="Input 3 2 3 2 17 2 2" xfId="21861"/>
    <cellStyle name="Input 3 2 3 2 17 3" xfId="21862"/>
    <cellStyle name="Input 3 2 3 2 18" xfId="21863"/>
    <cellStyle name="Input 3 2 3 2 18 2" xfId="21864"/>
    <cellStyle name="Input 3 2 3 2 18 2 2" xfId="21865"/>
    <cellStyle name="Input 3 2 3 2 18 3" xfId="21866"/>
    <cellStyle name="Input 3 2 3 2 19" xfId="21867"/>
    <cellStyle name="Input 3 2 3 2 19 2" xfId="21868"/>
    <cellStyle name="Input 3 2 3 2 19 2 2" xfId="21869"/>
    <cellStyle name="Input 3 2 3 2 19 3" xfId="21870"/>
    <cellStyle name="Input 3 2 3 2 2" xfId="21871"/>
    <cellStyle name="Input 3 2 3 2 2 2" xfId="21872"/>
    <cellStyle name="Input 3 2 3 2 2 2 2" xfId="21873"/>
    <cellStyle name="Input 3 2 3 2 2 3" xfId="21874"/>
    <cellStyle name="Input 3 2 3 2 2 4" xfId="21875"/>
    <cellStyle name="Input 3 2 3 2 2 5" xfId="21876"/>
    <cellStyle name="Input 3 2 3 2 20" xfId="21877"/>
    <cellStyle name="Input 3 2 3 2 20 2" xfId="21878"/>
    <cellStyle name="Input 3 2 3 2 20 2 2" xfId="21879"/>
    <cellStyle name="Input 3 2 3 2 20 3" xfId="21880"/>
    <cellStyle name="Input 3 2 3 2 21" xfId="21881"/>
    <cellStyle name="Input 3 2 3 2 21 2" xfId="21882"/>
    <cellStyle name="Input 3 2 3 2 22" xfId="21883"/>
    <cellStyle name="Input 3 2 3 2 23" xfId="21884"/>
    <cellStyle name="Input 3 2 3 2 24" xfId="21885"/>
    <cellStyle name="Input 3 2 3 2 3" xfId="21886"/>
    <cellStyle name="Input 3 2 3 2 3 2" xfId="21887"/>
    <cellStyle name="Input 3 2 3 2 3 2 2" xfId="21888"/>
    <cellStyle name="Input 3 2 3 2 3 3" xfId="21889"/>
    <cellStyle name="Input 3 2 3 2 3 4" xfId="21890"/>
    <cellStyle name="Input 3 2 3 2 3 5" xfId="21891"/>
    <cellStyle name="Input 3 2 3 2 4" xfId="21892"/>
    <cellStyle name="Input 3 2 3 2 4 2" xfId="21893"/>
    <cellStyle name="Input 3 2 3 2 4 2 2" xfId="21894"/>
    <cellStyle name="Input 3 2 3 2 4 3" xfId="21895"/>
    <cellStyle name="Input 3 2 3 2 5" xfId="21896"/>
    <cellStyle name="Input 3 2 3 2 5 2" xfId="21897"/>
    <cellStyle name="Input 3 2 3 2 5 2 2" xfId="21898"/>
    <cellStyle name="Input 3 2 3 2 5 3" xfId="21899"/>
    <cellStyle name="Input 3 2 3 2 6" xfId="21900"/>
    <cellStyle name="Input 3 2 3 2 6 2" xfId="21901"/>
    <cellStyle name="Input 3 2 3 2 6 2 2" xfId="21902"/>
    <cellStyle name="Input 3 2 3 2 6 3" xfId="21903"/>
    <cellStyle name="Input 3 2 3 2 7" xfId="21904"/>
    <cellStyle name="Input 3 2 3 2 7 2" xfId="21905"/>
    <cellStyle name="Input 3 2 3 2 7 2 2" xfId="21906"/>
    <cellStyle name="Input 3 2 3 2 7 3" xfId="21907"/>
    <cellStyle name="Input 3 2 3 2 8" xfId="21908"/>
    <cellStyle name="Input 3 2 3 2 8 2" xfId="21909"/>
    <cellStyle name="Input 3 2 3 2 8 2 2" xfId="21910"/>
    <cellStyle name="Input 3 2 3 2 8 3" xfId="21911"/>
    <cellStyle name="Input 3 2 3 2 9" xfId="21912"/>
    <cellStyle name="Input 3 2 3 2 9 2" xfId="21913"/>
    <cellStyle name="Input 3 2 3 2 9 2 2" xfId="21914"/>
    <cellStyle name="Input 3 2 3 2 9 3" xfId="21915"/>
    <cellStyle name="Input 3 2 3 20" xfId="21916"/>
    <cellStyle name="Input 3 2 3 21" xfId="21917"/>
    <cellStyle name="Input 3 2 3 3" xfId="21918"/>
    <cellStyle name="Input 3 2 3 3 2" xfId="21919"/>
    <cellStyle name="Input 3 2 3 3 2 2" xfId="21920"/>
    <cellStyle name="Input 3 2 3 3 3" xfId="21921"/>
    <cellStyle name="Input 3 2 3 3 4" xfId="21922"/>
    <cellStyle name="Input 3 2 3 3 5" xfId="21923"/>
    <cellStyle name="Input 3 2 3 4" xfId="21924"/>
    <cellStyle name="Input 3 2 3 4 2" xfId="21925"/>
    <cellStyle name="Input 3 2 3 4 2 2" xfId="21926"/>
    <cellStyle name="Input 3 2 3 4 3" xfId="21927"/>
    <cellStyle name="Input 3 2 3 4 4" xfId="21928"/>
    <cellStyle name="Input 3 2 3 4 5" xfId="21929"/>
    <cellStyle name="Input 3 2 3 5" xfId="21930"/>
    <cellStyle name="Input 3 2 3 5 2" xfId="21931"/>
    <cellStyle name="Input 3 2 3 5 2 2" xfId="21932"/>
    <cellStyle name="Input 3 2 3 5 3" xfId="21933"/>
    <cellStyle name="Input 3 2 3 6" xfId="21934"/>
    <cellStyle name="Input 3 2 3 6 2" xfId="21935"/>
    <cellStyle name="Input 3 2 3 6 2 2" xfId="21936"/>
    <cellStyle name="Input 3 2 3 6 3" xfId="21937"/>
    <cellStyle name="Input 3 2 3 7" xfId="21938"/>
    <cellStyle name="Input 3 2 3 7 2" xfId="21939"/>
    <cellStyle name="Input 3 2 3 7 2 2" xfId="21940"/>
    <cellStyle name="Input 3 2 3 7 3" xfId="21941"/>
    <cellStyle name="Input 3 2 3 8" xfId="21942"/>
    <cellStyle name="Input 3 2 3 8 2" xfId="21943"/>
    <cellStyle name="Input 3 2 3 8 2 2" xfId="21944"/>
    <cellStyle name="Input 3 2 3 8 3" xfId="21945"/>
    <cellStyle name="Input 3 2 3 9" xfId="21946"/>
    <cellStyle name="Input 3 2 3 9 2" xfId="21947"/>
    <cellStyle name="Input 3 2 3 9 2 2" xfId="21948"/>
    <cellStyle name="Input 3 2 3 9 3" xfId="21949"/>
    <cellStyle name="Input 3 2 4" xfId="21950"/>
    <cellStyle name="Input 3 2 4 10" xfId="21951"/>
    <cellStyle name="Input 3 2 4 10 2" xfId="21952"/>
    <cellStyle name="Input 3 2 4 10 2 2" xfId="21953"/>
    <cellStyle name="Input 3 2 4 10 3" xfId="21954"/>
    <cellStyle name="Input 3 2 4 11" xfId="21955"/>
    <cellStyle name="Input 3 2 4 11 2" xfId="21956"/>
    <cellStyle name="Input 3 2 4 11 2 2" xfId="21957"/>
    <cellStyle name="Input 3 2 4 11 3" xfId="21958"/>
    <cellStyle name="Input 3 2 4 12" xfId="21959"/>
    <cellStyle name="Input 3 2 4 12 2" xfId="21960"/>
    <cellStyle name="Input 3 2 4 12 2 2" xfId="21961"/>
    <cellStyle name="Input 3 2 4 12 3" xfId="21962"/>
    <cellStyle name="Input 3 2 4 13" xfId="21963"/>
    <cellStyle name="Input 3 2 4 13 2" xfId="21964"/>
    <cellStyle name="Input 3 2 4 13 2 2" xfId="21965"/>
    <cellStyle name="Input 3 2 4 13 3" xfId="21966"/>
    <cellStyle name="Input 3 2 4 14" xfId="21967"/>
    <cellStyle name="Input 3 2 4 14 2" xfId="21968"/>
    <cellStyle name="Input 3 2 4 14 2 2" xfId="21969"/>
    <cellStyle name="Input 3 2 4 14 3" xfId="21970"/>
    <cellStyle name="Input 3 2 4 15" xfId="21971"/>
    <cellStyle name="Input 3 2 4 15 2" xfId="21972"/>
    <cellStyle name="Input 3 2 4 15 2 2" xfId="21973"/>
    <cellStyle name="Input 3 2 4 15 3" xfId="21974"/>
    <cellStyle name="Input 3 2 4 16" xfId="21975"/>
    <cellStyle name="Input 3 2 4 16 2" xfId="21976"/>
    <cellStyle name="Input 3 2 4 16 2 2" xfId="21977"/>
    <cellStyle name="Input 3 2 4 16 3" xfId="21978"/>
    <cellStyle name="Input 3 2 4 17" xfId="21979"/>
    <cellStyle name="Input 3 2 4 17 2" xfId="21980"/>
    <cellStyle name="Input 3 2 4 17 2 2" xfId="21981"/>
    <cellStyle name="Input 3 2 4 17 3" xfId="21982"/>
    <cellStyle name="Input 3 2 4 18" xfId="21983"/>
    <cellStyle name="Input 3 2 4 18 2" xfId="21984"/>
    <cellStyle name="Input 3 2 4 18 2 2" xfId="21985"/>
    <cellStyle name="Input 3 2 4 18 3" xfId="21986"/>
    <cellStyle name="Input 3 2 4 19" xfId="21987"/>
    <cellStyle name="Input 3 2 4 19 2" xfId="21988"/>
    <cellStyle name="Input 3 2 4 19 2 2" xfId="21989"/>
    <cellStyle name="Input 3 2 4 19 3" xfId="21990"/>
    <cellStyle name="Input 3 2 4 2" xfId="21991"/>
    <cellStyle name="Input 3 2 4 2 10" xfId="21992"/>
    <cellStyle name="Input 3 2 4 2 10 2" xfId="21993"/>
    <cellStyle name="Input 3 2 4 2 10 2 2" xfId="21994"/>
    <cellStyle name="Input 3 2 4 2 10 3" xfId="21995"/>
    <cellStyle name="Input 3 2 4 2 11" xfId="21996"/>
    <cellStyle name="Input 3 2 4 2 11 2" xfId="21997"/>
    <cellStyle name="Input 3 2 4 2 11 2 2" xfId="21998"/>
    <cellStyle name="Input 3 2 4 2 11 3" xfId="21999"/>
    <cellStyle name="Input 3 2 4 2 12" xfId="22000"/>
    <cellStyle name="Input 3 2 4 2 12 2" xfId="22001"/>
    <cellStyle name="Input 3 2 4 2 12 2 2" xfId="22002"/>
    <cellStyle name="Input 3 2 4 2 12 3" xfId="22003"/>
    <cellStyle name="Input 3 2 4 2 13" xfId="22004"/>
    <cellStyle name="Input 3 2 4 2 13 2" xfId="22005"/>
    <cellStyle name="Input 3 2 4 2 13 2 2" xfId="22006"/>
    <cellStyle name="Input 3 2 4 2 13 3" xfId="22007"/>
    <cellStyle name="Input 3 2 4 2 14" xfId="22008"/>
    <cellStyle name="Input 3 2 4 2 14 2" xfId="22009"/>
    <cellStyle name="Input 3 2 4 2 14 2 2" xfId="22010"/>
    <cellStyle name="Input 3 2 4 2 14 3" xfId="22011"/>
    <cellStyle name="Input 3 2 4 2 15" xfId="22012"/>
    <cellStyle name="Input 3 2 4 2 15 2" xfId="22013"/>
    <cellStyle name="Input 3 2 4 2 15 2 2" xfId="22014"/>
    <cellStyle name="Input 3 2 4 2 15 3" xfId="22015"/>
    <cellStyle name="Input 3 2 4 2 16" xfId="22016"/>
    <cellStyle name="Input 3 2 4 2 16 2" xfId="22017"/>
    <cellStyle name="Input 3 2 4 2 16 2 2" xfId="22018"/>
    <cellStyle name="Input 3 2 4 2 16 3" xfId="22019"/>
    <cellStyle name="Input 3 2 4 2 17" xfId="22020"/>
    <cellStyle name="Input 3 2 4 2 17 2" xfId="22021"/>
    <cellStyle name="Input 3 2 4 2 17 2 2" xfId="22022"/>
    <cellStyle name="Input 3 2 4 2 17 3" xfId="22023"/>
    <cellStyle name="Input 3 2 4 2 18" xfId="22024"/>
    <cellStyle name="Input 3 2 4 2 18 2" xfId="22025"/>
    <cellStyle name="Input 3 2 4 2 18 2 2" xfId="22026"/>
    <cellStyle name="Input 3 2 4 2 18 3" xfId="22027"/>
    <cellStyle name="Input 3 2 4 2 19" xfId="22028"/>
    <cellStyle name="Input 3 2 4 2 19 2" xfId="22029"/>
    <cellStyle name="Input 3 2 4 2 19 2 2" xfId="22030"/>
    <cellStyle name="Input 3 2 4 2 19 3" xfId="22031"/>
    <cellStyle name="Input 3 2 4 2 2" xfId="22032"/>
    <cellStyle name="Input 3 2 4 2 2 2" xfId="22033"/>
    <cellStyle name="Input 3 2 4 2 2 2 2" xfId="22034"/>
    <cellStyle name="Input 3 2 4 2 2 3" xfId="22035"/>
    <cellStyle name="Input 3 2 4 2 2 4" xfId="22036"/>
    <cellStyle name="Input 3 2 4 2 2 5" xfId="22037"/>
    <cellStyle name="Input 3 2 4 2 20" xfId="22038"/>
    <cellStyle name="Input 3 2 4 2 20 2" xfId="22039"/>
    <cellStyle name="Input 3 2 4 2 20 2 2" xfId="22040"/>
    <cellStyle name="Input 3 2 4 2 20 3" xfId="22041"/>
    <cellStyle name="Input 3 2 4 2 21" xfId="22042"/>
    <cellStyle name="Input 3 2 4 2 21 2" xfId="22043"/>
    <cellStyle name="Input 3 2 4 2 22" xfId="22044"/>
    <cellStyle name="Input 3 2 4 2 23" xfId="22045"/>
    <cellStyle name="Input 3 2 4 2 24" xfId="22046"/>
    <cellStyle name="Input 3 2 4 2 3" xfId="22047"/>
    <cellStyle name="Input 3 2 4 2 3 2" xfId="22048"/>
    <cellStyle name="Input 3 2 4 2 3 2 2" xfId="22049"/>
    <cellStyle name="Input 3 2 4 2 3 3" xfId="22050"/>
    <cellStyle name="Input 3 2 4 2 4" xfId="22051"/>
    <cellStyle name="Input 3 2 4 2 4 2" xfId="22052"/>
    <cellStyle name="Input 3 2 4 2 4 2 2" xfId="22053"/>
    <cellStyle name="Input 3 2 4 2 4 3" xfId="22054"/>
    <cellStyle name="Input 3 2 4 2 5" xfId="22055"/>
    <cellStyle name="Input 3 2 4 2 5 2" xfId="22056"/>
    <cellStyle name="Input 3 2 4 2 5 2 2" xfId="22057"/>
    <cellStyle name="Input 3 2 4 2 5 3" xfId="22058"/>
    <cellStyle name="Input 3 2 4 2 6" xfId="22059"/>
    <cellStyle name="Input 3 2 4 2 6 2" xfId="22060"/>
    <cellStyle name="Input 3 2 4 2 6 2 2" xfId="22061"/>
    <cellStyle name="Input 3 2 4 2 6 3" xfId="22062"/>
    <cellStyle name="Input 3 2 4 2 7" xfId="22063"/>
    <cellStyle name="Input 3 2 4 2 7 2" xfId="22064"/>
    <cellStyle name="Input 3 2 4 2 7 2 2" xfId="22065"/>
    <cellStyle name="Input 3 2 4 2 7 3" xfId="22066"/>
    <cellStyle name="Input 3 2 4 2 8" xfId="22067"/>
    <cellStyle name="Input 3 2 4 2 8 2" xfId="22068"/>
    <cellStyle name="Input 3 2 4 2 8 2 2" xfId="22069"/>
    <cellStyle name="Input 3 2 4 2 8 3" xfId="22070"/>
    <cellStyle name="Input 3 2 4 2 9" xfId="22071"/>
    <cellStyle name="Input 3 2 4 2 9 2" xfId="22072"/>
    <cellStyle name="Input 3 2 4 2 9 2 2" xfId="22073"/>
    <cellStyle name="Input 3 2 4 2 9 3" xfId="22074"/>
    <cellStyle name="Input 3 2 4 20" xfId="22075"/>
    <cellStyle name="Input 3 2 4 20 2" xfId="22076"/>
    <cellStyle name="Input 3 2 4 20 2 2" xfId="22077"/>
    <cellStyle name="Input 3 2 4 20 3" xfId="22078"/>
    <cellStyle name="Input 3 2 4 21" xfId="22079"/>
    <cellStyle name="Input 3 2 4 21 2" xfId="22080"/>
    <cellStyle name="Input 3 2 4 21 2 2" xfId="22081"/>
    <cellStyle name="Input 3 2 4 21 3" xfId="22082"/>
    <cellStyle name="Input 3 2 4 22" xfId="22083"/>
    <cellStyle name="Input 3 2 4 22 2" xfId="22084"/>
    <cellStyle name="Input 3 2 4 23" xfId="22085"/>
    <cellStyle name="Input 3 2 4 24" xfId="22086"/>
    <cellStyle name="Input 3 2 4 25" xfId="22087"/>
    <cellStyle name="Input 3 2 4 3" xfId="22088"/>
    <cellStyle name="Input 3 2 4 3 2" xfId="22089"/>
    <cellStyle name="Input 3 2 4 3 2 2" xfId="22090"/>
    <cellStyle name="Input 3 2 4 3 3" xfId="22091"/>
    <cellStyle name="Input 3 2 4 3 4" xfId="22092"/>
    <cellStyle name="Input 3 2 4 3 5" xfId="22093"/>
    <cellStyle name="Input 3 2 4 4" xfId="22094"/>
    <cellStyle name="Input 3 2 4 4 2" xfId="22095"/>
    <cellStyle name="Input 3 2 4 4 2 2" xfId="22096"/>
    <cellStyle name="Input 3 2 4 4 3" xfId="22097"/>
    <cellStyle name="Input 3 2 4 4 4" xfId="22098"/>
    <cellStyle name="Input 3 2 4 4 5" xfId="22099"/>
    <cellStyle name="Input 3 2 4 5" xfId="22100"/>
    <cellStyle name="Input 3 2 4 5 2" xfId="22101"/>
    <cellStyle name="Input 3 2 4 5 2 2" xfId="22102"/>
    <cellStyle name="Input 3 2 4 5 3" xfId="22103"/>
    <cellStyle name="Input 3 2 4 6" xfId="22104"/>
    <cellStyle name="Input 3 2 4 6 2" xfId="22105"/>
    <cellStyle name="Input 3 2 4 6 2 2" xfId="22106"/>
    <cellStyle name="Input 3 2 4 6 3" xfId="22107"/>
    <cellStyle name="Input 3 2 4 7" xfId="22108"/>
    <cellStyle name="Input 3 2 4 7 2" xfId="22109"/>
    <cellStyle name="Input 3 2 4 7 2 2" xfId="22110"/>
    <cellStyle name="Input 3 2 4 7 3" xfId="22111"/>
    <cellStyle name="Input 3 2 4 8" xfId="22112"/>
    <cellStyle name="Input 3 2 4 8 2" xfId="22113"/>
    <cellStyle name="Input 3 2 4 8 2 2" xfId="22114"/>
    <cellStyle name="Input 3 2 4 8 3" xfId="22115"/>
    <cellStyle name="Input 3 2 4 9" xfId="22116"/>
    <cellStyle name="Input 3 2 4 9 2" xfId="22117"/>
    <cellStyle name="Input 3 2 4 9 2 2" xfId="22118"/>
    <cellStyle name="Input 3 2 4 9 3" xfId="22119"/>
    <cellStyle name="Input 3 2 5" xfId="22120"/>
    <cellStyle name="Input 3 2 5 10" xfId="22121"/>
    <cellStyle name="Input 3 2 5 10 2" xfId="22122"/>
    <cellStyle name="Input 3 2 5 10 2 2" xfId="22123"/>
    <cellStyle name="Input 3 2 5 10 3" xfId="22124"/>
    <cellStyle name="Input 3 2 5 11" xfId="22125"/>
    <cellStyle name="Input 3 2 5 11 2" xfId="22126"/>
    <cellStyle name="Input 3 2 5 11 2 2" xfId="22127"/>
    <cellStyle name="Input 3 2 5 11 3" xfId="22128"/>
    <cellStyle name="Input 3 2 5 12" xfId="22129"/>
    <cellStyle name="Input 3 2 5 12 2" xfId="22130"/>
    <cellStyle name="Input 3 2 5 12 2 2" xfId="22131"/>
    <cellStyle name="Input 3 2 5 12 3" xfId="22132"/>
    <cellStyle name="Input 3 2 5 13" xfId="22133"/>
    <cellStyle name="Input 3 2 5 13 2" xfId="22134"/>
    <cellStyle name="Input 3 2 5 13 2 2" xfId="22135"/>
    <cellStyle name="Input 3 2 5 13 3" xfId="22136"/>
    <cellStyle name="Input 3 2 5 14" xfId="22137"/>
    <cellStyle name="Input 3 2 5 14 2" xfId="22138"/>
    <cellStyle name="Input 3 2 5 14 2 2" xfId="22139"/>
    <cellStyle name="Input 3 2 5 14 3" xfId="22140"/>
    <cellStyle name="Input 3 2 5 15" xfId="22141"/>
    <cellStyle name="Input 3 2 5 15 2" xfId="22142"/>
    <cellStyle name="Input 3 2 5 15 2 2" xfId="22143"/>
    <cellStyle name="Input 3 2 5 15 3" xfId="22144"/>
    <cellStyle name="Input 3 2 5 16" xfId="22145"/>
    <cellStyle name="Input 3 2 5 16 2" xfId="22146"/>
    <cellStyle name="Input 3 2 5 16 2 2" xfId="22147"/>
    <cellStyle name="Input 3 2 5 16 3" xfId="22148"/>
    <cellStyle name="Input 3 2 5 17" xfId="22149"/>
    <cellStyle name="Input 3 2 5 17 2" xfId="22150"/>
    <cellStyle name="Input 3 2 5 17 2 2" xfId="22151"/>
    <cellStyle name="Input 3 2 5 17 3" xfId="22152"/>
    <cellStyle name="Input 3 2 5 18" xfId="22153"/>
    <cellStyle name="Input 3 2 5 18 2" xfId="22154"/>
    <cellStyle name="Input 3 2 5 18 2 2" xfId="22155"/>
    <cellStyle name="Input 3 2 5 18 3" xfId="22156"/>
    <cellStyle name="Input 3 2 5 19" xfId="22157"/>
    <cellStyle name="Input 3 2 5 19 2" xfId="22158"/>
    <cellStyle name="Input 3 2 5 19 2 2" xfId="22159"/>
    <cellStyle name="Input 3 2 5 19 3" xfId="22160"/>
    <cellStyle name="Input 3 2 5 2" xfId="22161"/>
    <cellStyle name="Input 3 2 5 2 2" xfId="22162"/>
    <cellStyle name="Input 3 2 5 2 2 2" xfId="22163"/>
    <cellStyle name="Input 3 2 5 2 3" xfId="22164"/>
    <cellStyle name="Input 3 2 5 2 4" xfId="22165"/>
    <cellStyle name="Input 3 2 5 2 5" xfId="22166"/>
    <cellStyle name="Input 3 2 5 20" xfId="22167"/>
    <cellStyle name="Input 3 2 5 20 2" xfId="22168"/>
    <cellStyle name="Input 3 2 5 20 2 2" xfId="22169"/>
    <cellStyle name="Input 3 2 5 20 3" xfId="22170"/>
    <cellStyle name="Input 3 2 5 21" xfId="22171"/>
    <cellStyle name="Input 3 2 5 21 2" xfId="22172"/>
    <cellStyle name="Input 3 2 5 22" xfId="22173"/>
    <cellStyle name="Input 3 2 5 23" xfId="22174"/>
    <cellStyle name="Input 3 2 5 24" xfId="22175"/>
    <cellStyle name="Input 3 2 5 3" xfId="22176"/>
    <cellStyle name="Input 3 2 5 3 2" xfId="22177"/>
    <cellStyle name="Input 3 2 5 3 2 2" xfId="22178"/>
    <cellStyle name="Input 3 2 5 3 3" xfId="22179"/>
    <cellStyle name="Input 3 2 5 4" xfId="22180"/>
    <cellStyle name="Input 3 2 5 4 2" xfId="22181"/>
    <cellStyle name="Input 3 2 5 4 2 2" xfId="22182"/>
    <cellStyle name="Input 3 2 5 4 3" xfId="22183"/>
    <cellStyle name="Input 3 2 5 5" xfId="22184"/>
    <cellStyle name="Input 3 2 5 5 2" xfId="22185"/>
    <cellStyle name="Input 3 2 5 5 2 2" xfId="22186"/>
    <cellStyle name="Input 3 2 5 5 3" xfId="22187"/>
    <cellStyle name="Input 3 2 5 6" xfId="22188"/>
    <cellStyle name="Input 3 2 5 6 2" xfId="22189"/>
    <cellStyle name="Input 3 2 5 6 2 2" xfId="22190"/>
    <cellStyle name="Input 3 2 5 6 3" xfId="22191"/>
    <cellStyle name="Input 3 2 5 7" xfId="22192"/>
    <cellStyle name="Input 3 2 5 7 2" xfId="22193"/>
    <cellStyle name="Input 3 2 5 7 2 2" xfId="22194"/>
    <cellStyle name="Input 3 2 5 7 3" xfId="22195"/>
    <cellStyle name="Input 3 2 5 8" xfId="22196"/>
    <cellStyle name="Input 3 2 5 8 2" xfId="22197"/>
    <cellStyle name="Input 3 2 5 8 2 2" xfId="22198"/>
    <cellStyle name="Input 3 2 5 8 3" xfId="22199"/>
    <cellStyle name="Input 3 2 5 9" xfId="22200"/>
    <cellStyle name="Input 3 2 5 9 2" xfId="22201"/>
    <cellStyle name="Input 3 2 5 9 2 2" xfId="22202"/>
    <cellStyle name="Input 3 2 5 9 3" xfId="22203"/>
    <cellStyle name="Input 3 2 6" xfId="22204"/>
    <cellStyle name="Input 3 2 6 2" xfId="22205"/>
    <cellStyle name="Input 3 2 6 2 2" xfId="22206"/>
    <cellStyle name="Input 3 2 6 3" xfId="22207"/>
    <cellStyle name="Input 3 2 6 4" xfId="22208"/>
    <cellStyle name="Input 3 2 6 5" xfId="22209"/>
    <cellStyle name="Input 3 2 7" xfId="22210"/>
    <cellStyle name="Input 3 2 7 2" xfId="22211"/>
    <cellStyle name="Input 3 2 7 2 2" xfId="22212"/>
    <cellStyle name="Input 3 2 7 3" xfId="22213"/>
    <cellStyle name="Input 3 2 8" xfId="22214"/>
    <cellStyle name="Input 3 2 8 2" xfId="22215"/>
    <cellStyle name="Input 3 2 8 2 2" xfId="22216"/>
    <cellStyle name="Input 3 2 8 3" xfId="22217"/>
    <cellStyle name="Input 3 2 9" xfId="22218"/>
    <cellStyle name="Input 3 2 9 2" xfId="22219"/>
    <cellStyle name="Input 3 2 9 2 2" xfId="22220"/>
    <cellStyle name="Input 3 2 9 3" xfId="22221"/>
    <cellStyle name="Input 3 20" xfId="22222"/>
    <cellStyle name="Input 3 20 2" xfId="22223"/>
    <cellStyle name="Input 3 20 2 2" xfId="22224"/>
    <cellStyle name="Input 3 20 3" xfId="22225"/>
    <cellStyle name="Input 3 21" xfId="22226"/>
    <cellStyle name="Input 3 21 2" xfId="22227"/>
    <cellStyle name="Input 3 21 2 2" xfId="22228"/>
    <cellStyle name="Input 3 21 3" xfId="22229"/>
    <cellStyle name="Input 3 22" xfId="22230"/>
    <cellStyle name="Input 3 22 2" xfId="22231"/>
    <cellStyle name="Input 3 23" xfId="22232"/>
    <cellStyle name="Input 3 24" xfId="22233"/>
    <cellStyle name="Input 3 25" xfId="22234"/>
    <cellStyle name="Input 3 26" xfId="22235"/>
    <cellStyle name="Input 3 27" xfId="22236"/>
    <cellStyle name="Input 3 28" xfId="22237"/>
    <cellStyle name="Input 3 3" xfId="22238"/>
    <cellStyle name="Input 3 3 10" xfId="22239"/>
    <cellStyle name="Input 3 3 10 2" xfId="22240"/>
    <cellStyle name="Input 3 3 10 2 2" xfId="22241"/>
    <cellStyle name="Input 3 3 10 3" xfId="22242"/>
    <cellStyle name="Input 3 3 11" xfId="22243"/>
    <cellStyle name="Input 3 3 11 2" xfId="22244"/>
    <cellStyle name="Input 3 3 11 2 2" xfId="22245"/>
    <cellStyle name="Input 3 3 11 3" xfId="22246"/>
    <cellStyle name="Input 3 3 12" xfId="22247"/>
    <cellStyle name="Input 3 3 12 2" xfId="22248"/>
    <cellStyle name="Input 3 3 12 2 2" xfId="22249"/>
    <cellStyle name="Input 3 3 12 3" xfId="22250"/>
    <cellStyle name="Input 3 3 13" xfId="22251"/>
    <cellStyle name="Input 3 3 13 2" xfId="22252"/>
    <cellStyle name="Input 3 3 13 2 2" xfId="22253"/>
    <cellStyle name="Input 3 3 13 3" xfId="22254"/>
    <cellStyle name="Input 3 3 14" xfId="22255"/>
    <cellStyle name="Input 3 3 14 2" xfId="22256"/>
    <cellStyle name="Input 3 3 14 2 2" xfId="22257"/>
    <cellStyle name="Input 3 3 14 3" xfId="22258"/>
    <cellStyle name="Input 3 3 15" xfId="22259"/>
    <cellStyle name="Input 3 3 15 2" xfId="22260"/>
    <cellStyle name="Input 3 3 15 2 2" xfId="22261"/>
    <cellStyle name="Input 3 3 15 3" xfId="22262"/>
    <cellStyle name="Input 3 3 16" xfId="22263"/>
    <cellStyle name="Input 3 3 16 2" xfId="22264"/>
    <cellStyle name="Input 3 3 16 2 2" xfId="22265"/>
    <cellStyle name="Input 3 3 16 3" xfId="22266"/>
    <cellStyle name="Input 3 3 17" xfId="22267"/>
    <cellStyle name="Input 3 3 17 2" xfId="22268"/>
    <cellStyle name="Input 3 3 17 2 2" xfId="22269"/>
    <cellStyle name="Input 3 3 17 3" xfId="22270"/>
    <cellStyle name="Input 3 3 18" xfId="22271"/>
    <cellStyle name="Input 3 3 18 2" xfId="22272"/>
    <cellStyle name="Input 3 3 19" xfId="22273"/>
    <cellStyle name="Input 3 3 2" xfId="22274"/>
    <cellStyle name="Input 3 3 2 10" xfId="22275"/>
    <cellStyle name="Input 3 3 2 10 2" xfId="22276"/>
    <cellStyle name="Input 3 3 2 10 2 2" xfId="22277"/>
    <cellStyle name="Input 3 3 2 10 3" xfId="22278"/>
    <cellStyle name="Input 3 3 2 11" xfId="22279"/>
    <cellStyle name="Input 3 3 2 11 2" xfId="22280"/>
    <cellStyle name="Input 3 3 2 11 2 2" xfId="22281"/>
    <cellStyle name="Input 3 3 2 11 3" xfId="22282"/>
    <cellStyle name="Input 3 3 2 12" xfId="22283"/>
    <cellStyle name="Input 3 3 2 12 2" xfId="22284"/>
    <cellStyle name="Input 3 3 2 12 2 2" xfId="22285"/>
    <cellStyle name="Input 3 3 2 12 3" xfId="22286"/>
    <cellStyle name="Input 3 3 2 13" xfId="22287"/>
    <cellStyle name="Input 3 3 2 13 2" xfId="22288"/>
    <cellStyle name="Input 3 3 2 13 2 2" xfId="22289"/>
    <cellStyle name="Input 3 3 2 13 3" xfId="22290"/>
    <cellStyle name="Input 3 3 2 14" xfId="22291"/>
    <cellStyle name="Input 3 3 2 14 2" xfId="22292"/>
    <cellStyle name="Input 3 3 2 14 2 2" xfId="22293"/>
    <cellStyle name="Input 3 3 2 14 3" xfId="22294"/>
    <cellStyle name="Input 3 3 2 15" xfId="22295"/>
    <cellStyle name="Input 3 3 2 15 2" xfId="22296"/>
    <cellStyle name="Input 3 3 2 15 2 2" xfId="22297"/>
    <cellStyle name="Input 3 3 2 15 3" xfId="22298"/>
    <cellStyle name="Input 3 3 2 16" xfId="22299"/>
    <cellStyle name="Input 3 3 2 16 2" xfId="22300"/>
    <cellStyle name="Input 3 3 2 16 2 2" xfId="22301"/>
    <cellStyle name="Input 3 3 2 16 3" xfId="22302"/>
    <cellStyle name="Input 3 3 2 17" xfId="22303"/>
    <cellStyle name="Input 3 3 2 17 2" xfId="22304"/>
    <cellStyle name="Input 3 3 2 17 2 2" xfId="22305"/>
    <cellStyle name="Input 3 3 2 17 3" xfId="22306"/>
    <cellStyle name="Input 3 3 2 18" xfId="22307"/>
    <cellStyle name="Input 3 3 2 18 2" xfId="22308"/>
    <cellStyle name="Input 3 3 2 18 2 2" xfId="22309"/>
    <cellStyle name="Input 3 3 2 18 3" xfId="22310"/>
    <cellStyle name="Input 3 3 2 19" xfId="22311"/>
    <cellStyle name="Input 3 3 2 19 2" xfId="22312"/>
    <cellStyle name="Input 3 3 2 19 2 2" xfId="22313"/>
    <cellStyle name="Input 3 3 2 19 3" xfId="22314"/>
    <cellStyle name="Input 3 3 2 2" xfId="22315"/>
    <cellStyle name="Input 3 3 2 2 2" xfId="22316"/>
    <cellStyle name="Input 3 3 2 2 2 2" xfId="22317"/>
    <cellStyle name="Input 3 3 2 2 2 2 2" xfId="22318"/>
    <cellStyle name="Input 3 3 2 2 2 2 3" xfId="22319"/>
    <cellStyle name="Input 3 3 2 2 2 3" xfId="22320"/>
    <cellStyle name="Input 3 3 2 2 2 3 2" xfId="22321"/>
    <cellStyle name="Input 3 3 2 2 2 4" xfId="22322"/>
    <cellStyle name="Input 3 3 2 2 2 5" xfId="22323"/>
    <cellStyle name="Input 3 3 2 2 3" xfId="22324"/>
    <cellStyle name="Input 3 3 2 2 3 2" xfId="22325"/>
    <cellStyle name="Input 3 3 2 2 3 3" xfId="22326"/>
    <cellStyle name="Input 3 3 2 2 4" xfId="22327"/>
    <cellStyle name="Input 3 3 2 2 4 2" xfId="22328"/>
    <cellStyle name="Input 3 3 2 2 5" xfId="22329"/>
    <cellStyle name="Input 3 3 2 2 6" xfId="22330"/>
    <cellStyle name="Input 3 3 2 20" xfId="22331"/>
    <cellStyle name="Input 3 3 2 20 2" xfId="22332"/>
    <cellStyle name="Input 3 3 2 20 2 2" xfId="22333"/>
    <cellStyle name="Input 3 3 2 20 3" xfId="22334"/>
    <cellStyle name="Input 3 3 2 21" xfId="22335"/>
    <cellStyle name="Input 3 3 2 21 2" xfId="22336"/>
    <cellStyle name="Input 3 3 2 22" xfId="22337"/>
    <cellStyle name="Input 3 3 2 23" xfId="22338"/>
    <cellStyle name="Input 3 3 2 24" xfId="22339"/>
    <cellStyle name="Input 3 3 2 3" xfId="22340"/>
    <cellStyle name="Input 3 3 2 3 2" xfId="22341"/>
    <cellStyle name="Input 3 3 2 3 2 2" xfId="22342"/>
    <cellStyle name="Input 3 3 2 3 2 3" xfId="22343"/>
    <cellStyle name="Input 3 3 2 3 2 4" xfId="22344"/>
    <cellStyle name="Input 3 3 2 3 3" xfId="22345"/>
    <cellStyle name="Input 3 3 2 3 3 2" xfId="22346"/>
    <cellStyle name="Input 3 3 2 3 3 3" xfId="22347"/>
    <cellStyle name="Input 3 3 2 3 4" xfId="22348"/>
    <cellStyle name="Input 3 3 2 3 5" xfId="22349"/>
    <cellStyle name="Input 3 3 2 4" xfId="22350"/>
    <cellStyle name="Input 3 3 2 4 2" xfId="22351"/>
    <cellStyle name="Input 3 3 2 4 2 2" xfId="22352"/>
    <cellStyle name="Input 3 3 2 4 3" xfId="22353"/>
    <cellStyle name="Input 3 3 2 4 4" xfId="22354"/>
    <cellStyle name="Input 3 3 2 4 5" xfId="22355"/>
    <cellStyle name="Input 3 3 2 5" xfId="22356"/>
    <cellStyle name="Input 3 3 2 5 2" xfId="22357"/>
    <cellStyle name="Input 3 3 2 5 2 2" xfId="22358"/>
    <cellStyle name="Input 3 3 2 5 3" xfId="22359"/>
    <cellStyle name="Input 3 3 2 5 4" xfId="22360"/>
    <cellStyle name="Input 3 3 2 5 5" xfId="22361"/>
    <cellStyle name="Input 3 3 2 6" xfId="22362"/>
    <cellStyle name="Input 3 3 2 6 2" xfId="22363"/>
    <cellStyle name="Input 3 3 2 6 2 2" xfId="22364"/>
    <cellStyle name="Input 3 3 2 6 3" xfId="22365"/>
    <cellStyle name="Input 3 3 2 7" xfId="22366"/>
    <cellStyle name="Input 3 3 2 7 2" xfId="22367"/>
    <cellStyle name="Input 3 3 2 7 2 2" xfId="22368"/>
    <cellStyle name="Input 3 3 2 7 3" xfId="22369"/>
    <cellStyle name="Input 3 3 2 8" xfId="22370"/>
    <cellStyle name="Input 3 3 2 8 2" xfId="22371"/>
    <cellStyle name="Input 3 3 2 8 2 2" xfId="22372"/>
    <cellStyle name="Input 3 3 2 8 3" xfId="22373"/>
    <cellStyle name="Input 3 3 2 9" xfId="22374"/>
    <cellStyle name="Input 3 3 2 9 2" xfId="22375"/>
    <cellStyle name="Input 3 3 2 9 2 2" xfId="22376"/>
    <cellStyle name="Input 3 3 2 9 3" xfId="22377"/>
    <cellStyle name="Input 3 3 20" xfId="22378"/>
    <cellStyle name="Input 3 3 21" xfId="22379"/>
    <cellStyle name="Input 3 3 3" xfId="22380"/>
    <cellStyle name="Input 3 3 3 2" xfId="22381"/>
    <cellStyle name="Input 3 3 3 2 2" xfId="22382"/>
    <cellStyle name="Input 3 3 3 2 2 2" xfId="22383"/>
    <cellStyle name="Input 3 3 3 2 2 3" xfId="22384"/>
    <cellStyle name="Input 3 3 3 2 3" xfId="22385"/>
    <cellStyle name="Input 3 3 3 2 3 2" xfId="22386"/>
    <cellStyle name="Input 3 3 3 2 4" xfId="22387"/>
    <cellStyle name="Input 3 3 3 2 5" xfId="22388"/>
    <cellStyle name="Input 3 3 3 3" xfId="22389"/>
    <cellStyle name="Input 3 3 3 3 2" xfId="22390"/>
    <cellStyle name="Input 3 3 3 3 3" xfId="22391"/>
    <cellStyle name="Input 3 3 3 4" xfId="22392"/>
    <cellStyle name="Input 3 3 3 4 2" xfId="22393"/>
    <cellStyle name="Input 3 3 3 5" xfId="22394"/>
    <cellStyle name="Input 3 3 3 6" xfId="22395"/>
    <cellStyle name="Input 3 3 4" xfId="22396"/>
    <cellStyle name="Input 3 3 4 2" xfId="22397"/>
    <cellStyle name="Input 3 3 4 2 2" xfId="22398"/>
    <cellStyle name="Input 3 3 4 2 3" xfId="22399"/>
    <cellStyle name="Input 3 3 4 2 4" xfId="22400"/>
    <cellStyle name="Input 3 3 4 3" xfId="22401"/>
    <cellStyle name="Input 3 3 4 3 2" xfId="22402"/>
    <cellStyle name="Input 3 3 4 3 3" xfId="22403"/>
    <cellStyle name="Input 3 3 4 4" xfId="22404"/>
    <cellStyle name="Input 3 3 4 5" xfId="22405"/>
    <cellStyle name="Input 3 3 5" xfId="22406"/>
    <cellStyle name="Input 3 3 5 2" xfId="22407"/>
    <cellStyle name="Input 3 3 5 2 2" xfId="22408"/>
    <cellStyle name="Input 3 3 5 2 3" xfId="22409"/>
    <cellStyle name="Input 3 3 5 2 4" xfId="22410"/>
    <cellStyle name="Input 3 3 5 3" xfId="22411"/>
    <cellStyle name="Input 3 3 5 4" xfId="22412"/>
    <cellStyle name="Input 3 3 5 5" xfId="22413"/>
    <cellStyle name="Input 3 3 6" xfId="22414"/>
    <cellStyle name="Input 3 3 6 2" xfId="22415"/>
    <cellStyle name="Input 3 3 6 2 2" xfId="22416"/>
    <cellStyle name="Input 3 3 6 3" xfId="22417"/>
    <cellStyle name="Input 3 3 6 4" xfId="22418"/>
    <cellStyle name="Input 3 3 6 5" xfId="22419"/>
    <cellStyle name="Input 3 3 7" xfId="22420"/>
    <cellStyle name="Input 3 3 7 2" xfId="22421"/>
    <cellStyle name="Input 3 3 7 2 2" xfId="22422"/>
    <cellStyle name="Input 3 3 7 3" xfId="22423"/>
    <cellStyle name="Input 3 3 8" xfId="22424"/>
    <cellStyle name="Input 3 3 8 2" xfId="22425"/>
    <cellStyle name="Input 3 3 8 2 2" xfId="22426"/>
    <cellStyle name="Input 3 3 8 3" xfId="22427"/>
    <cellStyle name="Input 3 3 9" xfId="22428"/>
    <cellStyle name="Input 3 3 9 2" xfId="22429"/>
    <cellStyle name="Input 3 3 9 2 2" xfId="22430"/>
    <cellStyle name="Input 3 3 9 3" xfId="22431"/>
    <cellStyle name="Input 3 4" xfId="22432"/>
    <cellStyle name="Input 3 4 10" xfId="22433"/>
    <cellStyle name="Input 3 4 10 2" xfId="22434"/>
    <cellStyle name="Input 3 4 10 2 2" xfId="22435"/>
    <cellStyle name="Input 3 4 10 3" xfId="22436"/>
    <cellStyle name="Input 3 4 11" xfId="22437"/>
    <cellStyle name="Input 3 4 11 2" xfId="22438"/>
    <cellStyle name="Input 3 4 11 2 2" xfId="22439"/>
    <cellStyle name="Input 3 4 11 3" xfId="22440"/>
    <cellStyle name="Input 3 4 12" xfId="22441"/>
    <cellStyle name="Input 3 4 12 2" xfId="22442"/>
    <cellStyle name="Input 3 4 12 2 2" xfId="22443"/>
    <cellStyle name="Input 3 4 12 3" xfId="22444"/>
    <cellStyle name="Input 3 4 13" xfId="22445"/>
    <cellStyle name="Input 3 4 13 2" xfId="22446"/>
    <cellStyle name="Input 3 4 13 2 2" xfId="22447"/>
    <cellStyle name="Input 3 4 13 3" xfId="22448"/>
    <cellStyle name="Input 3 4 14" xfId="22449"/>
    <cellStyle name="Input 3 4 14 2" xfId="22450"/>
    <cellStyle name="Input 3 4 14 2 2" xfId="22451"/>
    <cellStyle name="Input 3 4 14 3" xfId="22452"/>
    <cellStyle name="Input 3 4 15" xfId="22453"/>
    <cellStyle name="Input 3 4 15 2" xfId="22454"/>
    <cellStyle name="Input 3 4 15 2 2" xfId="22455"/>
    <cellStyle name="Input 3 4 15 3" xfId="22456"/>
    <cellStyle name="Input 3 4 16" xfId="22457"/>
    <cellStyle name="Input 3 4 16 2" xfId="22458"/>
    <cellStyle name="Input 3 4 16 2 2" xfId="22459"/>
    <cellStyle name="Input 3 4 16 3" xfId="22460"/>
    <cellStyle name="Input 3 4 17" xfId="22461"/>
    <cellStyle name="Input 3 4 17 2" xfId="22462"/>
    <cellStyle name="Input 3 4 17 2 2" xfId="22463"/>
    <cellStyle name="Input 3 4 17 3" xfId="22464"/>
    <cellStyle name="Input 3 4 18" xfId="22465"/>
    <cellStyle name="Input 3 4 18 2" xfId="22466"/>
    <cellStyle name="Input 3 4 19" xfId="22467"/>
    <cellStyle name="Input 3 4 2" xfId="22468"/>
    <cellStyle name="Input 3 4 2 10" xfId="22469"/>
    <cellStyle name="Input 3 4 2 10 2" xfId="22470"/>
    <cellStyle name="Input 3 4 2 10 2 2" xfId="22471"/>
    <cellStyle name="Input 3 4 2 10 3" xfId="22472"/>
    <cellStyle name="Input 3 4 2 11" xfId="22473"/>
    <cellStyle name="Input 3 4 2 11 2" xfId="22474"/>
    <cellStyle name="Input 3 4 2 11 2 2" xfId="22475"/>
    <cellStyle name="Input 3 4 2 11 3" xfId="22476"/>
    <cellStyle name="Input 3 4 2 12" xfId="22477"/>
    <cellStyle name="Input 3 4 2 12 2" xfId="22478"/>
    <cellStyle name="Input 3 4 2 12 2 2" xfId="22479"/>
    <cellStyle name="Input 3 4 2 12 3" xfId="22480"/>
    <cellStyle name="Input 3 4 2 13" xfId="22481"/>
    <cellStyle name="Input 3 4 2 13 2" xfId="22482"/>
    <cellStyle name="Input 3 4 2 13 2 2" xfId="22483"/>
    <cellStyle name="Input 3 4 2 13 3" xfId="22484"/>
    <cellStyle name="Input 3 4 2 14" xfId="22485"/>
    <cellStyle name="Input 3 4 2 14 2" xfId="22486"/>
    <cellStyle name="Input 3 4 2 14 2 2" xfId="22487"/>
    <cellStyle name="Input 3 4 2 14 3" xfId="22488"/>
    <cellStyle name="Input 3 4 2 15" xfId="22489"/>
    <cellStyle name="Input 3 4 2 15 2" xfId="22490"/>
    <cellStyle name="Input 3 4 2 15 2 2" xfId="22491"/>
    <cellStyle name="Input 3 4 2 15 3" xfId="22492"/>
    <cellStyle name="Input 3 4 2 16" xfId="22493"/>
    <cellStyle name="Input 3 4 2 16 2" xfId="22494"/>
    <cellStyle name="Input 3 4 2 16 2 2" xfId="22495"/>
    <cellStyle name="Input 3 4 2 16 3" xfId="22496"/>
    <cellStyle name="Input 3 4 2 17" xfId="22497"/>
    <cellStyle name="Input 3 4 2 17 2" xfId="22498"/>
    <cellStyle name="Input 3 4 2 17 2 2" xfId="22499"/>
    <cellStyle name="Input 3 4 2 17 3" xfId="22500"/>
    <cellStyle name="Input 3 4 2 18" xfId="22501"/>
    <cellStyle name="Input 3 4 2 18 2" xfId="22502"/>
    <cellStyle name="Input 3 4 2 18 2 2" xfId="22503"/>
    <cellStyle name="Input 3 4 2 18 3" xfId="22504"/>
    <cellStyle name="Input 3 4 2 19" xfId="22505"/>
    <cellStyle name="Input 3 4 2 19 2" xfId="22506"/>
    <cellStyle name="Input 3 4 2 19 2 2" xfId="22507"/>
    <cellStyle name="Input 3 4 2 19 3" xfId="22508"/>
    <cellStyle name="Input 3 4 2 2" xfId="22509"/>
    <cellStyle name="Input 3 4 2 2 2" xfId="22510"/>
    <cellStyle name="Input 3 4 2 2 2 2" xfId="22511"/>
    <cellStyle name="Input 3 4 2 2 2 2 2" xfId="22512"/>
    <cellStyle name="Input 3 4 2 2 2 2 3" xfId="22513"/>
    <cellStyle name="Input 3 4 2 2 2 3" xfId="22514"/>
    <cellStyle name="Input 3 4 2 2 2 3 2" xfId="22515"/>
    <cellStyle name="Input 3 4 2 2 2 4" xfId="22516"/>
    <cellStyle name="Input 3 4 2 2 2 5" xfId="22517"/>
    <cellStyle name="Input 3 4 2 2 3" xfId="22518"/>
    <cellStyle name="Input 3 4 2 2 3 2" xfId="22519"/>
    <cellStyle name="Input 3 4 2 2 3 3" xfId="22520"/>
    <cellStyle name="Input 3 4 2 2 4" xfId="22521"/>
    <cellStyle name="Input 3 4 2 2 4 2" xfId="22522"/>
    <cellStyle name="Input 3 4 2 2 5" xfId="22523"/>
    <cellStyle name="Input 3 4 2 2 6" xfId="22524"/>
    <cellStyle name="Input 3 4 2 20" xfId="22525"/>
    <cellStyle name="Input 3 4 2 20 2" xfId="22526"/>
    <cellStyle name="Input 3 4 2 20 2 2" xfId="22527"/>
    <cellStyle name="Input 3 4 2 20 3" xfId="22528"/>
    <cellStyle name="Input 3 4 2 21" xfId="22529"/>
    <cellStyle name="Input 3 4 2 21 2" xfId="22530"/>
    <cellStyle name="Input 3 4 2 22" xfId="22531"/>
    <cellStyle name="Input 3 4 2 23" xfId="22532"/>
    <cellStyle name="Input 3 4 2 24" xfId="22533"/>
    <cellStyle name="Input 3 4 2 3" xfId="22534"/>
    <cellStyle name="Input 3 4 2 3 2" xfId="22535"/>
    <cellStyle name="Input 3 4 2 3 2 2" xfId="22536"/>
    <cellStyle name="Input 3 4 2 3 2 3" xfId="22537"/>
    <cellStyle name="Input 3 4 2 3 2 4" xfId="22538"/>
    <cellStyle name="Input 3 4 2 3 3" xfId="22539"/>
    <cellStyle name="Input 3 4 2 3 3 2" xfId="22540"/>
    <cellStyle name="Input 3 4 2 3 3 3" xfId="22541"/>
    <cellStyle name="Input 3 4 2 3 4" xfId="22542"/>
    <cellStyle name="Input 3 4 2 3 5" xfId="22543"/>
    <cellStyle name="Input 3 4 2 4" xfId="22544"/>
    <cellStyle name="Input 3 4 2 4 2" xfId="22545"/>
    <cellStyle name="Input 3 4 2 4 2 2" xfId="22546"/>
    <cellStyle name="Input 3 4 2 4 3" xfId="22547"/>
    <cellStyle name="Input 3 4 2 4 4" xfId="22548"/>
    <cellStyle name="Input 3 4 2 4 5" xfId="22549"/>
    <cellStyle name="Input 3 4 2 5" xfId="22550"/>
    <cellStyle name="Input 3 4 2 5 2" xfId="22551"/>
    <cellStyle name="Input 3 4 2 5 2 2" xfId="22552"/>
    <cellStyle name="Input 3 4 2 5 3" xfId="22553"/>
    <cellStyle name="Input 3 4 2 5 4" xfId="22554"/>
    <cellStyle name="Input 3 4 2 5 5" xfId="22555"/>
    <cellStyle name="Input 3 4 2 6" xfId="22556"/>
    <cellStyle name="Input 3 4 2 6 2" xfId="22557"/>
    <cellStyle name="Input 3 4 2 6 2 2" xfId="22558"/>
    <cellStyle name="Input 3 4 2 6 3" xfId="22559"/>
    <cellStyle name="Input 3 4 2 7" xfId="22560"/>
    <cellStyle name="Input 3 4 2 7 2" xfId="22561"/>
    <cellStyle name="Input 3 4 2 7 2 2" xfId="22562"/>
    <cellStyle name="Input 3 4 2 7 3" xfId="22563"/>
    <cellStyle name="Input 3 4 2 8" xfId="22564"/>
    <cellStyle name="Input 3 4 2 8 2" xfId="22565"/>
    <cellStyle name="Input 3 4 2 8 2 2" xfId="22566"/>
    <cellStyle name="Input 3 4 2 8 3" xfId="22567"/>
    <cellStyle name="Input 3 4 2 9" xfId="22568"/>
    <cellStyle name="Input 3 4 2 9 2" xfId="22569"/>
    <cellStyle name="Input 3 4 2 9 2 2" xfId="22570"/>
    <cellStyle name="Input 3 4 2 9 3" xfId="22571"/>
    <cellStyle name="Input 3 4 20" xfId="22572"/>
    <cellStyle name="Input 3 4 21" xfId="22573"/>
    <cellStyle name="Input 3 4 3" xfId="22574"/>
    <cellStyle name="Input 3 4 3 2" xfId="22575"/>
    <cellStyle name="Input 3 4 3 2 2" xfId="22576"/>
    <cellStyle name="Input 3 4 3 2 2 2" xfId="22577"/>
    <cellStyle name="Input 3 4 3 2 2 3" xfId="22578"/>
    <cellStyle name="Input 3 4 3 2 3" xfId="22579"/>
    <cellStyle name="Input 3 4 3 2 3 2" xfId="22580"/>
    <cellStyle name="Input 3 4 3 2 4" xfId="22581"/>
    <cellStyle name="Input 3 4 3 2 5" xfId="22582"/>
    <cellStyle name="Input 3 4 3 3" xfId="22583"/>
    <cellStyle name="Input 3 4 3 3 2" xfId="22584"/>
    <cellStyle name="Input 3 4 3 3 3" xfId="22585"/>
    <cellStyle name="Input 3 4 3 4" xfId="22586"/>
    <cellStyle name="Input 3 4 3 4 2" xfId="22587"/>
    <cellStyle name="Input 3 4 3 5" xfId="22588"/>
    <cellStyle name="Input 3 4 3 6" xfId="22589"/>
    <cellStyle name="Input 3 4 4" xfId="22590"/>
    <cellStyle name="Input 3 4 4 2" xfId="22591"/>
    <cellStyle name="Input 3 4 4 2 2" xfId="22592"/>
    <cellStyle name="Input 3 4 4 2 3" xfId="22593"/>
    <cellStyle name="Input 3 4 4 2 4" xfId="22594"/>
    <cellStyle name="Input 3 4 4 3" xfId="22595"/>
    <cellStyle name="Input 3 4 4 3 2" xfId="22596"/>
    <cellStyle name="Input 3 4 4 3 3" xfId="22597"/>
    <cellStyle name="Input 3 4 4 4" xfId="22598"/>
    <cellStyle name="Input 3 4 4 5" xfId="22599"/>
    <cellStyle name="Input 3 4 5" xfId="22600"/>
    <cellStyle name="Input 3 4 5 2" xfId="22601"/>
    <cellStyle name="Input 3 4 5 2 2" xfId="22602"/>
    <cellStyle name="Input 3 4 5 2 3" xfId="22603"/>
    <cellStyle name="Input 3 4 5 2 4" xfId="22604"/>
    <cellStyle name="Input 3 4 5 3" xfId="22605"/>
    <cellStyle name="Input 3 4 5 4" xfId="22606"/>
    <cellStyle name="Input 3 4 5 5" xfId="22607"/>
    <cellStyle name="Input 3 4 6" xfId="22608"/>
    <cellStyle name="Input 3 4 6 2" xfId="22609"/>
    <cellStyle name="Input 3 4 6 2 2" xfId="22610"/>
    <cellStyle name="Input 3 4 6 3" xfId="22611"/>
    <cellStyle name="Input 3 4 6 4" xfId="22612"/>
    <cellStyle name="Input 3 4 6 5" xfId="22613"/>
    <cellStyle name="Input 3 4 7" xfId="22614"/>
    <cellStyle name="Input 3 4 7 2" xfId="22615"/>
    <cellStyle name="Input 3 4 7 2 2" xfId="22616"/>
    <cellStyle name="Input 3 4 7 3" xfId="22617"/>
    <cellStyle name="Input 3 4 8" xfId="22618"/>
    <cellStyle name="Input 3 4 8 2" xfId="22619"/>
    <cellStyle name="Input 3 4 8 2 2" xfId="22620"/>
    <cellStyle name="Input 3 4 8 3" xfId="22621"/>
    <cellStyle name="Input 3 4 9" xfId="22622"/>
    <cellStyle name="Input 3 4 9 2" xfId="22623"/>
    <cellStyle name="Input 3 4 9 2 2" xfId="22624"/>
    <cellStyle name="Input 3 4 9 3" xfId="22625"/>
    <cellStyle name="Input 3 5" xfId="22626"/>
    <cellStyle name="Input 3 5 10" xfId="22627"/>
    <cellStyle name="Input 3 5 10 2" xfId="22628"/>
    <cellStyle name="Input 3 5 10 2 2" xfId="22629"/>
    <cellStyle name="Input 3 5 10 3" xfId="22630"/>
    <cellStyle name="Input 3 5 11" xfId="22631"/>
    <cellStyle name="Input 3 5 11 2" xfId="22632"/>
    <cellStyle name="Input 3 5 11 2 2" xfId="22633"/>
    <cellStyle name="Input 3 5 11 3" xfId="22634"/>
    <cellStyle name="Input 3 5 12" xfId="22635"/>
    <cellStyle name="Input 3 5 12 2" xfId="22636"/>
    <cellStyle name="Input 3 5 12 2 2" xfId="22637"/>
    <cellStyle name="Input 3 5 12 3" xfId="22638"/>
    <cellStyle name="Input 3 5 13" xfId="22639"/>
    <cellStyle name="Input 3 5 13 2" xfId="22640"/>
    <cellStyle name="Input 3 5 13 2 2" xfId="22641"/>
    <cellStyle name="Input 3 5 13 3" xfId="22642"/>
    <cellStyle name="Input 3 5 14" xfId="22643"/>
    <cellStyle name="Input 3 5 14 2" xfId="22644"/>
    <cellStyle name="Input 3 5 14 2 2" xfId="22645"/>
    <cellStyle name="Input 3 5 14 3" xfId="22646"/>
    <cellStyle name="Input 3 5 15" xfId="22647"/>
    <cellStyle name="Input 3 5 15 2" xfId="22648"/>
    <cellStyle name="Input 3 5 15 2 2" xfId="22649"/>
    <cellStyle name="Input 3 5 15 3" xfId="22650"/>
    <cellStyle name="Input 3 5 16" xfId="22651"/>
    <cellStyle name="Input 3 5 16 2" xfId="22652"/>
    <cellStyle name="Input 3 5 16 2 2" xfId="22653"/>
    <cellStyle name="Input 3 5 16 3" xfId="22654"/>
    <cellStyle name="Input 3 5 17" xfId="22655"/>
    <cellStyle name="Input 3 5 17 2" xfId="22656"/>
    <cellStyle name="Input 3 5 17 2 2" xfId="22657"/>
    <cellStyle name="Input 3 5 17 3" xfId="22658"/>
    <cellStyle name="Input 3 5 18" xfId="22659"/>
    <cellStyle name="Input 3 5 18 2" xfId="22660"/>
    <cellStyle name="Input 3 5 18 2 2" xfId="22661"/>
    <cellStyle name="Input 3 5 18 3" xfId="22662"/>
    <cellStyle name="Input 3 5 19" xfId="22663"/>
    <cellStyle name="Input 3 5 19 2" xfId="22664"/>
    <cellStyle name="Input 3 5 19 2 2" xfId="22665"/>
    <cellStyle name="Input 3 5 19 3" xfId="22666"/>
    <cellStyle name="Input 3 5 2" xfId="22667"/>
    <cellStyle name="Input 3 5 2 10" xfId="22668"/>
    <cellStyle name="Input 3 5 2 10 2" xfId="22669"/>
    <cellStyle name="Input 3 5 2 10 2 2" xfId="22670"/>
    <cellStyle name="Input 3 5 2 10 3" xfId="22671"/>
    <cellStyle name="Input 3 5 2 11" xfId="22672"/>
    <cellStyle name="Input 3 5 2 11 2" xfId="22673"/>
    <cellStyle name="Input 3 5 2 11 2 2" xfId="22674"/>
    <cellStyle name="Input 3 5 2 11 3" xfId="22675"/>
    <cellStyle name="Input 3 5 2 12" xfId="22676"/>
    <cellStyle name="Input 3 5 2 12 2" xfId="22677"/>
    <cellStyle name="Input 3 5 2 12 2 2" xfId="22678"/>
    <cellStyle name="Input 3 5 2 12 3" xfId="22679"/>
    <cellStyle name="Input 3 5 2 13" xfId="22680"/>
    <cellStyle name="Input 3 5 2 13 2" xfId="22681"/>
    <cellStyle name="Input 3 5 2 13 2 2" xfId="22682"/>
    <cellStyle name="Input 3 5 2 13 3" xfId="22683"/>
    <cellStyle name="Input 3 5 2 14" xfId="22684"/>
    <cellStyle name="Input 3 5 2 14 2" xfId="22685"/>
    <cellStyle name="Input 3 5 2 14 2 2" xfId="22686"/>
    <cellStyle name="Input 3 5 2 14 3" xfId="22687"/>
    <cellStyle name="Input 3 5 2 15" xfId="22688"/>
    <cellStyle name="Input 3 5 2 15 2" xfId="22689"/>
    <cellStyle name="Input 3 5 2 15 2 2" xfId="22690"/>
    <cellStyle name="Input 3 5 2 15 3" xfId="22691"/>
    <cellStyle name="Input 3 5 2 16" xfId="22692"/>
    <cellStyle name="Input 3 5 2 16 2" xfId="22693"/>
    <cellStyle name="Input 3 5 2 16 2 2" xfId="22694"/>
    <cellStyle name="Input 3 5 2 16 3" xfId="22695"/>
    <cellStyle name="Input 3 5 2 17" xfId="22696"/>
    <cellStyle name="Input 3 5 2 17 2" xfId="22697"/>
    <cellStyle name="Input 3 5 2 17 2 2" xfId="22698"/>
    <cellStyle name="Input 3 5 2 17 3" xfId="22699"/>
    <cellStyle name="Input 3 5 2 18" xfId="22700"/>
    <cellStyle name="Input 3 5 2 18 2" xfId="22701"/>
    <cellStyle name="Input 3 5 2 18 2 2" xfId="22702"/>
    <cellStyle name="Input 3 5 2 18 3" xfId="22703"/>
    <cellStyle name="Input 3 5 2 19" xfId="22704"/>
    <cellStyle name="Input 3 5 2 19 2" xfId="22705"/>
    <cellStyle name="Input 3 5 2 19 2 2" xfId="22706"/>
    <cellStyle name="Input 3 5 2 19 3" xfId="22707"/>
    <cellStyle name="Input 3 5 2 2" xfId="22708"/>
    <cellStyle name="Input 3 5 2 2 2" xfId="22709"/>
    <cellStyle name="Input 3 5 2 2 2 2" xfId="22710"/>
    <cellStyle name="Input 3 5 2 2 2 3" xfId="22711"/>
    <cellStyle name="Input 3 5 2 2 2 4" xfId="22712"/>
    <cellStyle name="Input 3 5 2 2 3" xfId="22713"/>
    <cellStyle name="Input 3 5 2 2 3 2" xfId="22714"/>
    <cellStyle name="Input 3 5 2 2 3 3" xfId="22715"/>
    <cellStyle name="Input 3 5 2 2 4" xfId="22716"/>
    <cellStyle name="Input 3 5 2 2 5" xfId="22717"/>
    <cellStyle name="Input 3 5 2 20" xfId="22718"/>
    <cellStyle name="Input 3 5 2 20 2" xfId="22719"/>
    <cellStyle name="Input 3 5 2 20 2 2" xfId="22720"/>
    <cellStyle name="Input 3 5 2 20 3" xfId="22721"/>
    <cellStyle name="Input 3 5 2 21" xfId="22722"/>
    <cellStyle name="Input 3 5 2 21 2" xfId="22723"/>
    <cellStyle name="Input 3 5 2 22" xfId="22724"/>
    <cellStyle name="Input 3 5 2 23" xfId="22725"/>
    <cellStyle name="Input 3 5 2 24" xfId="22726"/>
    <cellStyle name="Input 3 5 2 3" xfId="22727"/>
    <cellStyle name="Input 3 5 2 3 2" xfId="22728"/>
    <cellStyle name="Input 3 5 2 3 2 2" xfId="22729"/>
    <cellStyle name="Input 3 5 2 3 3" xfId="22730"/>
    <cellStyle name="Input 3 5 2 3 4" xfId="22731"/>
    <cellStyle name="Input 3 5 2 3 5" xfId="22732"/>
    <cellStyle name="Input 3 5 2 4" xfId="22733"/>
    <cellStyle name="Input 3 5 2 4 2" xfId="22734"/>
    <cellStyle name="Input 3 5 2 4 2 2" xfId="22735"/>
    <cellStyle name="Input 3 5 2 4 3" xfId="22736"/>
    <cellStyle name="Input 3 5 2 4 4" xfId="22737"/>
    <cellStyle name="Input 3 5 2 4 5" xfId="22738"/>
    <cellStyle name="Input 3 5 2 5" xfId="22739"/>
    <cellStyle name="Input 3 5 2 5 2" xfId="22740"/>
    <cellStyle name="Input 3 5 2 5 2 2" xfId="22741"/>
    <cellStyle name="Input 3 5 2 5 3" xfId="22742"/>
    <cellStyle name="Input 3 5 2 6" xfId="22743"/>
    <cellStyle name="Input 3 5 2 6 2" xfId="22744"/>
    <cellStyle name="Input 3 5 2 6 2 2" xfId="22745"/>
    <cellStyle name="Input 3 5 2 6 3" xfId="22746"/>
    <cellStyle name="Input 3 5 2 7" xfId="22747"/>
    <cellStyle name="Input 3 5 2 7 2" xfId="22748"/>
    <cellStyle name="Input 3 5 2 7 2 2" xfId="22749"/>
    <cellStyle name="Input 3 5 2 7 3" xfId="22750"/>
    <cellStyle name="Input 3 5 2 8" xfId="22751"/>
    <cellStyle name="Input 3 5 2 8 2" xfId="22752"/>
    <cellStyle name="Input 3 5 2 8 2 2" xfId="22753"/>
    <cellStyle name="Input 3 5 2 8 3" xfId="22754"/>
    <cellStyle name="Input 3 5 2 9" xfId="22755"/>
    <cellStyle name="Input 3 5 2 9 2" xfId="22756"/>
    <cellStyle name="Input 3 5 2 9 2 2" xfId="22757"/>
    <cellStyle name="Input 3 5 2 9 3" xfId="22758"/>
    <cellStyle name="Input 3 5 20" xfId="22759"/>
    <cellStyle name="Input 3 5 20 2" xfId="22760"/>
    <cellStyle name="Input 3 5 20 2 2" xfId="22761"/>
    <cellStyle name="Input 3 5 20 3" xfId="22762"/>
    <cellStyle name="Input 3 5 21" xfId="22763"/>
    <cellStyle name="Input 3 5 21 2" xfId="22764"/>
    <cellStyle name="Input 3 5 21 2 2" xfId="22765"/>
    <cellStyle name="Input 3 5 21 3" xfId="22766"/>
    <cellStyle name="Input 3 5 22" xfId="22767"/>
    <cellStyle name="Input 3 5 22 2" xfId="22768"/>
    <cellStyle name="Input 3 5 23" xfId="22769"/>
    <cellStyle name="Input 3 5 24" xfId="22770"/>
    <cellStyle name="Input 3 5 25" xfId="22771"/>
    <cellStyle name="Input 3 5 3" xfId="22772"/>
    <cellStyle name="Input 3 5 3 2" xfId="22773"/>
    <cellStyle name="Input 3 5 3 2 2" xfId="22774"/>
    <cellStyle name="Input 3 5 3 2 2 2" xfId="22775"/>
    <cellStyle name="Input 3 5 3 2 3" xfId="22776"/>
    <cellStyle name="Input 3 5 3 2 3 2" xfId="22777"/>
    <cellStyle name="Input 3 5 3 2 4" xfId="22778"/>
    <cellStyle name="Input 3 5 3 3" xfId="22779"/>
    <cellStyle name="Input 3 5 3 3 2" xfId="22780"/>
    <cellStyle name="Input 3 5 3 3 3" xfId="22781"/>
    <cellStyle name="Input 3 5 3 4" xfId="22782"/>
    <cellStyle name="Input 3 5 3 5" xfId="22783"/>
    <cellStyle name="Input 3 5 4" xfId="22784"/>
    <cellStyle name="Input 3 5 4 2" xfId="22785"/>
    <cellStyle name="Input 3 5 4 2 2" xfId="22786"/>
    <cellStyle name="Input 3 5 4 3" xfId="22787"/>
    <cellStyle name="Input 3 5 4 3 2" xfId="22788"/>
    <cellStyle name="Input 3 5 4 4" xfId="22789"/>
    <cellStyle name="Input 3 5 4 5" xfId="22790"/>
    <cellStyle name="Input 3 5 5" xfId="22791"/>
    <cellStyle name="Input 3 5 5 2" xfId="22792"/>
    <cellStyle name="Input 3 5 5 2 2" xfId="22793"/>
    <cellStyle name="Input 3 5 5 3" xfId="22794"/>
    <cellStyle name="Input 3 5 5 4" xfId="22795"/>
    <cellStyle name="Input 3 5 5 5" xfId="22796"/>
    <cellStyle name="Input 3 5 6" xfId="22797"/>
    <cellStyle name="Input 3 5 6 2" xfId="22798"/>
    <cellStyle name="Input 3 5 6 2 2" xfId="22799"/>
    <cellStyle name="Input 3 5 6 3" xfId="22800"/>
    <cellStyle name="Input 3 5 7" xfId="22801"/>
    <cellStyle name="Input 3 5 7 2" xfId="22802"/>
    <cellStyle name="Input 3 5 7 2 2" xfId="22803"/>
    <cellStyle name="Input 3 5 7 3" xfId="22804"/>
    <cellStyle name="Input 3 5 8" xfId="22805"/>
    <cellStyle name="Input 3 5 8 2" xfId="22806"/>
    <cellStyle name="Input 3 5 8 2 2" xfId="22807"/>
    <cellStyle name="Input 3 5 8 3" xfId="22808"/>
    <cellStyle name="Input 3 5 9" xfId="22809"/>
    <cellStyle name="Input 3 5 9 2" xfId="22810"/>
    <cellStyle name="Input 3 5 9 2 2" xfId="22811"/>
    <cellStyle name="Input 3 5 9 3" xfId="22812"/>
    <cellStyle name="Input 3 6" xfId="22813"/>
    <cellStyle name="Input 3 6 10" xfId="22814"/>
    <cellStyle name="Input 3 6 10 2" xfId="22815"/>
    <cellStyle name="Input 3 6 10 2 2" xfId="22816"/>
    <cellStyle name="Input 3 6 10 3" xfId="22817"/>
    <cellStyle name="Input 3 6 11" xfId="22818"/>
    <cellStyle name="Input 3 6 11 2" xfId="22819"/>
    <cellStyle name="Input 3 6 11 2 2" xfId="22820"/>
    <cellStyle name="Input 3 6 11 3" xfId="22821"/>
    <cellStyle name="Input 3 6 12" xfId="22822"/>
    <cellStyle name="Input 3 6 12 2" xfId="22823"/>
    <cellStyle name="Input 3 6 12 2 2" xfId="22824"/>
    <cellStyle name="Input 3 6 12 3" xfId="22825"/>
    <cellStyle name="Input 3 6 13" xfId="22826"/>
    <cellStyle name="Input 3 6 13 2" xfId="22827"/>
    <cellStyle name="Input 3 6 13 2 2" xfId="22828"/>
    <cellStyle name="Input 3 6 13 3" xfId="22829"/>
    <cellStyle name="Input 3 6 14" xfId="22830"/>
    <cellStyle name="Input 3 6 14 2" xfId="22831"/>
    <cellStyle name="Input 3 6 14 2 2" xfId="22832"/>
    <cellStyle name="Input 3 6 14 3" xfId="22833"/>
    <cellStyle name="Input 3 6 15" xfId="22834"/>
    <cellStyle name="Input 3 6 15 2" xfId="22835"/>
    <cellStyle name="Input 3 6 15 2 2" xfId="22836"/>
    <cellStyle name="Input 3 6 15 3" xfId="22837"/>
    <cellStyle name="Input 3 6 16" xfId="22838"/>
    <cellStyle name="Input 3 6 16 2" xfId="22839"/>
    <cellStyle name="Input 3 6 16 2 2" xfId="22840"/>
    <cellStyle name="Input 3 6 16 3" xfId="22841"/>
    <cellStyle name="Input 3 6 17" xfId="22842"/>
    <cellStyle name="Input 3 6 17 2" xfId="22843"/>
    <cellStyle name="Input 3 6 17 2 2" xfId="22844"/>
    <cellStyle name="Input 3 6 17 3" xfId="22845"/>
    <cellStyle name="Input 3 6 18" xfId="22846"/>
    <cellStyle name="Input 3 6 18 2" xfId="22847"/>
    <cellStyle name="Input 3 6 18 2 2" xfId="22848"/>
    <cellStyle name="Input 3 6 18 3" xfId="22849"/>
    <cellStyle name="Input 3 6 19" xfId="22850"/>
    <cellStyle name="Input 3 6 19 2" xfId="22851"/>
    <cellStyle name="Input 3 6 19 2 2" xfId="22852"/>
    <cellStyle name="Input 3 6 19 3" xfId="22853"/>
    <cellStyle name="Input 3 6 2" xfId="22854"/>
    <cellStyle name="Input 3 6 2 2" xfId="22855"/>
    <cellStyle name="Input 3 6 2 2 2" xfId="22856"/>
    <cellStyle name="Input 3 6 2 2 2 2" xfId="22857"/>
    <cellStyle name="Input 3 6 2 2 3" xfId="22858"/>
    <cellStyle name="Input 3 6 2 2 3 2" xfId="22859"/>
    <cellStyle name="Input 3 6 2 2 4" xfId="22860"/>
    <cellStyle name="Input 3 6 2 3" xfId="22861"/>
    <cellStyle name="Input 3 6 2 3 2" xfId="22862"/>
    <cellStyle name="Input 3 6 2 3 3" xfId="22863"/>
    <cellStyle name="Input 3 6 2 4" xfId="22864"/>
    <cellStyle name="Input 3 6 2 5" xfId="22865"/>
    <cellStyle name="Input 3 6 20" xfId="22866"/>
    <cellStyle name="Input 3 6 20 2" xfId="22867"/>
    <cellStyle name="Input 3 6 20 2 2" xfId="22868"/>
    <cellStyle name="Input 3 6 20 3" xfId="22869"/>
    <cellStyle name="Input 3 6 21" xfId="22870"/>
    <cellStyle name="Input 3 6 21 2" xfId="22871"/>
    <cellStyle name="Input 3 6 22" xfId="22872"/>
    <cellStyle name="Input 3 6 23" xfId="22873"/>
    <cellStyle name="Input 3 6 24" xfId="22874"/>
    <cellStyle name="Input 3 6 3" xfId="22875"/>
    <cellStyle name="Input 3 6 3 2" xfId="22876"/>
    <cellStyle name="Input 3 6 3 2 2" xfId="22877"/>
    <cellStyle name="Input 3 6 3 3" xfId="22878"/>
    <cellStyle name="Input 3 6 3 3 2" xfId="22879"/>
    <cellStyle name="Input 3 6 3 4" xfId="22880"/>
    <cellStyle name="Input 3 6 3 5" xfId="22881"/>
    <cellStyle name="Input 3 6 4" xfId="22882"/>
    <cellStyle name="Input 3 6 4 2" xfId="22883"/>
    <cellStyle name="Input 3 6 4 2 2" xfId="22884"/>
    <cellStyle name="Input 3 6 4 3" xfId="22885"/>
    <cellStyle name="Input 3 6 4 4" xfId="22886"/>
    <cellStyle name="Input 3 6 4 5" xfId="22887"/>
    <cellStyle name="Input 3 6 5" xfId="22888"/>
    <cellStyle name="Input 3 6 5 2" xfId="22889"/>
    <cellStyle name="Input 3 6 5 2 2" xfId="22890"/>
    <cellStyle name="Input 3 6 5 3" xfId="22891"/>
    <cellStyle name="Input 3 6 6" xfId="22892"/>
    <cellStyle name="Input 3 6 6 2" xfId="22893"/>
    <cellStyle name="Input 3 6 6 2 2" xfId="22894"/>
    <cellStyle name="Input 3 6 6 3" xfId="22895"/>
    <cellStyle name="Input 3 6 7" xfId="22896"/>
    <cellStyle name="Input 3 6 7 2" xfId="22897"/>
    <cellStyle name="Input 3 6 7 2 2" xfId="22898"/>
    <cellStyle name="Input 3 6 7 3" xfId="22899"/>
    <cellStyle name="Input 3 6 8" xfId="22900"/>
    <cellStyle name="Input 3 6 8 2" xfId="22901"/>
    <cellStyle name="Input 3 6 8 2 2" xfId="22902"/>
    <cellStyle name="Input 3 6 8 3" xfId="22903"/>
    <cellStyle name="Input 3 6 9" xfId="22904"/>
    <cellStyle name="Input 3 6 9 2" xfId="22905"/>
    <cellStyle name="Input 3 6 9 2 2" xfId="22906"/>
    <cellStyle name="Input 3 6 9 3" xfId="22907"/>
    <cellStyle name="Input 3 7" xfId="22908"/>
    <cellStyle name="Input 3 7 2" xfId="22909"/>
    <cellStyle name="Input 3 7 2 2" xfId="22910"/>
    <cellStyle name="Input 3 7 2 2 2" xfId="22911"/>
    <cellStyle name="Input 3 7 2 3" xfId="22912"/>
    <cellStyle name="Input 3 7 2 3 2" xfId="22913"/>
    <cellStyle name="Input 3 7 2 4" xfId="22914"/>
    <cellStyle name="Input 3 7 3" xfId="22915"/>
    <cellStyle name="Input 3 7 3 2" xfId="22916"/>
    <cellStyle name="Input 3 7 3 3" xfId="22917"/>
    <cellStyle name="Input 3 7 4" xfId="22918"/>
    <cellStyle name="Input 3 7 5" xfId="22919"/>
    <cellStyle name="Input 3 8" xfId="22920"/>
    <cellStyle name="Input 3 8 2" xfId="22921"/>
    <cellStyle name="Input 3 8 2 2" xfId="22922"/>
    <cellStyle name="Input 3 8 2 2 2" xfId="22923"/>
    <cellStyle name="Input 3 8 2 3" xfId="22924"/>
    <cellStyle name="Input 3 8 2 3 2" xfId="22925"/>
    <cellStyle name="Input 3 8 2 4" xfId="22926"/>
    <cellStyle name="Input 3 8 3" xfId="22927"/>
    <cellStyle name="Input 3 8 3 2" xfId="22928"/>
    <cellStyle name="Input 3 8 4" xfId="22929"/>
    <cellStyle name="Input 3 8 5" xfId="22930"/>
    <cellStyle name="Input 3 9" xfId="22931"/>
    <cellStyle name="Input 3 9 2" xfId="22932"/>
    <cellStyle name="Input 3 9 2 2" xfId="22933"/>
    <cellStyle name="Input 3 9 3" xfId="22934"/>
    <cellStyle name="Input 3 9 4" xfId="22935"/>
    <cellStyle name="Input 3 9 5" xfId="22936"/>
    <cellStyle name="Input 4" xfId="22937"/>
    <cellStyle name="Input 4 10" xfId="22938"/>
    <cellStyle name="Input 4 10 2" xfId="22939"/>
    <cellStyle name="Input 4 10 2 2" xfId="22940"/>
    <cellStyle name="Input 4 10 3" xfId="22941"/>
    <cellStyle name="Input 4 11" xfId="22942"/>
    <cellStyle name="Input 4 11 2" xfId="22943"/>
    <cellStyle name="Input 4 11 2 2" xfId="22944"/>
    <cellStyle name="Input 4 11 3" xfId="22945"/>
    <cellStyle name="Input 4 12" xfId="22946"/>
    <cellStyle name="Input 4 12 2" xfId="22947"/>
    <cellStyle name="Input 4 12 2 2" xfId="22948"/>
    <cellStyle name="Input 4 12 3" xfId="22949"/>
    <cellStyle name="Input 4 13" xfId="22950"/>
    <cellStyle name="Input 4 13 2" xfId="22951"/>
    <cellStyle name="Input 4 13 2 2" xfId="22952"/>
    <cellStyle name="Input 4 13 3" xfId="22953"/>
    <cellStyle name="Input 4 14" xfId="22954"/>
    <cellStyle name="Input 4 14 2" xfId="22955"/>
    <cellStyle name="Input 4 14 2 2" xfId="22956"/>
    <cellStyle name="Input 4 14 3" xfId="22957"/>
    <cellStyle name="Input 4 15" xfId="22958"/>
    <cellStyle name="Input 4 15 2" xfId="22959"/>
    <cellStyle name="Input 4 15 2 2" xfId="22960"/>
    <cellStyle name="Input 4 15 3" xfId="22961"/>
    <cellStyle name="Input 4 16" xfId="22962"/>
    <cellStyle name="Input 4 16 2" xfId="22963"/>
    <cellStyle name="Input 4 16 2 2" xfId="22964"/>
    <cellStyle name="Input 4 16 3" xfId="22965"/>
    <cellStyle name="Input 4 17" xfId="22966"/>
    <cellStyle name="Input 4 17 2" xfId="22967"/>
    <cellStyle name="Input 4 17 2 2" xfId="22968"/>
    <cellStyle name="Input 4 17 3" xfId="22969"/>
    <cellStyle name="Input 4 18" xfId="22970"/>
    <cellStyle name="Input 4 18 2" xfId="22971"/>
    <cellStyle name="Input 4 18 2 2" xfId="22972"/>
    <cellStyle name="Input 4 18 3" xfId="22973"/>
    <cellStyle name="Input 4 19" xfId="22974"/>
    <cellStyle name="Input 4 19 2" xfId="22975"/>
    <cellStyle name="Input 4 19 2 2" xfId="22976"/>
    <cellStyle name="Input 4 19 3" xfId="22977"/>
    <cellStyle name="Input 4 2" xfId="22978"/>
    <cellStyle name="Input 4 2 10" xfId="22979"/>
    <cellStyle name="Input 4 2 10 2" xfId="22980"/>
    <cellStyle name="Input 4 2 10 2 2" xfId="22981"/>
    <cellStyle name="Input 4 2 10 3" xfId="22982"/>
    <cellStyle name="Input 4 2 11" xfId="22983"/>
    <cellStyle name="Input 4 2 11 2" xfId="22984"/>
    <cellStyle name="Input 4 2 11 2 2" xfId="22985"/>
    <cellStyle name="Input 4 2 11 3" xfId="22986"/>
    <cellStyle name="Input 4 2 12" xfId="22987"/>
    <cellStyle name="Input 4 2 12 2" xfId="22988"/>
    <cellStyle name="Input 4 2 12 2 2" xfId="22989"/>
    <cellStyle name="Input 4 2 12 3" xfId="22990"/>
    <cellStyle name="Input 4 2 13" xfId="22991"/>
    <cellStyle name="Input 4 2 13 2" xfId="22992"/>
    <cellStyle name="Input 4 2 13 2 2" xfId="22993"/>
    <cellStyle name="Input 4 2 13 3" xfId="22994"/>
    <cellStyle name="Input 4 2 14" xfId="22995"/>
    <cellStyle name="Input 4 2 14 2" xfId="22996"/>
    <cellStyle name="Input 4 2 14 2 2" xfId="22997"/>
    <cellStyle name="Input 4 2 14 3" xfId="22998"/>
    <cellStyle name="Input 4 2 15" xfId="22999"/>
    <cellStyle name="Input 4 2 15 2" xfId="23000"/>
    <cellStyle name="Input 4 2 15 2 2" xfId="23001"/>
    <cellStyle name="Input 4 2 15 3" xfId="23002"/>
    <cellStyle name="Input 4 2 16" xfId="23003"/>
    <cellStyle name="Input 4 2 16 2" xfId="23004"/>
    <cellStyle name="Input 4 2 16 2 2" xfId="23005"/>
    <cellStyle name="Input 4 2 16 3" xfId="23006"/>
    <cellStyle name="Input 4 2 17" xfId="23007"/>
    <cellStyle name="Input 4 2 17 2" xfId="23008"/>
    <cellStyle name="Input 4 2 17 2 2" xfId="23009"/>
    <cellStyle name="Input 4 2 17 3" xfId="23010"/>
    <cellStyle name="Input 4 2 18" xfId="23011"/>
    <cellStyle name="Input 4 2 18 2" xfId="23012"/>
    <cellStyle name="Input 4 2 18 2 2" xfId="23013"/>
    <cellStyle name="Input 4 2 18 3" xfId="23014"/>
    <cellStyle name="Input 4 2 19" xfId="23015"/>
    <cellStyle name="Input 4 2 19 2" xfId="23016"/>
    <cellStyle name="Input 4 2 19 2 2" xfId="23017"/>
    <cellStyle name="Input 4 2 19 3" xfId="23018"/>
    <cellStyle name="Input 4 2 2" xfId="23019"/>
    <cellStyle name="Input 4 2 2 10" xfId="23020"/>
    <cellStyle name="Input 4 2 2 10 2" xfId="23021"/>
    <cellStyle name="Input 4 2 2 10 2 2" xfId="23022"/>
    <cellStyle name="Input 4 2 2 10 3" xfId="23023"/>
    <cellStyle name="Input 4 2 2 11" xfId="23024"/>
    <cellStyle name="Input 4 2 2 11 2" xfId="23025"/>
    <cellStyle name="Input 4 2 2 11 2 2" xfId="23026"/>
    <cellStyle name="Input 4 2 2 11 3" xfId="23027"/>
    <cellStyle name="Input 4 2 2 12" xfId="23028"/>
    <cellStyle name="Input 4 2 2 12 2" xfId="23029"/>
    <cellStyle name="Input 4 2 2 12 2 2" xfId="23030"/>
    <cellStyle name="Input 4 2 2 12 3" xfId="23031"/>
    <cellStyle name="Input 4 2 2 13" xfId="23032"/>
    <cellStyle name="Input 4 2 2 13 2" xfId="23033"/>
    <cellStyle name="Input 4 2 2 13 2 2" xfId="23034"/>
    <cellStyle name="Input 4 2 2 13 3" xfId="23035"/>
    <cellStyle name="Input 4 2 2 14" xfId="23036"/>
    <cellStyle name="Input 4 2 2 14 2" xfId="23037"/>
    <cellStyle name="Input 4 2 2 14 2 2" xfId="23038"/>
    <cellStyle name="Input 4 2 2 14 3" xfId="23039"/>
    <cellStyle name="Input 4 2 2 15" xfId="23040"/>
    <cellStyle name="Input 4 2 2 15 2" xfId="23041"/>
    <cellStyle name="Input 4 2 2 15 2 2" xfId="23042"/>
    <cellStyle name="Input 4 2 2 15 3" xfId="23043"/>
    <cellStyle name="Input 4 2 2 16" xfId="23044"/>
    <cellStyle name="Input 4 2 2 16 2" xfId="23045"/>
    <cellStyle name="Input 4 2 2 16 2 2" xfId="23046"/>
    <cellStyle name="Input 4 2 2 16 3" xfId="23047"/>
    <cellStyle name="Input 4 2 2 17" xfId="23048"/>
    <cellStyle name="Input 4 2 2 17 2" xfId="23049"/>
    <cellStyle name="Input 4 2 2 17 2 2" xfId="23050"/>
    <cellStyle name="Input 4 2 2 17 3" xfId="23051"/>
    <cellStyle name="Input 4 2 2 18" xfId="23052"/>
    <cellStyle name="Input 4 2 2 18 2" xfId="23053"/>
    <cellStyle name="Input 4 2 2 19" xfId="23054"/>
    <cellStyle name="Input 4 2 2 2" xfId="23055"/>
    <cellStyle name="Input 4 2 2 2 10" xfId="23056"/>
    <cellStyle name="Input 4 2 2 2 10 2" xfId="23057"/>
    <cellStyle name="Input 4 2 2 2 10 2 2" xfId="23058"/>
    <cellStyle name="Input 4 2 2 2 10 3" xfId="23059"/>
    <cellStyle name="Input 4 2 2 2 11" xfId="23060"/>
    <cellStyle name="Input 4 2 2 2 11 2" xfId="23061"/>
    <cellStyle name="Input 4 2 2 2 11 2 2" xfId="23062"/>
    <cellStyle name="Input 4 2 2 2 11 3" xfId="23063"/>
    <cellStyle name="Input 4 2 2 2 12" xfId="23064"/>
    <cellStyle name="Input 4 2 2 2 12 2" xfId="23065"/>
    <cellStyle name="Input 4 2 2 2 12 2 2" xfId="23066"/>
    <cellStyle name="Input 4 2 2 2 12 3" xfId="23067"/>
    <cellStyle name="Input 4 2 2 2 13" xfId="23068"/>
    <cellStyle name="Input 4 2 2 2 13 2" xfId="23069"/>
    <cellStyle name="Input 4 2 2 2 13 2 2" xfId="23070"/>
    <cellStyle name="Input 4 2 2 2 13 3" xfId="23071"/>
    <cellStyle name="Input 4 2 2 2 14" xfId="23072"/>
    <cellStyle name="Input 4 2 2 2 14 2" xfId="23073"/>
    <cellStyle name="Input 4 2 2 2 14 2 2" xfId="23074"/>
    <cellStyle name="Input 4 2 2 2 14 3" xfId="23075"/>
    <cellStyle name="Input 4 2 2 2 15" xfId="23076"/>
    <cellStyle name="Input 4 2 2 2 15 2" xfId="23077"/>
    <cellStyle name="Input 4 2 2 2 15 2 2" xfId="23078"/>
    <cellStyle name="Input 4 2 2 2 15 3" xfId="23079"/>
    <cellStyle name="Input 4 2 2 2 16" xfId="23080"/>
    <cellStyle name="Input 4 2 2 2 16 2" xfId="23081"/>
    <cellStyle name="Input 4 2 2 2 16 2 2" xfId="23082"/>
    <cellStyle name="Input 4 2 2 2 16 3" xfId="23083"/>
    <cellStyle name="Input 4 2 2 2 17" xfId="23084"/>
    <cellStyle name="Input 4 2 2 2 17 2" xfId="23085"/>
    <cellStyle name="Input 4 2 2 2 17 2 2" xfId="23086"/>
    <cellStyle name="Input 4 2 2 2 17 3" xfId="23087"/>
    <cellStyle name="Input 4 2 2 2 18" xfId="23088"/>
    <cellStyle name="Input 4 2 2 2 18 2" xfId="23089"/>
    <cellStyle name="Input 4 2 2 2 18 2 2" xfId="23090"/>
    <cellStyle name="Input 4 2 2 2 18 3" xfId="23091"/>
    <cellStyle name="Input 4 2 2 2 19" xfId="23092"/>
    <cellStyle name="Input 4 2 2 2 19 2" xfId="23093"/>
    <cellStyle name="Input 4 2 2 2 19 2 2" xfId="23094"/>
    <cellStyle name="Input 4 2 2 2 19 3" xfId="23095"/>
    <cellStyle name="Input 4 2 2 2 2" xfId="23096"/>
    <cellStyle name="Input 4 2 2 2 2 2" xfId="23097"/>
    <cellStyle name="Input 4 2 2 2 2 2 2" xfId="23098"/>
    <cellStyle name="Input 4 2 2 2 2 2 3" xfId="23099"/>
    <cellStyle name="Input 4 2 2 2 2 2 4" xfId="23100"/>
    <cellStyle name="Input 4 2 2 2 2 3" xfId="23101"/>
    <cellStyle name="Input 4 2 2 2 2 3 2" xfId="23102"/>
    <cellStyle name="Input 4 2 2 2 2 3 3" xfId="23103"/>
    <cellStyle name="Input 4 2 2 2 2 4" xfId="23104"/>
    <cellStyle name="Input 4 2 2 2 2 5" xfId="23105"/>
    <cellStyle name="Input 4 2 2 2 20" xfId="23106"/>
    <cellStyle name="Input 4 2 2 2 20 2" xfId="23107"/>
    <cellStyle name="Input 4 2 2 2 20 2 2" xfId="23108"/>
    <cellStyle name="Input 4 2 2 2 20 3" xfId="23109"/>
    <cellStyle name="Input 4 2 2 2 21" xfId="23110"/>
    <cellStyle name="Input 4 2 2 2 21 2" xfId="23111"/>
    <cellStyle name="Input 4 2 2 2 22" xfId="23112"/>
    <cellStyle name="Input 4 2 2 2 23" xfId="23113"/>
    <cellStyle name="Input 4 2 2 2 24" xfId="23114"/>
    <cellStyle name="Input 4 2 2 2 3" xfId="23115"/>
    <cellStyle name="Input 4 2 2 2 3 2" xfId="23116"/>
    <cellStyle name="Input 4 2 2 2 3 2 2" xfId="23117"/>
    <cellStyle name="Input 4 2 2 2 3 3" xfId="23118"/>
    <cellStyle name="Input 4 2 2 2 3 4" xfId="23119"/>
    <cellStyle name="Input 4 2 2 2 3 5" xfId="23120"/>
    <cellStyle name="Input 4 2 2 2 4" xfId="23121"/>
    <cellStyle name="Input 4 2 2 2 4 2" xfId="23122"/>
    <cellStyle name="Input 4 2 2 2 4 2 2" xfId="23123"/>
    <cellStyle name="Input 4 2 2 2 4 3" xfId="23124"/>
    <cellStyle name="Input 4 2 2 2 4 4" xfId="23125"/>
    <cellStyle name="Input 4 2 2 2 4 5" xfId="23126"/>
    <cellStyle name="Input 4 2 2 2 5" xfId="23127"/>
    <cellStyle name="Input 4 2 2 2 5 2" xfId="23128"/>
    <cellStyle name="Input 4 2 2 2 5 2 2" xfId="23129"/>
    <cellStyle name="Input 4 2 2 2 5 3" xfId="23130"/>
    <cellStyle name="Input 4 2 2 2 6" xfId="23131"/>
    <cellStyle name="Input 4 2 2 2 6 2" xfId="23132"/>
    <cellStyle name="Input 4 2 2 2 6 2 2" xfId="23133"/>
    <cellStyle name="Input 4 2 2 2 6 3" xfId="23134"/>
    <cellStyle name="Input 4 2 2 2 7" xfId="23135"/>
    <cellStyle name="Input 4 2 2 2 7 2" xfId="23136"/>
    <cellStyle name="Input 4 2 2 2 7 2 2" xfId="23137"/>
    <cellStyle name="Input 4 2 2 2 7 3" xfId="23138"/>
    <cellStyle name="Input 4 2 2 2 8" xfId="23139"/>
    <cellStyle name="Input 4 2 2 2 8 2" xfId="23140"/>
    <cellStyle name="Input 4 2 2 2 8 2 2" xfId="23141"/>
    <cellStyle name="Input 4 2 2 2 8 3" xfId="23142"/>
    <cellStyle name="Input 4 2 2 2 9" xfId="23143"/>
    <cellStyle name="Input 4 2 2 2 9 2" xfId="23144"/>
    <cellStyle name="Input 4 2 2 2 9 2 2" xfId="23145"/>
    <cellStyle name="Input 4 2 2 2 9 3" xfId="23146"/>
    <cellStyle name="Input 4 2 2 20" xfId="23147"/>
    <cellStyle name="Input 4 2 2 21" xfId="23148"/>
    <cellStyle name="Input 4 2 2 3" xfId="23149"/>
    <cellStyle name="Input 4 2 2 3 2" xfId="23150"/>
    <cellStyle name="Input 4 2 2 3 2 2" xfId="23151"/>
    <cellStyle name="Input 4 2 2 3 2 3" xfId="23152"/>
    <cellStyle name="Input 4 2 2 3 2 4" xfId="23153"/>
    <cellStyle name="Input 4 2 2 3 3" xfId="23154"/>
    <cellStyle name="Input 4 2 2 3 3 2" xfId="23155"/>
    <cellStyle name="Input 4 2 2 3 3 3" xfId="23156"/>
    <cellStyle name="Input 4 2 2 3 4" xfId="23157"/>
    <cellStyle name="Input 4 2 2 3 5" xfId="23158"/>
    <cellStyle name="Input 4 2 2 4" xfId="23159"/>
    <cellStyle name="Input 4 2 2 4 2" xfId="23160"/>
    <cellStyle name="Input 4 2 2 4 2 2" xfId="23161"/>
    <cellStyle name="Input 4 2 2 4 3" xfId="23162"/>
    <cellStyle name="Input 4 2 2 4 4" xfId="23163"/>
    <cellStyle name="Input 4 2 2 4 5" xfId="23164"/>
    <cellStyle name="Input 4 2 2 5" xfId="23165"/>
    <cellStyle name="Input 4 2 2 5 2" xfId="23166"/>
    <cellStyle name="Input 4 2 2 5 2 2" xfId="23167"/>
    <cellStyle name="Input 4 2 2 5 3" xfId="23168"/>
    <cellStyle name="Input 4 2 2 5 4" xfId="23169"/>
    <cellStyle name="Input 4 2 2 5 5" xfId="23170"/>
    <cellStyle name="Input 4 2 2 6" xfId="23171"/>
    <cellStyle name="Input 4 2 2 6 2" xfId="23172"/>
    <cellStyle name="Input 4 2 2 6 2 2" xfId="23173"/>
    <cellStyle name="Input 4 2 2 6 3" xfId="23174"/>
    <cellStyle name="Input 4 2 2 7" xfId="23175"/>
    <cellStyle name="Input 4 2 2 7 2" xfId="23176"/>
    <cellStyle name="Input 4 2 2 7 2 2" xfId="23177"/>
    <cellStyle name="Input 4 2 2 7 3" xfId="23178"/>
    <cellStyle name="Input 4 2 2 8" xfId="23179"/>
    <cellStyle name="Input 4 2 2 8 2" xfId="23180"/>
    <cellStyle name="Input 4 2 2 8 2 2" xfId="23181"/>
    <cellStyle name="Input 4 2 2 8 3" xfId="23182"/>
    <cellStyle name="Input 4 2 2 9" xfId="23183"/>
    <cellStyle name="Input 4 2 2 9 2" xfId="23184"/>
    <cellStyle name="Input 4 2 2 9 2 2" xfId="23185"/>
    <cellStyle name="Input 4 2 2 9 3" xfId="23186"/>
    <cellStyle name="Input 4 2 20" xfId="23187"/>
    <cellStyle name="Input 4 2 20 2" xfId="23188"/>
    <cellStyle name="Input 4 2 20 2 2" xfId="23189"/>
    <cellStyle name="Input 4 2 20 3" xfId="23190"/>
    <cellStyle name="Input 4 2 21" xfId="23191"/>
    <cellStyle name="Input 4 2 21 2" xfId="23192"/>
    <cellStyle name="Input 4 2 22" xfId="23193"/>
    <cellStyle name="Input 4 2 23" xfId="23194"/>
    <cellStyle name="Input 4 2 24" xfId="23195"/>
    <cellStyle name="Input 4 2 3" xfId="23196"/>
    <cellStyle name="Input 4 2 3 10" xfId="23197"/>
    <cellStyle name="Input 4 2 3 10 2" xfId="23198"/>
    <cellStyle name="Input 4 2 3 10 2 2" xfId="23199"/>
    <cellStyle name="Input 4 2 3 10 3" xfId="23200"/>
    <cellStyle name="Input 4 2 3 11" xfId="23201"/>
    <cellStyle name="Input 4 2 3 11 2" xfId="23202"/>
    <cellStyle name="Input 4 2 3 11 2 2" xfId="23203"/>
    <cellStyle name="Input 4 2 3 11 3" xfId="23204"/>
    <cellStyle name="Input 4 2 3 12" xfId="23205"/>
    <cellStyle name="Input 4 2 3 12 2" xfId="23206"/>
    <cellStyle name="Input 4 2 3 12 2 2" xfId="23207"/>
    <cellStyle name="Input 4 2 3 12 3" xfId="23208"/>
    <cellStyle name="Input 4 2 3 13" xfId="23209"/>
    <cellStyle name="Input 4 2 3 13 2" xfId="23210"/>
    <cellStyle name="Input 4 2 3 13 2 2" xfId="23211"/>
    <cellStyle name="Input 4 2 3 13 3" xfId="23212"/>
    <cellStyle name="Input 4 2 3 14" xfId="23213"/>
    <cellStyle name="Input 4 2 3 14 2" xfId="23214"/>
    <cellStyle name="Input 4 2 3 14 2 2" xfId="23215"/>
    <cellStyle name="Input 4 2 3 14 3" xfId="23216"/>
    <cellStyle name="Input 4 2 3 15" xfId="23217"/>
    <cellStyle name="Input 4 2 3 15 2" xfId="23218"/>
    <cellStyle name="Input 4 2 3 15 2 2" xfId="23219"/>
    <cellStyle name="Input 4 2 3 15 3" xfId="23220"/>
    <cellStyle name="Input 4 2 3 16" xfId="23221"/>
    <cellStyle name="Input 4 2 3 16 2" xfId="23222"/>
    <cellStyle name="Input 4 2 3 16 2 2" xfId="23223"/>
    <cellStyle name="Input 4 2 3 16 3" xfId="23224"/>
    <cellStyle name="Input 4 2 3 17" xfId="23225"/>
    <cellStyle name="Input 4 2 3 17 2" xfId="23226"/>
    <cellStyle name="Input 4 2 3 17 2 2" xfId="23227"/>
    <cellStyle name="Input 4 2 3 17 3" xfId="23228"/>
    <cellStyle name="Input 4 2 3 18" xfId="23229"/>
    <cellStyle name="Input 4 2 3 18 2" xfId="23230"/>
    <cellStyle name="Input 4 2 3 19" xfId="23231"/>
    <cellStyle name="Input 4 2 3 2" xfId="23232"/>
    <cellStyle name="Input 4 2 3 2 10" xfId="23233"/>
    <cellStyle name="Input 4 2 3 2 10 2" xfId="23234"/>
    <cellStyle name="Input 4 2 3 2 10 2 2" xfId="23235"/>
    <cellStyle name="Input 4 2 3 2 10 3" xfId="23236"/>
    <cellStyle name="Input 4 2 3 2 11" xfId="23237"/>
    <cellStyle name="Input 4 2 3 2 11 2" xfId="23238"/>
    <cellStyle name="Input 4 2 3 2 11 2 2" xfId="23239"/>
    <cellStyle name="Input 4 2 3 2 11 3" xfId="23240"/>
    <cellStyle name="Input 4 2 3 2 12" xfId="23241"/>
    <cellStyle name="Input 4 2 3 2 12 2" xfId="23242"/>
    <cellStyle name="Input 4 2 3 2 12 2 2" xfId="23243"/>
    <cellStyle name="Input 4 2 3 2 12 3" xfId="23244"/>
    <cellStyle name="Input 4 2 3 2 13" xfId="23245"/>
    <cellStyle name="Input 4 2 3 2 13 2" xfId="23246"/>
    <cellStyle name="Input 4 2 3 2 13 2 2" xfId="23247"/>
    <cellStyle name="Input 4 2 3 2 13 3" xfId="23248"/>
    <cellStyle name="Input 4 2 3 2 14" xfId="23249"/>
    <cellStyle name="Input 4 2 3 2 14 2" xfId="23250"/>
    <cellStyle name="Input 4 2 3 2 14 2 2" xfId="23251"/>
    <cellStyle name="Input 4 2 3 2 14 3" xfId="23252"/>
    <cellStyle name="Input 4 2 3 2 15" xfId="23253"/>
    <cellStyle name="Input 4 2 3 2 15 2" xfId="23254"/>
    <cellStyle name="Input 4 2 3 2 15 2 2" xfId="23255"/>
    <cellStyle name="Input 4 2 3 2 15 3" xfId="23256"/>
    <cellStyle name="Input 4 2 3 2 16" xfId="23257"/>
    <cellStyle name="Input 4 2 3 2 16 2" xfId="23258"/>
    <cellStyle name="Input 4 2 3 2 16 2 2" xfId="23259"/>
    <cellStyle name="Input 4 2 3 2 16 3" xfId="23260"/>
    <cellStyle name="Input 4 2 3 2 17" xfId="23261"/>
    <cellStyle name="Input 4 2 3 2 17 2" xfId="23262"/>
    <cellStyle name="Input 4 2 3 2 17 2 2" xfId="23263"/>
    <cellStyle name="Input 4 2 3 2 17 3" xfId="23264"/>
    <cellStyle name="Input 4 2 3 2 18" xfId="23265"/>
    <cellStyle name="Input 4 2 3 2 18 2" xfId="23266"/>
    <cellStyle name="Input 4 2 3 2 18 2 2" xfId="23267"/>
    <cellStyle name="Input 4 2 3 2 18 3" xfId="23268"/>
    <cellStyle name="Input 4 2 3 2 19" xfId="23269"/>
    <cellStyle name="Input 4 2 3 2 19 2" xfId="23270"/>
    <cellStyle name="Input 4 2 3 2 19 2 2" xfId="23271"/>
    <cellStyle name="Input 4 2 3 2 19 3" xfId="23272"/>
    <cellStyle name="Input 4 2 3 2 2" xfId="23273"/>
    <cellStyle name="Input 4 2 3 2 2 2" xfId="23274"/>
    <cellStyle name="Input 4 2 3 2 2 2 2" xfId="23275"/>
    <cellStyle name="Input 4 2 3 2 2 3" xfId="23276"/>
    <cellStyle name="Input 4 2 3 2 2 4" xfId="23277"/>
    <cellStyle name="Input 4 2 3 2 2 5" xfId="23278"/>
    <cellStyle name="Input 4 2 3 2 20" xfId="23279"/>
    <cellStyle name="Input 4 2 3 2 20 2" xfId="23280"/>
    <cellStyle name="Input 4 2 3 2 20 2 2" xfId="23281"/>
    <cellStyle name="Input 4 2 3 2 20 3" xfId="23282"/>
    <cellStyle name="Input 4 2 3 2 21" xfId="23283"/>
    <cellStyle name="Input 4 2 3 2 21 2" xfId="23284"/>
    <cellStyle name="Input 4 2 3 2 22" xfId="23285"/>
    <cellStyle name="Input 4 2 3 2 23" xfId="23286"/>
    <cellStyle name="Input 4 2 3 2 24" xfId="23287"/>
    <cellStyle name="Input 4 2 3 2 3" xfId="23288"/>
    <cellStyle name="Input 4 2 3 2 3 2" xfId="23289"/>
    <cellStyle name="Input 4 2 3 2 3 2 2" xfId="23290"/>
    <cellStyle name="Input 4 2 3 2 3 3" xfId="23291"/>
    <cellStyle name="Input 4 2 3 2 3 4" xfId="23292"/>
    <cellStyle name="Input 4 2 3 2 3 5" xfId="23293"/>
    <cellStyle name="Input 4 2 3 2 4" xfId="23294"/>
    <cellStyle name="Input 4 2 3 2 4 2" xfId="23295"/>
    <cellStyle name="Input 4 2 3 2 4 2 2" xfId="23296"/>
    <cellStyle name="Input 4 2 3 2 4 3" xfId="23297"/>
    <cellStyle name="Input 4 2 3 2 5" xfId="23298"/>
    <cellStyle name="Input 4 2 3 2 5 2" xfId="23299"/>
    <cellStyle name="Input 4 2 3 2 5 2 2" xfId="23300"/>
    <cellStyle name="Input 4 2 3 2 5 3" xfId="23301"/>
    <cellStyle name="Input 4 2 3 2 6" xfId="23302"/>
    <cellStyle name="Input 4 2 3 2 6 2" xfId="23303"/>
    <cellStyle name="Input 4 2 3 2 6 2 2" xfId="23304"/>
    <cellStyle name="Input 4 2 3 2 6 3" xfId="23305"/>
    <cellStyle name="Input 4 2 3 2 7" xfId="23306"/>
    <cellStyle name="Input 4 2 3 2 7 2" xfId="23307"/>
    <cellStyle name="Input 4 2 3 2 7 2 2" xfId="23308"/>
    <cellStyle name="Input 4 2 3 2 7 3" xfId="23309"/>
    <cellStyle name="Input 4 2 3 2 8" xfId="23310"/>
    <cellStyle name="Input 4 2 3 2 8 2" xfId="23311"/>
    <cellStyle name="Input 4 2 3 2 8 2 2" xfId="23312"/>
    <cellStyle name="Input 4 2 3 2 8 3" xfId="23313"/>
    <cellStyle name="Input 4 2 3 2 9" xfId="23314"/>
    <cellStyle name="Input 4 2 3 2 9 2" xfId="23315"/>
    <cellStyle name="Input 4 2 3 2 9 2 2" xfId="23316"/>
    <cellStyle name="Input 4 2 3 2 9 3" xfId="23317"/>
    <cellStyle name="Input 4 2 3 20" xfId="23318"/>
    <cellStyle name="Input 4 2 3 21" xfId="23319"/>
    <cellStyle name="Input 4 2 3 3" xfId="23320"/>
    <cellStyle name="Input 4 2 3 3 2" xfId="23321"/>
    <cellStyle name="Input 4 2 3 3 2 2" xfId="23322"/>
    <cellStyle name="Input 4 2 3 3 3" xfId="23323"/>
    <cellStyle name="Input 4 2 3 3 4" xfId="23324"/>
    <cellStyle name="Input 4 2 3 3 5" xfId="23325"/>
    <cellStyle name="Input 4 2 3 4" xfId="23326"/>
    <cellStyle name="Input 4 2 3 4 2" xfId="23327"/>
    <cellStyle name="Input 4 2 3 4 2 2" xfId="23328"/>
    <cellStyle name="Input 4 2 3 4 3" xfId="23329"/>
    <cellStyle name="Input 4 2 3 4 4" xfId="23330"/>
    <cellStyle name="Input 4 2 3 4 5" xfId="23331"/>
    <cellStyle name="Input 4 2 3 5" xfId="23332"/>
    <cellStyle name="Input 4 2 3 5 2" xfId="23333"/>
    <cellStyle name="Input 4 2 3 5 2 2" xfId="23334"/>
    <cellStyle name="Input 4 2 3 5 3" xfId="23335"/>
    <cellStyle name="Input 4 2 3 6" xfId="23336"/>
    <cellStyle name="Input 4 2 3 6 2" xfId="23337"/>
    <cellStyle name="Input 4 2 3 6 2 2" xfId="23338"/>
    <cellStyle name="Input 4 2 3 6 3" xfId="23339"/>
    <cellStyle name="Input 4 2 3 7" xfId="23340"/>
    <cellStyle name="Input 4 2 3 7 2" xfId="23341"/>
    <cellStyle name="Input 4 2 3 7 2 2" xfId="23342"/>
    <cellStyle name="Input 4 2 3 7 3" xfId="23343"/>
    <cellStyle name="Input 4 2 3 8" xfId="23344"/>
    <cellStyle name="Input 4 2 3 8 2" xfId="23345"/>
    <cellStyle name="Input 4 2 3 8 2 2" xfId="23346"/>
    <cellStyle name="Input 4 2 3 8 3" xfId="23347"/>
    <cellStyle name="Input 4 2 3 9" xfId="23348"/>
    <cellStyle name="Input 4 2 3 9 2" xfId="23349"/>
    <cellStyle name="Input 4 2 3 9 2 2" xfId="23350"/>
    <cellStyle name="Input 4 2 3 9 3" xfId="23351"/>
    <cellStyle name="Input 4 2 4" xfId="23352"/>
    <cellStyle name="Input 4 2 4 10" xfId="23353"/>
    <cellStyle name="Input 4 2 4 10 2" xfId="23354"/>
    <cellStyle name="Input 4 2 4 10 2 2" xfId="23355"/>
    <cellStyle name="Input 4 2 4 10 3" xfId="23356"/>
    <cellStyle name="Input 4 2 4 11" xfId="23357"/>
    <cellStyle name="Input 4 2 4 11 2" xfId="23358"/>
    <cellStyle name="Input 4 2 4 11 2 2" xfId="23359"/>
    <cellStyle name="Input 4 2 4 11 3" xfId="23360"/>
    <cellStyle name="Input 4 2 4 12" xfId="23361"/>
    <cellStyle name="Input 4 2 4 12 2" xfId="23362"/>
    <cellStyle name="Input 4 2 4 12 2 2" xfId="23363"/>
    <cellStyle name="Input 4 2 4 12 3" xfId="23364"/>
    <cellStyle name="Input 4 2 4 13" xfId="23365"/>
    <cellStyle name="Input 4 2 4 13 2" xfId="23366"/>
    <cellStyle name="Input 4 2 4 13 2 2" xfId="23367"/>
    <cellStyle name="Input 4 2 4 13 3" xfId="23368"/>
    <cellStyle name="Input 4 2 4 14" xfId="23369"/>
    <cellStyle name="Input 4 2 4 14 2" xfId="23370"/>
    <cellStyle name="Input 4 2 4 14 2 2" xfId="23371"/>
    <cellStyle name="Input 4 2 4 14 3" xfId="23372"/>
    <cellStyle name="Input 4 2 4 15" xfId="23373"/>
    <cellStyle name="Input 4 2 4 15 2" xfId="23374"/>
    <cellStyle name="Input 4 2 4 15 2 2" xfId="23375"/>
    <cellStyle name="Input 4 2 4 15 3" xfId="23376"/>
    <cellStyle name="Input 4 2 4 16" xfId="23377"/>
    <cellStyle name="Input 4 2 4 16 2" xfId="23378"/>
    <cellStyle name="Input 4 2 4 16 2 2" xfId="23379"/>
    <cellStyle name="Input 4 2 4 16 3" xfId="23380"/>
    <cellStyle name="Input 4 2 4 17" xfId="23381"/>
    <cellStyle name="Input 4 2 4 17 2" xfId="23382"/>
    <cellStyle name="Input 4 2 4 17 2 2" xfId="23383"/>
    <cellStyle name="Input 4 2 4 17 3" xfId="23384"/>
    <cellStyle name="Input 4 2 4 18" xfId="23385"/>
    <cellStyle name="Input 4 2 4 18 2" xfId="23386"/>
    <cellStyle name="Input 4 2 4 18 2 2" xfId="23387"/>
    <cellStyle name="Input 4 2 4 18 3" xfId="23388"/>
    <cellStyle name="Input 4 2 4 19" xfId="23389"/>
    <cellStyle name="Input 4 2 4 19 2" xfId="23390"/>
    <cellStyle name="Input 4 2 4 19 2 2" xfId="23391"/>
    <cellStyle name="Input 4 2 4 19 3" xfId="23392"/>
    <cellStyle name="Input 4 2 4 2" xfId="23393"/>
    <cellStyle name="Input 4 2 4 2 10" xfId="23394"/>
    <cellStyle name="Input 4 2 4 2 10 2" xfId="23395"/>
    <cellStyle name="Input 4 2 4 2 10 2 2" xfId="23396"/>
    <cellStyle name="Input 4 2 4 2 10 3" xfId="23397"/>
    <cellStyle name="Input 4 2 4 2 11" xfId="23398"/>
    <cellStyle name="Input 4 2 4 2 11 2" xfId="23399"/>
    <cellStyle name="Input 4 2 4 2 11 2 2" xfId="23400"/>
    <cellStyle name="Input 4 2 4 2 11 3" xfId="23401"/>
    <cellStyle name="Input 4 2 4 2 12" xfId="23402"/>
    <cellStyle name="Input 4 2 4 2 12 2" xfId="23403"/>
    <cellStyle name="Input 4 2 4 2 12 2 2" xfId="23404"/>
    <cellStyle name="Input 4 2 4 2 12 3" xfId="23405"/>
    <cellStyle name="Input 4 2 4 2 13" xfId="23406"/>
    <cellStyle name="Input 4 2 4 2 13 2" xfId="23407"/>
    <cellStyle name="Input 4 2 4 2 13 2 2" xfId="23408"/>
    <cellStyle name="Input 4 2 4 2 13 3" xfId="23409"/>
    <cellStyle name="Input 4 2 4 2 14" xfId="23410"/>
    <cellStyle name="Input 4 2 4 2 14 2" xfId="23411"/>
    <cellStyle name="Input 4 2 4 2 14 2 2" xfId="23412"/>
    <cellStyle name="Input 4 2 4 2 14 3" xfId="23413"/>
    <cellStyle name="Input 4 2 4 2 15" xfId="23414"/>
    <cellStyle name="Input 4 2 4 2 15 2" xfId="23415"/>
    <cellStyle name="Input 4 2 4 2 15 2 2" xfId="23416"/>
    <cellStyle name="Input 4 2 4 2 15 3" xfId="23417"/>
    <cellStyle name="Input 4 2 4 2 16" xfId="23418"/>
    <cellStyle name="Input 4 2 4 2 16 2" xfId="23419"/>
    <cellStyle name="Input 4 2 4 2 16 2 2" xfId="23420"/>
    <cellStyle name="Input 4 2 4 2 16 3" xfId="23421"/>
    <cellStyle name="Input 4 2 4 2 17" xfId="23422"/>
    <cellStyle name="Input 4 2 4 2 17 2" xfId="23423"/>
    <cellStyle name="Input 4 2 4 2 17 2 2" xfId="23424"/>
    <cellStyle name="Input 4 2 4 2 17 3" xfId="23425"/>
    <cellStyle name="Input 4 2 4 2 18" xfId="23426"/>
    <cellStyle name="Input 4 2 4 2 18 2" xfId="23427"/>
    <cellStyle name="Input 4 2 4 2 18 2 2" xfId="23428"/>
    <cellStyle name="Input 4 2 4 2 18 3" xfId="23429"/>
    <cellStyle name="Input 4 2 4 2 19" xfId="23430"/>
    <cellStyle name="Input 4 2 4 2 19 2" xfId="23431"/>
    <cellStyle name="Input 4 2 4 2 19 2 2" xfId="23432"/>
    <cellStyle name="Input 4 2 4 2 19 3" xfId="23433"/>
    <cellStyle name="Input 4 2 4 2 2" xfId="23434"/>
    <cellStyle name="Input 4 2 4 2 2 2" xfId="23435"/>
    <cellStyle name="Input 4 2 4 2 2 2 2" xfId="23436"/>
    <cellStyle name="Input 4 2 4 2 2 3" xfId="23437"/>
    <cellStyle name="Input 4 2 4 2 2 4" xfId="23438"/>
    <cellStyle name="Input 4 2 4 2 2 5" xfId="23439"/>
    <cellStyle name="Input 4 2 4 2 20" xfId="23440"/>
    <cellStyle name="Input 4 2 4 2 20 2" xfId="23441"/>
    <cellStyle name="Input 4 2 4 2 20 2 2" xfId="23442"/>
    <cellStyle name="Input 4 2 4 2 20 3" xfId="23443"/>
    <cellStyle name="Input 4 2 4 2 21" xfId="23444"/>
    <cellStyle name="Input 4 2 4 2 21 2" xfId="23445"/>
    <cellStyle name="Input 4 2 4 2 22" xfId="23446"/>
    <cellStyle name="Input 4 2 4 2 23" xfId="23447"/>
    <cellStyle name="Input 4 2 4 2 24" xfId="23448"/>
    <cellStyle name="Input 4 2 4 2 3" xfId="23449"/>
    <cellStyle name="Input 4 2 4 2 3 2" xfId="23450"/>
    <cellStyle name="Input 4 2 4 2 3 2 2" xfId="23451"/>
    <cellStyle name="Input 4 2 4 2 3 3" xfId="23452"/>
    <cellStyle name="Input 4 2 4 2 4" xfId="23453"/>
    <cellStyle name="Input 4 2 4 2 4 2" xfId="23454"/>
    <cellStyle name="Input 4 2 4 2 4 2 2" xfId="23455"/>
    <cellStyle name="Input 4 2 4 2 4 3" xfId="23456"/>
    <cellStyle name="Input 4 2 4 2 5" xfId="23457"/>
    <cellStyle name="Input 4 2 4 2 5 2" xfId="23458"/>
    <cellStyle name="Input 4 2 4 2 5 2 2" xfId="23459"/>
    <cellStyle name="Input 4 2 4 2 5 3" xfId="23460"/>
    <cellStyle name="Input 4 2 4 2 6" xfId="23461"/>
    <cellStyle name="Input 4 2 4 2 6 2" xfId="23462"/>
    <cellStyle name="Input 4 2 4 2 6 2 2" xfId="23463"/>
    <cellStyle name="Input 4 2 4 2 6 3" xfId="23464"/>
    <cellStyle name="Input 4 2 4 2 7" xfId="23465"/>
    <cellStyle name="Input 4 2 4 2 7 2" xfId="23466"/>
    <cellStyle name="Input 4 2 4 2 7 2 2" xfId="23467"/>
    <cellStyle name="Input 4 2 4 2 7 3" xfId="23468"/>
    <cellStyle name="Input 4 2 4 2 8" xfId="23469"/>
    <cellStyle name="Input 4 2 4 2 8 2" xfId="23470"/>
    <cellStyle name="Input 4 2 4 2 8 2 2" xfId="23471"/>
    <cellStyle name="Input 4 2 4 2 8 3" xfId="23472"/>
    <cellStyle name="Input 4 2 4 2 9" xfId="23473"/>
    <cellStyle name="Input 4 2 4 2 9 2" xfId="23474"/>
    <cellStyle name="Input 4 2 4 2 9 2 2" xfId="23475"/>
    <cellStyle name="Input 4 2 4 2 9 3" xfId="23476"/>
    <cellStyle name="Input 4 2 4 20" xfId="23477"/>
    <cellStyle name="Input 4 2 4 20 2" xfId="23478"/>
    <cellStyle name="Input 4 2 4 20 2 2" xfId="23479"/>
    <cellStyle name="Input 4 2 4 20 3" xfId="23480"/>
    <cellStyle name="Input 4 2 4 21" xfId="23481"/>
    <cellStyle name="Input 4 2 4 21 2" xfId="23482"/>
    <cellStyle name="Input 4 2 4 21 2 2" xfId="23483"/>
    <cellStyle name="Input 4 2 4 21 3" xfId="23484"/>
    <cellStyle name="Input 4 2 4 22" xfId="23485"/>
    <cellStyle name="Input 4 2 4 22 2" xfId="23486"/>
    <cellStyle name="Input 4 2 4 23" xfId="23487"/>
    <cellStyle name="Input 4 2 4 24" xfId="23488"/>
    <cellStyle name="Input 4 2 4 25" xfId="23489"/>
    <cellStyle name="Input 4 2 4 3" xfId="23490"/>
    <cellStyle name="Input 4 2 4 3 2" xfId="23491"/>
    <cellStyle name="Input 4 2 4 3 2 2" xfId="23492"/>
    <cellStyle name="Input 4 2 4 3 3" xfId="23493"/>
    <cellStyle name="Input 4 2 4 3 4" xfId="23494"/>
    <cellStyle name="Input 4 2 4 3 5" xfId="23495"/>
    <cellStyle name="Input 4 2 4 4" xfId="23496"/>
    <cellStyle name="Input 4 2 4 4 2" xfId="23497"/>
    <cellStyle name="Input 4 2 4 4 2 2" xfId="23498"/>
    <cellStyle name="Input 4 2 4 4 3" xfId="23499"/>
    <cellStyle name="Input 4 2 4 4 4" xfId="23500"/>
    <cellStyle name="Input 4 2 4 4 5" xfId="23501"/>
    <cellStyle name="Input 4 2 4 5" xfId="23502"/>
    <cellStyle name="Input 4 2 4 5 2" xfId="23503"/>
    <cellStyle name="Input 4 2 4 5 2 2" xfId="23504"/>
    <cellStyle name="Input 4 2 4 5 3" xfId="23505"/>
    <cellStyle name="Input 4 2 4 6" xfId="23506"/>
    <cellStyle name="Input 4 2 4 6 2" xfId="23507"/>
    <cellStyle name="Input 4 2 4 6 2 2" xfId="23508"/>
    <cellStyle name="Input 4 2 4 6 3" xfId="23509"/>
    <cellStyle name="Input 4 2 4 7" xfId="23510"/>
    <cellStyle name="Input 4 2 4 7 2" xfId="23511"/>
    <cellStyle name="Input 4 2 4 7 2 2" xfId="23512"/>
    <cellStyle name="Input 4 2 4 7 3" xfId="23513"/>
    <cellStyle name="Input 4 2 4 8" xfId="23514"/>
    <cellStyle name="Input 4 2 4 8 2" xfId="23515"/>
    <cellStyle name="Input 4 2 4 8 2 2" xfId="23516"/>
    <cellStyle name="Input 4 2 4 8 3" xfId="23517"/>
    <cellStyle name="Input 4 2 4 9" xfId="23518"/>
    <cellStyle name="Input 4 2 4 9 2" xfId="23519"/>
    <cellStyle name="Input 4 2 4 9 2 2" xfId="23520"/>
    <cellStyle name="Input 4 2 4 9 3" xfId="23521"/>
    <cellStyle name="Input 4 2 5" xfId="23522"/>
    <cellStyle name="Input 4 2 5 10" xfId="23523"/>
    <cellStyle name="Input 4 2 5 10 2" xfId="23524"/>
    <cellStyle name="Input 4 2 5 10 2 2" xfId="23525"/>
    <cellStyle name="Input 4 2 5 10 3" xfId="23526"/>
    <cellStyle name="Input 4 2 5 11" xfId="23527"/>
    <cellStyle name="Input 4 2 5 11 2" xfId="23528"/>
    <cellStyle name="Input 4 2 5 11 2 2" xfId="23529"/>
    <cellStyle name="Input 4 2 5 11 3" xfId="23530"/>
    <cellStyle name="Input 4 2 5 12" xfId="23531"/>
    <cellStyle name="Input 4 2 5 12 2" xfId="23532"/>
    <cellStyle name="Input 4 2 5 12 2 2" xfId="23533"/>
    <cellStyle name="Input 4 2 5 12 3" xfId="23534"/>
    <cellStyle name="Input 4 2 5 13" xfId="23535"/>
    <cellStyle name="Input 4 2 5 13 2" xfId="23536"/>
    <cellStyle name="Input 4 2 5 13 2 2" xfId="23537"/>
    <cellStyle name="Input 4 2 5 13 3" xfId="23538"/>
    <cellStyle name="Input 4 2 5 14" xfId="23539"/>
    <cellStyle name="Input 4 2 5 14 2" xfId="23540"/>
    <cellStyle name="Input 4 2 5 14 2 2" xfId="23541"/>
    <cellStyle name="Input 4 2 5 14 3" xfId="23542"/>
    <cellStyle name="Input 4 2 5 15" xfId="23543"/>
    <cellStyle name="Input 4 2 5 15 2" xfId="23544"/>
    <cellStyle name="Input 4 2 5 15 2 2" xfId="23545"/>
    <cellStyle name="Input 4 2 5 15 3" xfId="23546"/>
    <cellStyle name="Input 4 2 5 16" xfId="23547"/>
    <cellStyle name="Input 4 2 5 16 2" xfId="23548"/>
    <cellStyle name="Input 4 2 5 16 2 2" xfId="23549"/>
    <cellStyle name="Input 4 2 5 16 3" xfId="23550"/>
    <cellStyle name="Input 4 2 5 17" xfId="23551"/>
    <cellStyle name="Input 4 2 5 17 2" xfId="23552"/>
    <cellStyle name="Input 4 2 5 17 2 2" xfId="23553"/>
    <cellStyle name="Input 4 2 5 17 3" xfId="23554"/>
    <cellStyle name="Input 4 2 5 18" xfId="23555"/>
    <cellStyle name="Input 4 2 5 18 2" xfId="23556"/>
    <cellStyle name="Input 4 2 5 18 2 2" xfId="23557"/>
    <cellStyle name="Input 4 2 5 18 3" xfId="23558"/>
    <cellStyle name="Input 4 2 5 19" xfId="23559"/>
    <cellStyle name="Input 4 2 5 19 2" xfId="23560"/>
    <cellStyle name="Input 4 2 5 19 2 2" xfId="23561"/>
    <cellStyle name="Input 4 2 5 19 3" xfId="23562"/>
    <cellStyle name="Input 4 2 5 2" xfId="23563"/>
    <cellStyle name="Input 4 2 5 2 2" xfId="23564"/>
    <cellStyle name="Input 4 2 5 2 2 2" xfId="23565"/>
    <cellStyle name="Input 4 2 5 2 3" xfId="23566"/>
    <cellStyle name="Input 4 2 5 2 4" xfId="23567"/>
    <cellStyle name="Input 4 2 5 2 5" xfId="23568"/>
    <cellStyle name="Input 4 2 5 20" xfId="23569"/>
    <cellStyle name="Input 4 2 5 20 2" xfId="23570"/>
    <cellStyle name="Input 4 2 5 20 2 2" xfId="23571"/>
    <cellStyle name="Input 4 2 5 20 3" xfId="23572"/>
    <cellStyle name="Input 4 2 5 21" xfId="23573"/>
    <cellStyle name="Input 4 2 5 21 2" xfId="23574"/>
    <cellStyle name="Input 4 2 5 22" xfId="23575"/>
    <cellStyle name="Input 4 2 5 23" xfId="23576"/>
    <cellStyle name="Input 4 2 5 24" xfId="23577"/>
    <cellStyle name="Input 4 2 5 3" xfId="23578"/>
    <cellStyle name="Input 4 2 5 3 2" xfId="23579"/>
    <cellStyle name="Input 4 2 5 3 2 2" xfId="23580"/>
    <cellStyle name="Input 4 2 5 3 3" xfId="23581"/>
    <cellStyle name="Input 4 2 5 4" xfId="23582"/>
    <cellStyle name="Input 4 2 5 4 2" xfId="23583"/>
    <cellStyle name="Input 4 2 5 4 2 2" xfId="23584"/>
    <cellStyle name="Input 4 2 5 4 3" xfId="23585"/>
    <cellStyle name="Input 4 2 5 5" xfId="23586"/>
    <cellStyle name="Input 4 2 5 5 2" xfId="23587"/>
    <cellStyle name="Input 4 2 5 5 2 2" xfId="23588"/>
    <cellStyle name="Input 4 2 5 5 3" xfId="23589"/>
    <cellStyle name="Input 4 2 5 6" xfId="23590"/>
    <cellStyle name="Input 4 2 5 6 2" xfId="23591"/>
    <cellStyle name="Input 4 2 5 6 2 2" xfId="23592"/>
    <cellStyle name="Input 4 2 5 6 3" xfId="23593"/>
    <cellStyle name="Input 4 2 5 7" xfId="23594"/>
    <cellStyle name="Input 4 2 5 7 2" xfId="23595"/>
    <cellStyle name="Input 4 2 5 7 2 2" xfId="23596"/>
    <cellStyle name="Input 4 2 5 7 3" xfId="23597"/>
    <cellStyle name="Input 4 2 5 8" xfId="23598"/>
    <cellStyle name="Input 4 2 5 8 2" xfId="23599"/>
    <cellStyle name="Input 4 2 5 8 2 2" xfId="23600"/>
    <cellStyle name="Input 4 2 5 8 3" xfId="23601"/>
    <cellStyle name="Input 4 2 5 9" xfId="23602"/>
    <cellStyle name="Input 4 2 5 9 2" xfId="23603"/>
    <cellStyle name="Input 4 2 5 9 2 2" xfId="23604"/>
    <cellStyle name="Input 4 2 5 9 3" xfId="23605"/>
    <cellStyle name="Input 4 2 6" xfId="23606"/>
    <cellStyle name="Input 4 2 6 2" xfId="23607"/>
    <cellStyle name="Input 4 2 6 2 2" xfId="23608"/>
    <cellStyle name="Input 4 2 6 3" xfId="23609"/>
    <cellStyle name="Input 4 2 6 4" xfId="23610"/>
    <cellStyle name="Input 4 2 6 5" xfId="23611"/>
    <cellStyle name="Input 4 2 7" xfId="23612"/>
    <cellStyle name="Input 4 2 7 2" xfId="23613"/>
    <cellStyle name="Input 4 2 7 2 2" xfId="23614"/>
    <cellStyle name="Input 4 2 7 3" xfId="23615"/>
    <cellStyle name="Input 4 2 8" xfId="23616"/>
    <cellStyle name="Input 4 2 8 2" xfId="23617"/>
    <cellStyle name="Input 4 2 8 2 2" xfId="23618"/>
    <cellStyle name="Input 4 2 8 3" xfId="23619"/>
    <cellStyle name="Input 4 2 9" xfId="23620"/>
    <cellStyle name="Input 4 2 9 2" xfId="23621"/>
    <cellStyle name="Input 4 2 9 2 2" xfId="23622"/>
    <cellStyle name="Input 4 2 9 3" xfId="23623"/>
    <cellStyle name="Input 4 20" xfId="23624"/>
    <cellStyle name="Input 4 20 2" xfId="23625"/>
    <cellStyle name="Input 4 20 2 2" xfId="23626"/>
    <cellStyle name="Input 4 20 3" xfId="23627"/>
    <cellStyle name="Input 4 21" xfId="23628"/>
    <cellStyle name="Input 4 21 2" xfId="23629"/>
    <cellStyle name="Input 4 21 2 2" xfId="23630"/>
    <cellStyle name="Input 4 21 3" xfId="23631"/>
    <cellStyle name="Input 4 22" xfId="23632"/>
    <cellStyle name="Input 4 22 2" xfId="23633"/>
    <cellStyle name="Input 4 23" xfId="23634"/>
    <cellStyle name="Input 4 24" xfId="23635"/>
    <cellStyle name="Input 4 25" xfId="23636"/>
    <cellStyle name="Input 4 26" xfId="23637"/>
    <cellStyle name="Input 4 27" xfId="23638"/>
    <cellStyle name="Input 4 28" xfId="23639"/>
    <cellStyle name="Input 4 3" xfId="23640"/>
    <cellStyle name="Input 4 3 10" xfId="23641"/>
    <cellStyle name="Input 4 3 10 2" xfId="23642"/>
    <cellStyle name="Input 4 3 10 2 2" xfId="23643"/>
    <cellStyle name="Input 4 3 10 3" xfId="23644"/>
    <cellStyle name="Input 4 3 11" xfId="23645"/>
    <cellStyle name="Input 4 3 11 2" xfId="23646"/>
    <cellStyle name="Input 4 3 11 2 2" xfId="23647"/>
    <cellStyle name="Input 4 3 11 3" xfId="23648"/>
    <cellStyle name="Input 4 3 12" xfId="23649"/>
    <cellStyle name="Input 4 3 12 2" xfId="23650"/>
    <cellStyle name="Input 4 3 12 2 2" xfId="23651"/>
    <cellStyle name="Input 4 3 12 3" xfId="23652"/>
    <cellStyle name="Input 4 3 13" xfId="23653"/>
    <cellStyle name="Input 4 3 13 2" xfId="23654"/>
    <cellStyle name="Input 4 3 13 2 2" xfId="23655"/>
    <cellStyle name="Input 4 3 13 3" xfId="23656"/>
    <cellStyle name="Input 4 3 14" xfId="23657"/>
    <cellStyle name="Input 4 3 14 2" xfId="23658"/>
    <cellStyle name="Input 4 3 14 2 2" xfId="23659"/>
    <cellStyle name="Input 4 3 14 3" xfId="23660"/>
    <cellStyle name="Input 4 3 15" xfId="23661"/>
    <cellStyle name="Input 4 3 15 2" xfId="23662"/>
    <cellStyle name="Input 4 3 15 2 2" xfId="23663"/>
    <cellStyle name="Input 4 3 15 3" xfId="23664"/>
    <cellStyle name="Input 4 3 16" xfId="23665"/>
    <cellStyle name="Input 4 3 16 2" xfId="23666"/>
    <cellStyle name="Input 4 3 16 2 2" xfId="23667"/>
    <cellStyle name="Input 4 3 16 3" xfId="23668"/>
    <cellStyle name="Input 4 3 17" xfId="23669"/>
    <cellStyle name="Input 4 3 17 2" xfId="23670"/>
    <cellStyle name="Input 4 3 17 2 2" xfId="23671"/>
    <cellStyle name="Input 4 3 17 3" xfId="23672"/>
    <cellStyle name="Input 4 3 18" xfId="23673"/>
    <cellStyle name="Input 4 3 18 2" xfId="23674"/>
    <cellStyle name="Input 4 3 19" xfId="23675"/>
    <cellStyle name="Input 4 3 2" xfId="23676"/>
    <cellStyle name="Input 4 3 2 10" xfId="23677"/>
    <cellStyle name="Input 4 3 2 10 2" xfId="23678"/>
    <cellStyle name="Input 4 3 2 10 2 2" xfId="23679"/>
    <cellStyle name="Input 4 3 2 10 3" xfId="23680"/>
    <cellStyle name="Input 4 3 2 11" xfId="23681"/>
    <cellStyle name="Input 4 3 2 11 2" xfId="23682"/>
    <cellStyle name="Input 4 3 2 11 2 2" xfId="23683"/>
    <cellStyle name="Input 4 3 2 11 3" xfId="23684"/>
    <cellStyle name="Input 4 3 2 12" xfId="23685"/>
    <cellStyle name="Input 4 3 2 12 2" xfId="23686"/>
    <cellStyle name="Input 4 3 2 12 2 2" xfId="23687"/>
    <cellStyle name="Input 4 3 2 12 3" xfId="23688"/>
    <cellStyle name="Input 4 3 2 13" xfId="23689"/>
    <cellStyle name="Input 4 3 2 13 2" xfId="23690"/>
    <cellStyle name="Input 4 3 2 13 2 2" xfId="23691"/>
    <cellStyle name="Input 4 3 2 13 3" xfId="23692"/>
    <cellStyle name="Input 4 3 2 14" xfId="23693"/>
    <cellStyle name="Input 4 3 2 14 2" xfId="23694"/>
    <cellStyle name="Input 4 3 2 14 2 2" xfId="23695"/>
    <cellStyle name="Input 4 3 2 14 3" xfId="23696"/>
    <cellStyle name="Input 4 3 2 15" xfId="23697"/>
    <cellStyle name="Input 4 3 2 15 2" xfId="23698"/>
    <cellStyle name="Input 4 3 2 15 2 2" xfId="23699"/>
    <cellStyle name="Input 4 3 2 15 3" xfId="23700"/>
    <cellStyle name="Input 4 3 2 16" xfId="23701"/>
    <cellStyle name="Input 4 3 2 16 2" xfId="23702"/>
    <cellStyle name="Input 4 3 2 16 2 2" xfId="23703"/>
    <cellStyle name="Input 4 3 2 16 3" xfId="23704"/>
    <cellStyle name="Input 4 3 2 17" xfId="23705"/>
    <cellStyle name="Input 4 3 2 17 2" xfId="23706"/>
    <cellStyle name="Input 4 3 2 17 2 2" xfId="23707"/>
    <cellStyle name="Input 4 3 2 17 3" xfId="23708"/>
    <cellStyle name="Input 4 3 2 18" xfId="23709"/>
    <cellStyle name="Input 4 3 2 18 2" xfId="23710"/>
    <cellStyle name="Input 4 3 2 18 2 2" xfId="23711"/>
    <cellStyle name="Input 4 3 2 18 3" xfId="23712"/>
    <cellStyle name="Input 4 3 2 19" xfId="23713"/>
    <cellStyle name="Input 4 3 2 19 2" xfId="23714"/>
    <cellStyle name="Input 4 3 2 19 2 2" xfId="23715"/>
    <cellStyle name="Input 4 3 2 19 3" xfId="23716"/>
    <cellStyle name="Input 4 3 2 2" xfId="23717"/>
    <cellStyle name="Input 4 3 2 2 2" xfId="23718"/>
    <cellStyle name="Input 4 3 2 2 2 2" xfId="23719"/>
    <cellStyle name="Input 4 3 2 2 2 2 2" xfId="23720"/>
    <cellStyle name="Input 4 3 2 2 2 2 3" xfId="23721"/>
    <cellStyle name="Input 4 3 2 2 2 3" xfId="23722"/>
    <cellStyle name="Input 4 3 2 2 2 3 2" xfId="23723"/>
    <cellStyle name="Input 4 3 2 2 2 4" xfId="23724"/>
    <cellStyle name="Input 4 3 2 2 2 5" xfId="23725"/>
    <cellStyle name="Input 4 3 2 2 3" xfId="23726"/>
    <cellStyle name="Input 4 3 2 2 3 2" xfId="23727"/>
    <cellStyle name="Input 4 3 2 2 3 3" xfId="23728"/>
    <cellStyle name="Input 4 3 2 2 4" xfId="23729"/>
    <cellStyle name="Input 4 3 2 2 4 2" xfId="23730"/>
    <cellStyle name="Input 4 3 2 2 5" xfId="23731"/>
    <cellStyle name="Input 4 3 2 2 6" xfId="23732"/>
    <cellStyle name="Input 4 3 2 20" xfId="23733"/>
    <cellStyle name="Input 4 3 2 20 2" xfId="23734"/>
    <cellStyle name="Input 4 3 2 20 2 2" xfId="23735"/>
    <cellStyle name="Input 4 3 2 20 3" xfId="23736"/>
    <cellStyle name="Input 4 3 2 21" xfId="23737"/>
    <cellStyle name="Input 4 3 2 21 2" xfId="23738"/>
    <cellStyle name="Input 4 3 2 22" xfId="23739"/>
    <cellStyle name="Input 4 3 2 23" xfId="23740"/>
    <cellStyle name="Input 4 3 2 24" xfId="23741"/>
    <cellStyle name="Input 4 3 2 3" xfId="23742"/>
    <cellStyle name="Input 4 3 2 3 2" xfId="23743"/>
    <cellStyle name="Input 4 3 2 3 2 2" xfId="23744"/>
    <cellStyle name="Input 4 3 2 3 2 3" xfId="23745"/>
    <cellStyle name="Input 4 3 2 3 2 4" xfId="23746"/>
    <cellStyle name="Input 4 3 2 3 3" xfId="23747"/>
    <cellStyle name="Input 4 3 2 3 3 2" xfId="23748"/>
    <cellStyle name="Input 4 3 2 3 3 3" xfId="23749"/>
    <cellStyle name="Input 4 3 2 3 4" xfId="23750"/>
    <cellStyle name="Input 4 3 2 3 5" xfId="23751"/>
    <cellStyle name="Input 4 3 2 4" xfId="23752"/>
    <cellStyle name="Input 4 3 2 4 2" xfId="23753"/>
    <cellStyle name="Input 4 3 2 4 2 2" xfId="23754"/>
    <cellStyle name="Input 4 3 2 4 3" xfId="23755"/>
    <cellStyle name="Input 4 3 2 4 4" xfId="23756"/>
    <cellStyle name="Input 4 3 2 4 5" xfId="23757"/>
    <cellStyle name="Input 4 3 2 5" xfId="23758"/>
    <cellStyle name="Input 4 3 2 5 2" xfId="23759"/>
    <cellStyle name="Input 4 3 2 5 2 2" xfId="23760"/>
    <cellStyle name="Input 4 3 2 5 3" xfId="23761"/>
    <cellStyle name="Input 4 3 2 5 4" xfId="23762"/>
    <cellStyle name="Input 4 3 2 5 5" xfId="23763"/>
    <cellStyle name="Input 4 3 2 6" xfId="23764"/>
    <cellStyle name="Input 4 3 2 6 2" xfId="23765"/>
    <cellStyle name="Input 4 3 2 6 2 2" xfId="23766"/>
    <cellStyle name="Input 4 3 2 6 3" xfId="23767"/>
    <cellStyle name="Input 4 3 2 7" xfId="23768"/>
    <cellStyle name="Input 4 3 2 7 2" xfId="23769"/>
    <cellStyle name="Input 4 3 2 7 2 2" xfId="23770"/>
    <cellStyle name="Input 4 3 2 7 3" xfId="23771"/>
    <cellStyle name="Input 4 3 2 8" xfId="23772"/>
    <cellStyle name="Input 4 3 2 8 2" xfId="23773"/>
    <cellStyle name="Input 4 3 2 8 2 2" xfId="23774"/>
    <cellStyle name="Input 4 3 2 8 3" xfId="23775"/>
    <cellStyle name="Input 4 3 2 9" xfId="23776"/>
    <cellStyle name="Input 4 3 2 9 2" xfId="23777"/>
    <cellStyle name="Input 4 3 2 9 2 2" xfId="23778"/>
    <cellStyle name="Input 4 3 2 9 3" xfId="23779"/>
    <cellStyle name="Input 4 3 20" xfId="23780"/>
    <cellStyle name="Input 4 3 21" xfId="23781"/>
    <cellStyle name="Input 4 3 3" xfId="23782"/>
    <cellStyle name="Input 4 3 3 2" xfId="23783"/>
    <cellStyle name="Input 4 3 3 2 2" xfId="23784"/>
    <cellStyle name="Input 4 3 3 2 2 2" xfId="23785"/>
    <cellStyle name="Input 4 3 3 2 2 3" xfId="23786"/>
    <cellStyle name="Input 4 3 3 2 3" xfId="23787"/>
    <cellStyle name="Input 4 3 3 2 3 2" xfId="23788"/>
    <cellStyle name="Input 4 3 3 2 4" xfId="23789"/>
    <cellStyle name="Input 4 3 3 2 5" xfId="23790"/>
    <cellStyle name="Input 4 3 3 3" xfId="23791"/>
    <cellStyle name="Input 4 3 3 3 2" xfId="23792"/>
    <cellStyle name="Input 4 3 3 3 3" xfId="23793"/>
    <cellStyle name="Input 4 3 3 4" xfId="23794"/>
    <cellStyle name="Input 4 3 3 4 2" xfId="23795"/>
    <cellStyle name="Input 4 3 3 5" xfId="23796"/>
    <cellStyle name="Input 4 3 3 6" xfId="23797"/>
    <cellStyle name="Input 4 3 4" xfId="23798"/>
    <cellStyle name="Input 4 3 4 2" xfId="23799"/>
    <cellStyle name="Input 4 3 4 2 2" xfId="23800"/>
    <cellStyle name="Input 4 3 4 2 3" xfId="23801"/>
    <cellStyle name="Input 4 3 4 2 4" xfId="23802"/>
    <cellStyle name="Input 4 3 4 3" xfId="23803"/>
    <cellStyle name="Input 4 3 4 3 2" xfId="23804"/>
    <cellStyle name="Input 4 3 4 3 3" xfId="23805"/>
    <cellStyle name="Input 4 3 4 4" xfId="23806"/>
    <cellStyle name="Input 4 3 4 5" xfId="23807"/>
    <cellStyle name="Input 4 3 5" xfId="23808"/>
    <cellStyle name="Input 4 3 5 2" xfId="23809"/>
    <cellStyle name="Input 4 3 5 2 2" xfId="23810"/>
    <cellStyle name="Input 4 3 5 2 3" xfId="23811"/>
    <cellStyle name="Input 4 3 5 2 4" xfId="23812"/>
    <cellStyle name="Input 4 3 5 3" xfId="23813"/>
    <cellStyle name="Input 4 3 5 4" xfId="23814"/>
    <cellStyle name="Input 4 3 5 5" xfId="23815"/>
    <cellStyle name="Input 4 3 6" xfId="23816"/>
    <cellStyle name="Input 4 3 6 2" xfId="23817"/>
    <cellStyle name="Input 4 3 6 2 2" xfId="23818"/>
    <cellStyle name="Input 4 3 6 3" xfId="23819"/>
    <cellStyle name="Input 4 3 6 4" xfId="23820"/>
    <cellStyle name="Input 4 3 6 5" xfId="23821"/>
    <cellStyle name="Input 4 3 7" xfId="23822"/>
    <cellStyle name="Input 4 3 7 2" xfId="23823"/>
    <cellStyle name="Input 4 3 7 2 2" xfId="23824"/>
    <cellStyle name="Input 4 3 7 3" xfId="23825"/>
    <cellStyle name="Input 4 3 8" xfId="23826"/>
    <cellStyle name="Input 4 3 8 2" xfId="23827"/>
    <cellStyle name="Input 4 3 8 2 2" xfId="23828"/>
    <cellStyle name="Input 4 3 8 3" xfId="23829"/>
    <cellStyle name="Input 4 3 9" xfId="23830"/>
    <cellStyle name="Input 4 3 9 2" xfId="23831"/>
    <cellStyle name="Input 4 3 9 2 2" xfId="23832"/>
    <cellStyle name="Input 4 3 9 3" xfId="23833"/>
    <cellStyle name="Input 4 4" xfId="23834"/>
    <cellStyle name="Input 4 4 10" xfId="23835"/>
    <cellStyle name="Input 4 4 10 2" xfId="23836"/>
    <cellStyle name="Input 4 4 10 2 2" xfId="23837"/>
    <cellStyle name="Input 4 4 10 3" xfId="23838"/>
    <cellStyle name="Input 4 4 11" xfId="23839"/>
    <cellStyle name="Input 4 4 11 2" xfId="23840"/>
    <cellStyle name="Input 4 4 11 2 2" xfId="23841"/>
    <cellStyle name="Input 4 4 11 3" xfId="23842"/>
    <cellStyle name="Input 4 4 12" xfId="23843"/>
    <cellStyle name="Input 4 4 12 2" xfId="23844"/>
    <cellStyle name="Input 4 4 12 2 2" xfId="23845"/>
    <cellStyle name="Input 4 4 12 3" xfId="23846"/>
    <cellStyle name="Input 4 4 13" xfId="23847"/>
    <cellStyle name="Input 4 4 13 2" xfId="23848"/>
    <cellStyle name="Input 4 4 13 2 2" xfId="23849"/>
    <cellStyle name="Input 4 4 13 3" xfId="23850"/>
    <cellStyle name="Input 4 4 14" xfId="23851"/>
    <cellStyle name="Input 4 4 14 2" xfId="23852"/>
    <cellStyle name="Input 4 4 14 2 2" xfId="23853"/>
    <cellStyle name="Input 4 4 14 3" xfId="23854"/>
    <cellStyle name="Input 4 4 15" xfId="23855"/>
    <cellStyle name="Input 4 4 15 2" xfId="23856"/>
    <cellStyle name="Input 4 4 15 2 2" xfId="23857"/>
    <cellStyle name="Input 4 4 15 3" xfId="23858"/>
    <cellStyle name="Input 4 4 16" xfId="23859"/>
    <cellStyle name="Input 4 4 16 2" xfId="23860"/>
    <cellStyle name="Input 4 4 16 2 2" xfId="23861"/>
    <cellStyle name="Input 4 4 16 3" xfId="23862"/>
    <cellStyle name="Input 4 4 17" xfId="23863"/>
    <cellStyle name="Input 4 4 17 2" xfId="23864"/>
    <cellStyle name="Input 4 4 17 2 2" xfId="23865"/>
    <cellStyle name="Input 4 4 17 3" xfId="23866"/>
    <cellStyle name="Input 4 4 18" xfId="23867"/>
    <cellStyle name="Input 4 4 18 2" xfId="23868"/>
    <cellStyle name="Input 4 4 19" xfId="23869"/>
    <cellStyle name="Input 4 4 2" xfId="23870"/>
    <cellStyle name="Input 4 4 2 10" xfId="23871"/>
    <cellStyle name="Input 4 4 2 10 2" xfId="23872"/>
    <cellStyle name="Input 4 4 2 10 2 2" xfId="23873"/>
    <cellStyle name="Input 4 4 2 10 3" xfId="23874"/>
    <cellStyle name="Input 4 4 2 11" xfId="23875"/>
    <cellStyle name="Input 4 4 2 11 2" xfId="23876"/>
    <cellStyle name="Input 4 4 2 11 2 2" xfId="23877"/>
    <cellStyle name="Input 4 4 2 11 3" xfId="23878"/>
    <cellStyle name="Input 4 4 2 12" xfId="23879"/>
    <cellStyle name="Input 4 4 2 12 2" xfId="23880"/>
    <cellStyle name="Input 4 4 2 12 2 2" xfId="23881"/>
    <cellStyle name="Input 4 4 2 12 3" xfId="23882"/>
    <cellStyle name="Input 4 4 2 13" xfId="23883"/>
    <cellStyle name="Input 4 4 2 13 2" xfId="23884"/>
    <cellStyle name="Input 4 4 2 13 2 2" xfId="23885"/>
    <cellStyle name="Input 4 4 2 13 3" xfId="23886"/>
    <cellStyle name="Input 4 4 2 14" xfId="23887"/>
    <cellStyle name="Input 4 4 2 14 2" xfId="23888"/>
    <cellStyle name="Input 4 4 2 14 2 2" xfId="23889"/>
    <cellStyle name="Input 4 4 2 14 3" xfId="23890"/>
    <cellStyle name="Input 4 4 2 15" xfId="23891"/>
    <cellStyle name="Input 4 4 2 15 2" xfId="23892"/>
    <cellStyle name="Input 4 4 2 15 2 2" xfId="23893"/>
    <cellStyle name="Input 4 4 2 15 3" xfId="23894"/>
    <cellStyle name="Input 4 4 2 16" xfId="23895"/>
    <cellStyle name="Input 4 4 2 16 2" xfId="23896"/>
    <cellStyle name="Input 4 4 2 16 2 2" xfId="23897"/>
    <cellStyle name="Input 4 4 2 16 3" xfId="23898"/>
    <cellStyle name="Input 4 4 2 17" xfId="23899"/>
    <cellStyle name="Input 4 4 2 17 2" xfId="23900"/>
    <cellStyle name="Input 4 4 2 17 2 2" xfId="23901"/>
    <cellStyle name="Input 4 4 2 17 3" xfId="23902"/>
    <cellStyle name="Input 4 4 2 18" xfId="23903"/>
    <cellStyle name="Input 4 4 2 18 2" xfId="23904"/>
    <cellStyle name="Input 4 4 2 18 2 2" xfId="23905"/>
    <cellStyle name="Input 4 4 2 18 3" xfId="23906"/>
    <cellStyle name="Input 4 4 2 19" xfId="23907"/>
    <cellStyle name="Input 4 4 2 19 2" xfId="23908"/>
    <cellStyle name="Input 4 4 2 19 2 2" xfId="23909"/>
    <cellStyle name="Input 4 4 2 19 3" xfId="23910"/>
    <cellStyle name="Input 4 4 2 2" xfId="23911"/>
    <cellStyle name="Input 4 4 2 2 2" xfId="23912"/>
    <cellStyle name="Input 4 4 2 2 2 2" xfId="23913"/>
    <cellStyle name="Input 4 4 2 2 2 2 2" xfId="23914"/>
    <cellStyle name="Input 4 4 2 2 2 2 3" xfId="23915"/>
    <cellStyle name="Input 4 4 2 2 2 3" xfId="23916"/>
    <cellStyle name="Input 4 4 2 2 2 3 2" xfId="23917"/>
    <cellStyle name="Input 4 4 2 2 2 4" xfId="23918"/>
    <cellStyle name="Input 4 4 2 2 2 5" xfId="23919"/>
    <cellStyle name="Input 4 4 2 2 3" xfId="23920"/>
    <cellStyle name="Input 4 4 2 2 3 2" xfId="23921"/>
    <cellStyle name="Input 4 4 2 2 3 3" xfId="23922"/>
    <cellStyle name="Input 4 4 2 2 4" xfId="23923"/>
    <cellStyle name="Input 4 4 2 2 4 2" xfId="23924"/>
    <cellStyle name="Input 4 4 2 2 5" xfId="23925"/>
    <cellStyle name="Input 4 4 2 2 6" xfId="23926"/>
    <cellStyle name="Input 4 4 2 20" xfId="23927"/>
    <cellStyle name="Input 4 4 2 20 2" xfId="23928"/>
    <cellStyle name="Input 4 4 2 20 2 2" xfId="23929"/>
    <cellStyle name="Input 4 4 2 20 3" xfId="23930"/>
    <cellStyle name="Input 4 4 2 21" xfId="23931"/>
    <cellStyle name="Input 4 4 2 21 2" xfId="23932"/>
    <cellStyle name="Input 4 4 2 22" xfId="23933"/>
    <cellStyle name="Input 4 4 2 23" xfId="23934"/>
    <cellStyle name="Input 4 4 2 24" xfId="23935"/>
    <cellStyle name="Input 4 4 2 3" xfId="23936"/>
    <cellStyle name="Input 4 4 2 3 2" xfId="23937"/>
    <cellStyle name="Input 4 4 2 3 2 2" xfId="23938"/>
    <cellStyle name="Input 4 4 2 3 2 3" xfId="23939"/>
    <cellStyle name="Input 4 4 2 3 2 4" xfId="23940"/>
    <cellStyle name="Input 4 4 2 3 3" xfId="23941"/>
    <cellStyle name="Input 4 4 2 3 3 2" xfId="23942"/>
    <cellStyle name="Input 4 4 2 3 3 3" xfId="23943"/>
    <cellStyle name="Input 4 4 2 3 4" xfId="23944"/>
    <cellStyle name="Input 4 4 2 3 5" xfId="23945"/>
    <cellStyle name="Input 4 4 2 4" xfId="23946"/>
    <cellStyle name="Input 4 4 2 4 2" xfId="23947"/>
    <cellStyle name="Input 4 4 2 4 2 2" xfId="23948"/>
    <cellStyle name="Input 4 4 2 4 3" xfId="23949"/>
    <cellStyle name="Input 4 4 2 4 4" xfId="23950"/>
    <cellStyle name="Input 4 4 2 4 5" xfId="23951"/>
    <cellStyle name="Input 4 4 2 5" xfId="23952"/>
    <cellStyle name="Input 4 4 2 5 2" xfId="23953"/>
    <cellStyle name="Input 4 4 2 5 2 2" xfId="23954"/>
    <cellStyle name="Input 4 4 2 5 3" xfId="23955"/>
    <cellStyle name="Input 4 4 2 5 4" xfId="23956"/>
    <cellStyle name="Input 4 4 2 5 5" xfId="23957"/>
    <cellStyle name="Input 4 4 2 6" xfId="23958"/>
    <cellStyle name="Input 4 4 2 6 2" xfId="23959"/>
    <cellStyle name="Input 4 4 2 6 2 2" xfId="23960"/>
    <cellStyle name="Input 4 4 2 6 3" xfId="23961"/>
    <cellStyle name="Input 4 4 2 7" xfId="23962"/>
    <cellStyle name="Input 4 4 2 7 2" xfId="23963"/>
    <cellStyle name="Input 4 4 2 7 2 2" xfId="23964"/>
    <cellStyle name="Input 4 4 2 7 3" xfId="23965"/>
    <cellStyle name="Input 4 4 2 8" xfId="23966"/>
    <cellStyle name="Input 4 4 2 8 2" xfId="23967"/>
    <cellStyle name="Input 4 4 2 8 2 2" xfId="23968"/>
    <cellStyle name="Input 4 4 2 8 3" xfId="23969"/>
    <cellStyle name="Input 4 4 2 9" xfId="23970"/>
    <cellStyle name="Input 4 4 2 9 2" xfId="23971"/>
    <cellStyle name="Input 4 4 2 9 2 2" xfId="23972"/>
    <cellStyle name="Input 4 4 2 9 3" xfId="23973"/>
    <cellStyle name="Input 4 4 20" xfId="23974"/>
    <cellStyle name="Input 4 4 21" xfId="23975"/>
    <cellStyle name="Input 4 4 3" xfId="23976"/>
    <cellStyle name="Input 4 4 3 2" xfId="23977"/>
    <cellStyle name="Input 4 4 3 2 2" xfId="23978"/>
    <cellStyle name="Input 4 4 3 2 2 2" xfId="23979"/>
    <cellStyle name="Input 4 4 3 2 2 3" xfId="23980"/>
    <cellStyle name="Input 4 4 3 2 3" xfId="23981"/>
    <cellStyle name="Input 4 4 3 2 3 2" xfId="23982"/>
    <cellStyle name="Input 4 4 3 2 4" xfId="23983"/>
    <cellStyle name="Input 4 4 3 2 5" xfId="23984"/>
    <cellStyle name="Input 4 4 3 3" xfId="23985"/>
    <cellStyle name="Input 4 4 3 3 2" xfId="23986"/>
    <cellStyle name="Input 4 4 3 3 3" xfId="23987"/>
    <cellStyle name="Input 4 4 3 4" xfId="23988"/>
    <cellStyle name="Input 4 4 3 4 2" xfId="23989"/>
    <cellStyle name="Input 4 4 3 5" xfId="23990"/>
    <cellStyle name="Input 4 4 3 6" xfId="23991"/>
    <cellStyle name="Input 4 4 4" xfId="23992"/>
    <cellStyle name="Input 4 4 4 2" xfId="23993"/>
    <cellStyle name="Input 4 4 4 2 2" xfId="23994"/>
    <cellStyle name="Input 4 4 4 2 3" xfId="23995"/>
    <cellStyle name="Input 4 4 4 2 4" xfId="23996"/>
    <cellStyle name="Input 4 4 4 3" xfId="23997"/>
    <cellStyle name="Input 4 4 4 3 2" xfId="23998"/>
    <cellStyle name="Input 4 4 4 3 3" xfId="23999"/>
    <cellStyle name="Input 4 4 4 4" xfId="24000"/>
    <cellStyle name="Input 4 4 4 5" xfId="24001"/>
    <cellStyle name="Input 4 4 5" xfId="24002"/>
    <cellStyle name="Input 4 4 5 2" xfId="24003"/>
    <cellStyle name="Input 4 4 5 2 2" xfId="24004"/>
    <cellStyle name="Input 4 4 5 2 3" xfId="24005"/>
    <cellStyle name="Input 4 4 5 2 4" xfId="24006"/>
    <cellStyle name="Input 4 4 5 3" xfId="24007"/>
    <cellStyle name="Input 4 4 5 4" xfId="24008"/>
    <cellStyle name="Input 4 4 5 5" xfId="24009"/>
    <cellStyle name="Input 4 4 6" xfId="24010"/>
    <cellStyle name="Input 4 4 6 2" xfId="24011"/>
    <cellStyle name="Input 4 4 6 2 2" xfId="24012"/>
    <cellStyle name="Input 4 4 6 3" xfId="24013"/>
    <cellStyle name="Input 4 4 6 4" xfId="24014"/>
    <cellStyle name="Input 4 4 6 5" xfId="24015"/>
    <cellStyle name="Input 4 4 7" xfId="24016"/>
    <cellStyle name="Input 4 4 7 2" xfId="24017"/>
    <cellStyle name="Input 4 4 7 2 2" xfId="24018"/>
    <cellStyle name="Input 4 4 7 3" xfId="24019"/>
    <cellStyle name="Input 4 4 8" xfId="24020"/>
    <cellStyle name="Input 4 4 8 2" xfId="24021"/>
    <cellStyle name="Input 4 4 8 2 2" xfId="24022"/>
    <cellStyle name="Input 4 4 8 3" xfId="24023"/>
    <cellStyle name="Input 4 4 9" xfId="24024"/>
    <cellStyle name="Input 4 4 9 2" xfId="24025"/>
    <cellStyle name="Input 4 4 9 2 2" xfId="24026"/>
    <cellStyle name="Input 4 4 9 3" xfId="24027"/>
    <cellStyle name="Input 4 5" xfId="24028"/>
    <cellStyle name="Input 4 5 10" xfId="24029"/>
    <cellStyle name="Input 4 5 10 2" xfId="24030"/>
    <cellStyle name="Input 4 5 10 2 2" xfId="24031"/>
    <cellStyle name="Input 4 5 10 3" xfId="24032"/>
    <cellStyle name="Input 4 5 11" xfId="24033"/>
    <cellStyle name="Input 4 5 11 2" xfId="24034"/>
    <cellStyle name="Input 4 5 11 2 2" xfId="24035"/>
    <cellStyle name="Input 4 5 11 3" xfId="24036"/>
    <cellStyle name="Input 4 5 12" xfId="24037"/>
    <cellStyle name="Input 4 5 12 2" xfId="24038"/>
    <cellStyle name="Input 4 5 12 2 2" xfId="24039"/>
    <cellStyle name="Input 4 5 12 3" xfId="24040"/>
    <cellStyle name="Input 4 5 13" xfId="24041"/>
    <cellStyle name="Input 4 5 13 2" xfId="24042"/>
    <cellStyle name="Input 4 5 13 2 2" xfId="24043"/>
    <cellStyle name="Input 4 5 13 3" xfId="24044"/>
    <cellStyle name="Input 4 5 14" xfId="24045"/>
    <cellStyle name="Input 4 5 14 2" xfId="24046"/>
    <cellStyle name="Input 4 5 14 2 2" xfId="24047"/>
    <cellStyle name="Input 4 5 14 3" xfId="24048"/>
    <cellStyle name="Input 4 5 15" xfId="24049"/>
    <cellStyle name="Input 4 5 15 2" xfId="24050"/>
    <cellStyle name="Input 4 5 15 2 2" xfId="24051"/>
    <cellStyle name="Input 4 5 15 3" xfId="24052"/>
    <cellStyle name="Input 4 5 16" xfId="24053"/>
    <cellStyle name="Input 4 5 16 2" xfId="24054"/>
    <cellStyle name="Input 4 5 16 2 2" xfId="24055"/>
    <cellStyle name="Input 4 5 16 3" xfId="24056"/>
    <cellStyle name="Input 4 5 17" xfId="24057"/>
    <cellStyle name="Input 4 5 17 2" xfId="24058"/>
    <cellStyle name="Input 4 5 17 2 2" xfId="24059"/>
    <cellStyle name="Input 4 5 17 3" xfId="24060"/>
    <cellStyle name="Input 4 5 18" xfId="24061"/>
    <cellStyle name="Input 4 5 18 2" xfId="24062"/>
    <cellStyle name="Input 4 5 18 2 2" xfId="24063"/>
    <cellStyle name="Input 4 5 18 3" xfId="24064"/>
    <cellStyle name="Input 4 5 19" xfId="24065"/>
    <cellStyle name="Input 4 5 19 2" xfId="24066"/>
    <cellStyle name="Input 4 5 19 2 2" xfId="24067"/>
    <cellStyle name="Input 4 5 19 3" xfId="24068"/>
    <cellStyle name="Input 4 5 2" xfId="24069"/>
    <cellStyle name="Input 4 5 2 10" xfId="24070"/>
    <cellStyle name="Input 4 5 2 10 2" xfId="24071"/>
    <cellStyle name="Input 4 5 2 10 2 2" xfId="24072"/>
    <cellStyle name="Input 4 5 2 10 3" xfId="24073"/>
    <cellStyle name="Input 4 5 2 11" xfId="24074"/>
    <cellStyle name="Input 4 5 2 11 2" xfId="24075"/>
    <cellStyle name="Input 4 5 2 11 2 2" xfId="24076"/>
    <cellStyle name="Input 4 5 2 11 3" xfId="24077"/>
    <cellStyle name="Input 4 5 2 12" xfId="24078"/>
    <cellStyle name="Input 4 5 2 12 2" xfId="24079"/>
    <cellStyle name="Input 4 5 2 12 2 2" xfId="24080"/>
    <cellStyle name="Input 4 5 2 12 3" xfId="24081"/>
    <cellStyle name="Input 4 5 2 13" xfId="24082"/>
    <cellStyle name="Input 4 5 2 13 2" xfId="24083"/>
    <cellStyle name="Input 4 5 2 13 2 2" xfId="24084"/>
    <cellStyle name="Input 4 5 2 13 3" xfId="24085"/>
    <cellStyle name="Input 4 5 2 14" xfId="24086"/>
    <cellStyle name="Input 4 5 2 14 2" xfId="24087"/>
    <cellStyle name="Input 4 5 2 14 2 2" xfId="24088"/>
    <cellStyle name="Input 4 5 2 14 3" xfId="24089"/>
    <cellStyle name="Input 4 5 2 15" xfId="24090"/>
    <cellStyle name="Input 4 5 2 15 2" xfId="24091"/>
    <cellStyle name="Input 4 5 2 15 2 2" xfId="24092"/>
    <cellStyle name="Input 4 5 2 15 3" xfId="24093"/>
    <cellStyle name="Input 4 5 2 16" xfId="24094"/>
    <cellStyle name="Input 4 5 2 16 2" xfId="24095"/>
    <cellStyle name="Input 4 5 2 16 2 2" xfId="24096"/>
    <cellStyle name="Input 4 5 2 16 3" xfId="24097"/>
    <cellStyle name="Input 4 5 2 17" xfId="24098"/>
    <cellStyle name="Input 4 5 2 17 2" xfId="24099"/>
    <cellStyle name="Input 4 5 2 17 2 2" xfId="24100"/>
    <cellStyle name="Input 4 5 2 17 3" xfId="24101"/>
    <cellStyle name="Input 4 5 2 18" xfId="24102"/>
    <cellStyle name="Input 4 5 2 18 2" xfId="24103"/>
    <cellStyle name="Input 4 5 2 18 2 2" xfId="24104"/>
    <cellStyle name="Input 4 5 2 18 3" xfId="24105"/>
    <cellStyle name="Input 4 5 2 19" xfId="24106"/>
    <cellStyle name="Input 4 5 2 19 2" xfId="24107"/>
    <cellStyle name="Input 4 5 2 19 2 2" xfId="24108"/>
    <cellStyle name="Input 4 5 2 19 3" xfId="24109"/>
    <cellStyle name="Input 4 5 2 2" xfId="24110"/>
    <cellStyle name="Input 4 5 2 2 2" xfId="24111"/>
    <cellStyle name="Input 4 5 2 2 2 2" xfId="24112"/>
    <cellStyle name="Input 4 5 2 2 2 3" xfId="24113"/>
    <cellStyle name="Input 4 5 2 2 2 4" xfId="24114"/>
    <cellStyle name="Input 4 5 2 2 3" xfId="24115"/>
    <cellStyle name="Input 4 5 2 2 3 2" xfId="24116"/>
    <cellStyle name="Input 4 5 2 2 3 3" xfId="24117"/>
    <cellStyle name="Input 4 5 2 2 4" xfId="24118"/>
    <cellStyle name="Input 4 5 2 2 5" xfId="24119"/>
    <cellStyle name="Input 4 5 2 20" xfId="24120"/>
    <cellStyle name="Input 4 5 2 20 2" xfId="24121"/>
    <cellStyle name="Input 4 5 2 20 2 2" xfId="24122"/>
    <cellStyle name="Input 4 5 2 20 3" xfId="24123"/>
    <cellStyle name="Input 4 5 2 21" xfId="24124"/>
    <cellStyle name="Input 4 5 2 21 2" xfId="24125"/>
    <cellStyle name="Input 4 5 2 22" xfId="24126"/>
    <cellStyle name="Input 4 5 2 23" xfId="24127"/>
    <cellStyle name="Input 4 5 2 24" xfId="24128"/>
    <cellStyle name="Input 4 5 2 3" xfId="24129"/>
    <cellStyle name="Input 4 5 2 3 2" xfId="24130"/>
    <cellStyle name="Input 4 5 2 3 2 2" xfId="24131"/>
    <cellStyle name="Input 4 5 2 3 3" xfId="24132"/>
    <cellStyle name="Input 4 5 2 3 4" xfId="24133"/>
    <cellStyle name="Input 4 5 2 3 5" xfId="24134"/>
    <cellStyle name="Input 4 5 2 4" xfId="24135"/>
    <cellStyle name="Input 4 5 2 4 2" xfId="24136"/>
    <cellStyle name="Input 4 5 2 4 2 2" xfId="24137"/>
    <cellStyle name="Input 4 5 2 4 3" xfId="24138"/>
    <cellStyle name="Input 4 5 2 4 4" xfId="24139"/>
    <cellStyle name="Input 4 5 2 4 5" xfId="24140"/>
    <cellStyle name="Input 4 5 2 5" xfId="24141"/>
    <cellStyle name="Input 4 5 2 5 2" xfId="24142"/>
    <cellStyle name="Input 4 5 2 5 2 2" xfId="24143"/>
    <cellStyle name="Input 4 5 2 5 3" xfId="24144"/>
    <cellStyle name="Input 4 5 2 6" xfId="24145"/>
    <cellStyle name="Input 4 5 2 6 2" xfId="24146"/>
    <cellStyle name="Input 4 5 2 6 2 2" xfId="24147"/>
    <cellStyle name="Input 4 5 2 6 3" xfId="24148"/>
    <cellStyle name="Input 4 5 2 7" xfId="24149"/>
    <cellStyle name="Input 4 5 2 7 2" xfId="24150"/>
    <cellStyle name="Input 4 5 2 7 2 2" xfId="24151"/>
    <cellStyle name="Input 4 5 2 7 3" xfId="24152"/>
    <cellStyle name="Input 4 5 2 8" xfId="24153"/>
    <cellStyle name="Input 4 5 2 8 2" xfId="24154"/>
    <cellStyle name="Input 4 5 2 8 2 2" xfId="24155"/>
    <cellStyle name="Input 4 5 2 8 3" xfId="24156"/>
    <cellStyle name="Input 4 5 2 9" xfId="24157"/>
    <cellStyle name="Input 4 5 2 9 2" xfId="24158"/>
    <cellStyle name="Input 4 5 2 9 2 2" xfId="24159"/>
    <cellStyle name="Input 4 5 2 9 3" xfId="24160"/>
    <cellStyle name="Input 4 5 20" xfId="24161"/>
    <cellStyle name="Input 4 5 20 2" xfId="24162"/>
    <cellStyle name="Input 4 5 20 2 2" xfId="24163"/>
    <cellStyle name="Input 4 5 20 3" xfId="24164"/>
    <cellStyle name="Input 4 5 21" xfId="24165"/>
    <cellStyle name="Input 4 5 21 2" xfId="24166"/>
    <cellStyle name="Input 4 5 21 2 2" xfId="24167"/>
    <cellStyle name="Input 4 5 21 3" xfId="24168"/>
    <cellStyle name="Input 4 5 22" xfId="24169"/>
    <cellStyle name="Input 4 5 22 2" xfId="24170"/>
    <cellStyle name="Input 4 5 23" xfId="24171"/>
    <cellStyle name="Input 4 5 24" xfId="24172"/>
    <cellStyle name="Input 4 5 25" xfId="24173"/>
    <cellStyle name="Input 4 5 3" xfId="24174"/>
    <cellStyle name="Input 4 5 3 2" xfId="24175"/>
    <cellStyle name="Input 4 5 3 2 2" xfId="24176"/>
    <cellStyle name="Input 4 5 3 2 2 2" xfId="24177"/>
    <cellStyle name="Input 4 5 3 2 3" xfId="24178"/>
    <cellStyle name="Input 4 5 3 2 3 2" xfId="24179"/>
    <cellStyle name="Input 4 5 3 2 4" xfId="24180"/>
    <cellStyle name="Input 4 5 3 3" xfId="24181"/>
    <cellStyle name="Input 4 5 3 3 2" xfId="24182"/>
    <cellStyle name="Input 4 5 3 3 3" xfId="24183"/>
    <cellStyle name="Input 4 5 3 4" xfId="24184"/>
    <cellStyle name="Input 4 5 3 5" xfId="24185"/>
    <cellStyle name="Input 4 5 4" xfId="24186"/>
    <cellStyle name="Input 4 5 4 2" xfId="24187"/>
    <cellStyle name="Input 4 5 4 2 2" xfId="24188"/>
    <cellStyle name="Input 4 5 4 3" xfId="24189"/>
    <cellStyle name="Input 4 5 4 3 2" xfId="24190"/>
    <cellStyle name="Input 4 5 4 4" xfId="24191"/>
    <cellStyle name="Input 4 5 4 5" xfId="24192"/>
    <cellStyle name="Input 4 5 5" xfId="24193"/>
    <cellStyle name="Input 4 5 5 2" xfId="24194"/>
    <cellStyle name="Input 4 5 5 2 2" xfId="24195"/>
    <cellStyle name="Input 4 5 5 3" xfId="24196"/>
    <cellStyle name="Input 4 5 5 4" xfId="24197"/>
    <cellStyle name="Input 4 5 5 5" xfId="24198"/>
    <cellStyle name="Input 4 5 6" xfId="24199"/>
    <cellStyle name="Input 4 5 6 2" xfId="24200"/>
    <cellStyle name="Input 4 5 6 2 2" xfId="24201"/>
    <cellStyle name="Input 4 5 6 3" xfId="24202"/>
    <cellStyle name="Input 4 5 7" xfId="24203"/>
    <cellStyle name="Input 4 5 7 2" xfId="24204"/>
    <cellStyle name="Input 4 5 7 2 2" xfId="24205"/>
    <cellStyle name="Input 4 5 7 3" xfId="24206"/>
    <cellStyle name="Input 4 5 8" xfId="24207"/>
    <cellStyle name="Input 4 5 8 2" xfId="24208"/>
    <cellStyle name="Input 4 5 8 2 2" xfId="24209"/>
    <cellStyle name="Input 4 5 8 3" xfId="24210"/>
    <cellStyle name="Input 4 5 9" xfId="24211"/>
    <cellStyle name="Input 4 5 9 2" xfId="24212"/>
    <cellStyle name="Input 4 5 9 2 2" xfId="24213"/>
    <cellStyle name="Input 4 5 9 3" xfId="24214"/>
    <cellStyle name="Input 4 6" xfId="24215"/>
    <cellStyle name="Input 4 6 10" xfId="24216"/>
    <cellStyle name="Input 4 6 10 2" xfId="24217"/>
    <cellStyle name="Input 4 6 10 2 2" xfId="24218"/>
    <cellStyle name="Input 4 6 10 3" xfId="24219"/>
    <cellStyle name="Input 4 6 11" xfId="24220"/>
    <cellStyle name="Input 4 6 11 2" xfId="24221"/>
    <cellStyle name="Input 4 6 11 2 2" xfId="24222"/>
    <cellStyle name="Input 4 6 11 3" xfId="24223"/>
    <cellStyle name="Input 4 6 12" xfId="24224"/>
    <cellStyle name="Input 4 6 12 2" xfId="24225"/>
    <cellStyle name="Input 4 6 12 2 2" xfId="24226"/>
    <cellStyle name="Input 4 6 12 3" xfId="24227"/>
    <cellStyle name="Input 4 6 13" xfId="24228"/>
    <cellStyle name="Input 4 6 13 2" xfId="24229"/>
    <cellStyle name="Input 4 6 13 2 2" xfId="24230"/>
    <cellStyle name="Input 4 6 13 3" xfId="24231"/>
    <cellStyle name="Input 4 6 14" xfId="24232"/>
    <cellStyle name="Input 4 6 14 2" xfId="24233"/>
    <cellStyle name="Input 4 6 14 2 2" xfId="24234"/>
    <cellStyle name="Input 4 6 14 3" xfId="24235"/>
    <cellStyle name="Input 4 6 15" xfId="24236"/>
    <cellStyle name="Input 4 6 15 2" xfId="24237"/>
    <cellStyle name="Input 4 6 15 2 2" xfId="24238"/>
    <cellStyle name="Input 4 6 15 3" xfId="24239"/>
    <cellStyle name="Input 4 6 16" xfId="24240"/>
    <cellStyle name="Input 4 6 16 2" xfId="24241"/>
    <cellStyle name="Input 4 6 16 2 2" xfId="24242"/>
    <cellStyle name="Input 4 6 16 3" xfId="24243"/>
    <cellStyle name="Input 4 6 17" xfId="24244"/>
    <cellStyle name="Input 4 6 17 2" xfId="24245"/>
    <cellStyle name="Input 4 6 17 2 2" xfId="24246"/>
    <cellStyle name="Input 4 6 17 3" xfId="24247"/>
    <cellStyle name="Input 4 6 18" xfId="24248"/>
    <cellStyle name="Input 4 6 18 2" xfId="24249"/>
    <cellStyle name="Input 4 6 18 2 2" xfId="24250"/>
    <cellStyle name="Input 4 6 18 3" xfId="24251"/>
    <cellStyle name="Input 4 6 19" xfId="24252"/>
    <cellStyle name="Input 4 6 19 2" xfId="24253"/>
    <cellStyle name="Input 4 6 19 2 2" xfId="24254"/>
    <cellStyle name="Input 4 6 19 3" xfId="24255"/>
    <cellStyle name="Input 4 6 2" xfId="24256"/>
    <cellStyle name="Input 4 6 2 2" xfId="24257"/>
    <cellStyle name="Input 4 6 2 2 2" xfId="24258"/>
    <cellStyle name="Input 4 6 2 2 2 2" xfId="24259"/>
    <cellStyle name="Input 4 6 2 2 3" xfId="24260"/>
    <cellStyle name="Input 4 6 2 2 3 2" xfId="24261"/>
    <cellStyle name="Input 4 6 2 2 4" xfId="24262"/>
    <cellStyle name="Input 4 6 2 3" xfId="24263"/>
    <cellStyle name="Input 4 6 2 3 2" xfId="24264"/>
    <cellStyle name="Input 4 6 2 3 3" xfId="24265"/>
    <cellStyle name="Input 4 6 2 4" xfId="24266"/>
    <cellStyle name="Input 4 6 2 5" xfId="24267"/>
    <cellStyle name="Input 4 6 20" xfId="24268"/>
    <cellStyle name="Input 4 6 20 2" xfId="24269"/>
    <cellStyle name="Input 4 6 20 2 2" xfId="24270"/>
    <cellStyle name="Input 4 6 20 3" xfId="24271"/>
    <cellStyle name="Input 4 6 21" xfId="24272"/>
    <cellStyle name="Input 4 6 21 2" xfId="24273"/>
    <cellStyle name="Input 4 6 22" xfId="24274"/>
    <cellStyle name="Input 4 6 23" xfId="24275"/>
    <cellStyle name="Input 4 6 24" xfId="24276"/>
    <cellStyle name="Input 4 6 3" xfId="24277"/>
    <cellStyle name="Input 4 6 3 2" xfId="24278"/>
    <cellStyle name="Input 4 6 3 2 2" xfId="24279"/>
    <cellStyle name="Input 4 6 3 3" xfId="24280"/>
    <cellStyle name="Input 4 6 3 3 2" xfId="24281"/>
    <cellStyle name="Input 4 6 3 4" xfId="24282"/>
    <cellStyle name="Input 4 6 3 5" xfId="24283"/>
    <cellStyle name="Input 4 6 4" xfId="24284"/>
    <cellStyle name="Input 4 6 4 2" xfId="24285"/>
    <cellStyle name="Input 4 6 4 2 2" xfId="24286"/>
    <cellStyle name="Input 4 6 4 3" xfId="24287"/>
    <cellStyle name="Input 4 6 4 4" xfId="24288"/>
    <cellStyle name="Input 4 6 4 5" xfId="24289"/>
    <cellStyle name="Input 4 6 5" xfId="24290"/>
    <cellStyle name="Input 4 6 5 2" xfId="24291"/>
    <cellStyle name="Input 4 6 5 2 2" xfId="24292"/>
    <cellStyle name="Input 4 6 5 3" xfId="24293"/>
    <cellStyle name="Input 4 6 6" xfId="24294"/>
    <cellStyle name="Input 4 6 6 2" xfId="24295"/>
    <cellStyle name="Input 4 6 6 2 2" xfId="24296"/>
    <cellStyle name="Input 4 6 6 3" xfId="24297"/>
    <cellStyle name="Input 4 6 7" xfId="24298"/>
    <cellStyle name="Input 4 6 7 2" xfId="24299"/>
    <cellStyle name="Input 4 6 7 2 2" xfId="24300"/>
    <cellStyle name="Input 4 6 7 3" xfId="24301"/>
    <cellStyle name="Input 4 6 8" xfId="24302"/>
    <cellStyle name="Input 4 6 8 2" xfId="24303"/>
    <cellStyle name="Input 4 6 8 2 2" xfId="24304"/>
    <cellStyle name="Input 4 6 8 3" xfId="24305"/>
    <cellStyle name="Input 4 6 9" xfId="24306"/>
    <cellStyle name="Input 4 6 9 2" xfId="24307"/>
    <cellStyle name="Input 4 6 9 2 2" xfId="24308"/>
    <cellStyle name="Input 4 6 9 3" xfId="24309"/>
    <cellStyle name="Input 4 7" xfId="24310"/>
    <cellStyle name="Input 4 7 2" xfId="24311"/>
    <cellStyle name="Input 4 7 2 2" xfId="24312"/>
    <cellStyle name="Input 4 7 2 2 2" xfId="24313"/>
    <cellStyle name="Input 4 7 2 3" xfId="24314"/>
    <cellStyle name="Input 4 7 2 3 2" xfId="24315"/>
    <cellStyle name="Input 4 7 2 4" xfId="24316"/>
    <cellStyle name="Input 4 7 3" xfId="24317"/>
    <cellStyle name="Input 4 7 3 2" xfId="24318"/>
    <cellStyle name="Input 4 7 3 3" xfId="24319"/>
    <cellStyle name="Input 4 7 4" xfId="24320"/>
    <cellStyle name="Input 4 7 5" xfId="24321"/>
    <cellStyle name="Input 4 8" xfId="24322"/>
    <cellStyle name="Input 4 8 2" xfId="24323"/>
    <cellStyle name="Input 4 8 2 2" xfId="24324"/>
    <cellStyle name="Input 4 8 2 2 2" xfId="24325"/>
    <cellStyle name="Input 4 8 2 3" xfId="24326"/>
    <cellStyle name="Input 4 8 2 3 2" xfId="24327"/>
    <cellStyle name="Input 4 8 2 4" xfId="24328"/>
    <cellStyle name="Input 4 8 3" xfId="24329"/>
    <cellStyle name="Input 4 8 3 2" xfId="24330"/>
    <cellStyle name="Input 4 8 4" xfId="24331"/>
    <cellStyle name="Input 4 8 5" xfId="24332"/>
    <cellStyle name="Input 4 9" xfId="24333"/>
    <cellStyle name="Input 4 9 2" xfId="24334"/>
    <cellStyle name="Input 4 9 2 2" xfId="24335"/>
    <cellStyle name="Input 4 9 3" xfId="24336"/>
    <cellStyle name="Input 4 9 4" xfId="24337"/>
    <cellStyle name="Input 4 9 5" xfId="24338"/>
    <cellStyle name="Input 5" xfId="24339"/>
    <cellStyle name="Input 5 10" xfId="24340"/>
    <cellStyle name="Input 5 10 2" xfId="24341"/>
    <cellStyle name="Input 5 10 2 2" xfId="24342"/>
    <cellStyle name="Input 5 10 3" xfId="24343"/>
    <cellStyle name="Input 5 11" xfId="24344"/>
    <cellStyle name="Input 5 11 2" xfId="24345"/>
    <cellStyle name="Input 5 11 2 2" xfId="24346"/>
    <cellStyle name="Input 5 11 3" xfId="24347"/>
    <cellStyle name="Input 5 12" xfId="24348"/>
    <cellStyle name="Input 5 12 2" xfId="24349"/>
    <cellStyle name="Input 5 12 2 2" xfId="24350"/>
    <cellStyle name="Input 5 12 3" xfId="24351"/>
    <cellStyle name="Input 5 13" xfId="24352"/>
    <cellStyle name="Input 5 13 2" xfId="24353"/>
    <cellStyle name="Input 5 13 2 2" xfId="24354"/>
    <cellStyle name="Input 5 13 3" xfId="24355"/>
    <cellStyle name="Input 5 14" xfId="24356"/>
    <cellStyle name="Input 5 14 2" xfId="24357"/>
    <cellStyle name="Input 5 14 2 2" xfId="24358"/>
    <cellStyle name="Input 5 14 3" xfId="24359"/>
    <cellStyle name="Input 5 15" xfId="24360"/>
    <cellStyle name="Input 5 15 2" xfId="24361"/>
    <cellStyle name="Input 5 15 2 2" xfId="24362"/>
    <cellStyle name="Input 5 15 3" xfId="24363"/>
    <cellStyle name="Input 5 16" xfId="24364"/>
    <cellStyle name="Input 5 16 2" xfId="24365"/>
    <cellStyle name="Input 5 16 2 2" xfId="24366"/>
    <cellStyle name="Input 5 16 3" xfId="24367"/>
    <cellStyle name="Input 5 17" xfId="24368"/>
    <cellStyle name="Input 5 17 2" xfId="24369"/>
    <cellStyle name="Input 5 17 2 2" xfId="24370"/>
    <cellStyle name="Input 5 17 3" xfId="24371"/>
    <cellStyle name="Input 5 18" xfId="24372"/>
    <cellStyle name="Input 5 18 2" xfId="24373"/>
    <cellStyle name="Input 5 18 2 2" xfId="24374"/>
    <cellStyle name="Input 5 18 3" xfId="24375"/>
    <cellStyle name="Input 5 19" xfId="24376"/>
    <cellStyle name="Input 5 19 2" xfId="24377"/>
    <cellStyle name="Input 5 19 2 2" xfId="24378"/>
    <cellStyle name="Input 5 19 3" xfId="24379"/>
    <cellStyle name="Input 5 2" xfId="24380"/>
    <cellStyle name="Input 5 2 10" xfId="24381"/>
    <cellStyle name="Input 5 2 10 2" xfId="24382"/>
    <cellStyle name="Input 5 2 10 2 2" xfId="24383"/>
    <cellStyle name="Input 5 2 10 3" xfId="24384"/>
    <cellStyle name="Input 5 2 11" xfId="24385"/>
    <cellStyle name="Input 5 2 11 2" xfId="24386"/>
    <cellStyle name="Input 5 2 11 2 2" xfId="24387"/>
    <cellStyle name="Input 5 2 11 3" xfId="24388"/>
    <cellStyle name="Input 5 2 12" xfId="24389"/>
    <cellStyle name="Input 5 2 12 2" xfId="24390"/>
    <cellStyle name="Input 5 2 12 2 2" xfId="24391"/>
    <cellStyle name="Input 5 2 12 3" xfId="24392"/>
    <cellStyle name="Input 5 2 13" xfId="24393"/>
    <cellStyle name="Input 5 2 13 2" xfId="24394"/>
    <cellStyle name="Input 5 2 13 2 2" xfId="24395"/>
    <cellStyle name="Input 5 2 13 3" xfId="24396"/>
    <cellStyle name="Input 5 2 14" xfId="24397"/>
    <cellStyle name="Input 5 2 14 2" xfId="24398"/>
    <cellStyle name="Input 5 2 14 2 2" xfId="24399"/>
    <cellStyle name="Input 5 2 14 3" xfId="24400"/>
    <cellStyle name="Input 5 2 15" xfId="24401"/>
    <cellStyle name="Input 5 2 15 2" xfId="24402"/>
    <cellStyle name="Input 5 2 15 2 2" xfId="24403"/>
    <cellStyle name="Input 5 2 15 3" xfId="24404"/>
    <cellStyle name="Input 5 2 16" xfId="24405"/>
    <cellStyle name="Input 5 2 16 2" xfId="24406"/>
    <cellStyle name="Input 5 2 16 2 2" xfId="24407"/>
    <cellStyle name="Input 5 2 16 3" xfId="24408"/>
    <cellStyle name="Input 5 2 17" xfId="24409"/>
    <cellStyle name="Input 5 2 17 2" xfId="24410"/>
    <cellStyle name="Input 5 2 17 2 2" xfId="24411"/>
    <cellStyle name="Input 5 2 17 3" xfId="24412"/>
    <cellStyle name="Input 5 2 18" xfId="24413"/>
    <cellStyle name="Input 5 2 18 2" xfId="24414"/>
    <cellStyle name="Input 5 2 18 2 2" xfId="24415"/>
    <cellStyle name="Input 5 2 18 3" xfId="24416"/>
    <cellStyle name="Input 5 2 19" xfId="24417"/>
    <cellStyle name="Input 5 2 19 2" xfId="24418"/>
    <cellStyle name="Input 5 2 19 2 2" xfId="24419"/>
    <cellStyle name="Input 5 2 19 3" xfId="24420"/>
    <cellStyle name="Input 5 2 2" xfId="24421"/>
    <cellStyle name="Input 5 2 2 10" xfId="24422"/>
    <cellStyle name="Input 5 2 2 10 2" xfId="24423"/>
    <cellStyle name="Input 5 2 2 10 2 2" xfId="24424"/>
    <cellStyle name="Input 5 2 2 10 3" xfId="24425"/>
    <cellStyle name="Input 5 2 2 11" xfId="24426"/>
    <cellStyle name="Input 5 2 2 11 2" xfId="24427"/>
    <cellStyle name="Input 5 2 2 11 2 2" xfId="24428"/>
    <cellStyle name="Input 5 2 2 11 3" xfId="24429"/>
    <cellStyle name="Input 5 2 2 12" xfId="24430"/>
    <cellStyle name="Input 5 2 2 12 2" xfId="24431"/>
    <cellStyle name="Input 5 2 2 12 2 2" xfId="24432"/>
    <cellStyle name="Input 5 2 2 12 3" xfId="24433"/>
    <cellStyle name="Input 5 2 2 13" xfId="24434"/>
    <cellStyle name="Input 5 2 2 13 2" xfId="24435"/>
    <cellStyle name="Input 5 2 2 13 2 2" xfId="24436"/>
    <cellStyle name="Input 5 2 2 13 3" xfId="24437"/>
    <cellStyle name="Input 5 2 2 14" xfId="24438"/>
    <cellStyle name="Input 5 2 2 14 2" xfId="24439"/>
    <cellStyle name="Input 5 2 2 14 2 2" xfId="24440"/>
    <cellStyle name="Input 5 2 2 14 3" xfId="24441"/>
    <cellStyle name="Input 5 2 2 15" xfId="24442"/>
    <cellStyle name="Input 5 2 2 15 2" xfId="24443"/>
    <cellStyle name="Input 5 2 2 15 2 2" xfId="24444"/>
    <cellStyle name="Input 5 2 2 15 3" xfId="24445"/>
    <cellStyle name="Input 5 2 2 16" xfId="24446"/>
    <cellStyle name="Input 5 2 2 16 2" xfId="24447"/>
    <cellStyle name="Input 5 2 2 16 2 2" xfId="24448"/>
    <cellStyle name="Input 5 2 2 16 3" xfId="24449"/>
    <cellStyle name="Input 5 2 2 17" xfId="24450"/>
    <cellStyle name="Input 5 2 2 17 2" xfId="24451"/>
    <cellStyle name="Input 5 2 2 17 2 2" xfId="24452"/>
    <cellStyle name="Input 5 2 2 17 3" xfId="24453"/>
    <cellStyle name="Input 5 2 2 18" xfId="24454"/>
    <cellStyle name="Input 5 2 2 18 2" xfId="24455"/>
    <cellStyle name="Input 5 2 2 19" xfId="24456"/>
    <cellStyle name="Input 5 2 2 2" xfId="24457"/>
    <cellStyle name="Input 5 2 2 2 10" xfId="24458"/>
    <cellStyle name="Input 5 2 2 2 10 2" xfId="24459"/>
    <cellStyle name="Input 5 2 2 2 10 2 2" xfId="24460"/>
    <cellStyle name="Input 5 2 2 2 10 3" xfId="24461"/>
    <cellStyle name="Input 5 2 2 2 11" xfId="24462"/>
    <cellStyle name="Input 5 2 2 2 11 2" xfId="24463"/>
    <cellStyle name="Input 5 2 2 2 11 2 2" xfId="24464"/>
    <cellStyle name="Input 5 2 2 2 11 3" xfId="24465"/>
    <cellStyle name="Input 5 2 2 2 12" xfId="24466"/>
    <cellStyle name="Input 5 2 2 2 12 2" xfId="24467"/>
    <cellStyle name="Input 5 2 2 2 12 2 2" xfId="24468"/>
    <cellStyle name="Input 5 2 2 2 12 3" xfId="24469"/>
    <cellStyle name="Input 5 2 2 2 13" xfId="24470"/>
    <cellStyle name="Input 5 2 2 2 13 2" xfId="24471"/>
    <cellStyle name="Input 5 2 2 2 13 2 2" xfId="24472"/>
    <cellStyle name="Input 5 2 2 2 13 3" xfId="24473"/>
    <cellStyle name="Input 5 2 2 2 14" xfId="24474"/>
    <cellStyle name="Input 5 2 2 2 14 2" xfId="24475"/>
    <cellStyle name="Input 5 2 2 2 14 2 2" xfId="24476"/>
    <cellStyle name="Input 5 2 2 2 14 3" xfId="24477"/>
    <cellStyle name="Input 5 2 2 2 15" xfId="24478"/>
    <cellStyle name="Input 5 2 2 2 15 2" xfId="24479"/>
    <cellStyle name="Input 5 2 2 2 15 2 2" xfId="24480"/>
    <cellStyle name="Input 5 2 2 2 15 3" xfId="24481"/>
    <cellStyle name="Input 5 2 2 2 16" xfId="24482"/>
    <cellStyle name="Input 5 2 2 2 16 2" xfId="24483"/>
    <cellStyle name="Input 5 2 2 2 16 2 2" xfId="24484"/>
    <cellStyle name="Input 5 2 2 2 16 3" xfId="24485"/>
    <cellStyle name="Input 5 2 2 2 17" xfId="24486"/>
    <cellStyle name="Input 5 2 2 2 17 2" xfId="24487"/>
    <cellStyle name="Input 5 2 2 2 17 2 2" xfId="24488"/>
    <cellStyle name="Input 5 2 2 2 17 3" xfId="24489"/>
    <cellStyle name="Input 5 2 2 2 18" xfId="24490"/>
    <cellStyle name="Input 5 2 2 2 18 2" xfId="24491"/>
    <cellStyle name="Input 5 2 2 2 18 2 2" xfId="24492"/>
    <cellStyle name="Input 5 2 2 2 18 3" xfId="24493"/>
    <cellStyle name="Input 5 2 2 2 19" xfId="24494"/>
    <cellStyle name="Input 5 2 2 2 19 2" xfId="24495"/>
    <cellStyle name="Input 5 2 2 2 19 2 2" xfId="24496"/>
    <cellStyle name="Input 5 2 2 2 19 3" xfId="24497"/>
    <cellStyle name="Input 5 2 2 2 2" xfId="24498"/>
    <cellStyle name="Input 5 2 2 2 2 2" xfId="24499"/>
    <cellStyle name="Input 5 2 2 2 2 2 2" xfId="24500"/>
    <cellStyle name="Input 5 2 2 2 2 2 3" xfId="24501"/>
    <cellStyle name="Input 5 2 2 2 2 2 4" xfId="24502"/>
    <cellStyle name="Input 5 2 2 2 2 3" xfId="24503"/>
    <cellStyle name="Input 5 2 2 2 2 3 2" xfId="24504"/>
    <cellStyle name="Input 5 2 2 2 2 3 3" xfId="24505"/>
    <cellStyle name="Input 5 2 2 2 2 4" xfId="24506"/>
    <cellStyle name="Input 5 2 2 2 2 5" xfId="24507"/>
    <cellStyle name="Input 5 2 2 2 20" xfId="24508"/>
    <cellStyle name="Input 5 2 2 2 20 2" xfId="24509"/>
    <cellStyle name="Input 5 2 2 2 20 2 2" xfId="24510"/>
    <cellStyle name="Input 5 2 2 2 20 3" xfId="24511"/>
    <cellStyle name="Input 5 2 2 2 21" xfId="24512"/>
    <cellStyle name="Input 5 2 2 2 21 2" xfId="24513"/>
    <cellStyle name="Input 5 2 2 2 22" xfId="24514"/>
    <cellStyle name="Input 5 2 2 2 23" xfId="24515"/>
    <cellStyle name="Input 5 2 2 2 24" xfId="24516"/>
    <cellStyle name="Input 5 2 2 2 3" xfId="24517"/>
    <cellStyle name="Input 5 2 2 2 3 2" xfId="24518"/>
    <cellStyle name="Input 5 2 2 2 3 2 2" xfId="24519"/>
    <cellStyle name="Input 5 2 2 2 3 3" xfId="24520"/>
    <cellStyle name="Input 5 2 2 2 3 4" xfId="24521"/>
    <cellStyle name="Input 5 2 2 2 3 5" xfId="24522"/>
    <cellStyle name="Input 5 2 2 2 4" xfId="24523"/>
    <cellStyle name="Input 5 2 2 2 4 2" xfId="24524"/>
    <cellStyle name="Input 5 2 2 2 4 2 2" xfId="24525"/>
    <cellStyle name="Input 5 2 2 2 4 3" xfId="24526"/>
    <cellStyle name="Input 5 2 2 2 4 4" xfId="24527"/>
    <cellStyle name="Input 5 2 2 2 4 5" xfId="24528"/>
    <cellStyle name="Input 5 2 2 2 5" xfId="24529"/>
    <cellStyle name="Input 5 2 2 2 5 2" xfId="24530"/>
    <cellStyle name="Input 5 2 2 2 5 2 2" xfId="24531"/>
    <cellStyle name="Input 5 2 2 2 5 3" xfId="24532"/>
    <cellStyle name="Input 5 2 2 2 6" xfId="24533"/>
    <cellStyle name="Input 5 2 2 2 6 2" xfId="24534"/>
    <cellStyle name="Input 5 2 2 2 6 2 2" xfId="24535"/>
    <cellStyle name="Input 5 2 2 2 6 3" xfId="24536"/>
    <cellStyle name="Input 5 2 2 2 7" xfId="24537"/>
    <cellStyle name="Input 5 2 2 2 7 2" xfId="24538"/>
    <cellStyle name="Input 5 2 2 2 7 2 2" xfId="24539"/>
    <cellStyle name="Input 5 2 2 2 7 3" xfId="24540"/>
    <cellStyle name="Input 5 2 2 2 8" xfId="24541"/>
    <cellStyle name="Input 5 2 2 2 8 2" xfId="24542"/>
    <cellStyle name="Input 5 2 2 2 8 2 2" xfId="24543"/>
    <cellStyle name="Input 5 2 2 2 8 3" xfId="24544"/>
    <cellStyle name="Input 5 2 2 2 9" xfId="24545"/>
    <cellStyle name="Input 5 2 2 2 9 2" xfId="24546"/>
    <cellStyle name="Input 5 2 2 2 9 2 2" xfId="24547"/>
    <cellStyle name="Input 5 2 2 2 9 3" xfId="24548"/>
    <cellStyle name="Input 5 2 2 20" xfId="24549"/>
    <cellStyle name="Input 5 2 2 21" xfId="24550"/>
    <cellStyle name="Input 5 2 2 3" xfId="24551"/>
    <cellStyle name="Input 5 2 2 3 2" xfId="24552"/>
    <cellStyle name="Input 5 2 2 3 2 2" xfId="24553"/>
    <cellStyle name="Input 5 2 2 3 2 3" xfId="24554"/>
    <cellStyle name="Input 5 2 2 3 2 4" xfId="24555"/>
    <cellStyle name="Input 5 2 2 3 3" xfId="24556"/>
    <cellStyle name="Input 5 2 2 3 3 2" xfId="24557"/>
    <cellStyle name="Input 5 2 2 3 3 3" xfId="24558"/>
    <cellStyle name="Input 5 2 2 3 4" xfId="24559"/>
    <cellStyle name="Input 5 2 2 3 5" xfId="24560"/>
    <cellStyle name="Input 5 2 2 4" xfId="24561"/>
    <cellStyle name="Input 5 2 2 4 2" xfId="24562"/>
    <cellStyle name="Input 5 2 2 4 2 2" xfId="24563"/>
    <cellStyle name="Input 5 2 2 4 3" xfId="24564"/>
    <cellStyle name="Input 5 2 2 4 4" xfId="24565"/>
    <cellStyle name="Input 5 2 2 4 5" xfId="24566"/>
    <cellStyle name="Input 5 2 2 5" xfId="24567"/>
    <cellStyle name="Input 5 2 2 5 2" xfId="24568"/>
    <cellStyle name="Input 5 2 2 5 2 2" xfId="24569"/>
    <cellStyle name="Input 5 2 2 5 3" xfId="24570"/>
    <cellStyle name="Input 5 2 2 5 4" xfId="24571"/>
    <cellStyle name="Input 5 2 2 5 5" xfId="24572"/>
    <cellStyle name="Input 5 2 2 6" xfId="24573"/>
    <cellStyle name="Input 5 2 2 6 2" xfId="24574"/>
    <cellStyle name="Input 5 2 2 6 2 2" xfId="24575"/>
    <cellStyle name="Input 5 2 2 6 3" xfId="24576"/>
    <cellStyle name="Input 5 2 2 7" xfId="24577"/>
    <cellStyle name="Input 5 2 2 7 2" xfId="24578"/>
    <cellStyle name="Input 5 2 2 7 2 2" xfId="24579"/>
    <cellStyle name="Input 5 2 2 7 3" xfId="24580"/>
    <cellStyle name="Input 5 2 2 8" xfId="24581"/>
    <cellStyle name="Input 5 2 2 8 2" xfId="24582"/>
    <cellStyle name="Input 5 2 2 8 2 2" xfId="24583"/>
    <cellStyle name="Input 5 2 2 8 3" xfId="24584"/>
    <cellStyle name="Input 5 2 2 9" xfId="24585"/>
    <cellStyle name="Input 5 2 2 9 2" xfId="24586"/>
    <cellStyle name="Input 5 2 2 9 2 2" xfId="24587"/>
    <cellStyle name="Input 5 2 2 9 3" xfId="24588"/>
    <cellStyle name="Input 5 2 20" xfId="24589"/>
    <cellStyle name="Input 5 2 20 2" xfId="24590"/>
    <cellStyle name="Input 5 2 20 2 2" xfId="24591"/>
    <cellStyle name="Input 5 2 20 3" xfId="24592"/>
    <cellStyle name="Input 5 2 21" xfId="24593"/>
    <cellStyle name="Input 5 2 21 2" xfId="24594"/>
    <cellStyle name="Input 5 2 22" xfId="24595"/>
    <cellStyle name="Input 5 2 23" xfId="24596"/>
    <cellStyle name="Input 5 2 24" xfId="24597"/>
    <cellStyle name="Input 5 2 3" xfId="24598"/>
    <cellStyle name="Input 5 2 3 10" xfId="24599"/>
    <cellStyle name="Input 5 2 3 10 2" xfId="24600"/>
    <cellStyle name="Input 5 2 3 10 2 2" xfId="24601"/>
    <cellStyle name="Input 5 2 3 10 3" xfId="24602"/>
    <cellStyle name="Input 5 2 3 11" xfId="24603"/>
    <cellStyle name="Input 5 2 3 11 2" xfId="24604"/>
    <cellStyle name="Input 5 2 3 11 2 2" xfId="24605"/>
    <cellStyle name="Input 5 2 3 11 3" xfId="24606"/>
    <cellStyle name="Input 5 2 3 12" xfId="24607"/>
    <cellStyle name="Input 5 2 3 12 2" xfId="24608"/>
    <cellStyle name="Input 5 2 3 12 2 2" xfId="24609"/>
    <cellStyle name="Input 5 2 3 12 3" xfId="24610"/>
    <cellStyle name="Input 5 2 3 13" xfId="24611"/>
    <cellStyle name="Input 5 2 3 13 2" xfId="24612"/>
    <cellStyle name="Input 5 2 3 13 2 2" xfId="24613"/>
    <cellStyle name="Input 5 2 3 13 3" xfId="24614"/>
    <cellStyle name="Input 5 2 3 14" xfId="24615"/>
    <cellStyle name="Input 5 2 3 14 2" xfId="24616"/>
    <cellStyle name="Input 5 2 3 14 2 2" xfId="24617"/>
    <cellStyle name="Input 5 2 3 14 3" xfId="24618"/>
    <cellStyle name="Input 5 2 3 15" xfId="24619"/>
    <cellStyle name="Input 5 2 3 15 2" xfId="24620"/>
    <cellStyle name="Input 5 2 3 15 2 2" xfId="24621"/>
    <cellStyle name="Input 5 2 3 15 3" xfId="24622"/>
    <cellStyle name="Input 5 2 3 16" xfId="24623"/>
    <cellStyle name="Input 5 2 3 16 2" xfId="24624"/>
    <cellStyle name="Input 5 2 3 16 2 2" xfId="24625"/>
    <cellStyle name="Input 5 2 3 16 3" xfId="24626"/>
    <cellStyle name="Input 5 2 3 17" xfId="24627"/>
    <cellStyle name="Input 5 2 3 17 2" xfId="24628"/>
    <cellStyle name="Input 5 2 3 17 2 2" xfId="24629"/>
    <cellStyle name="Input 5 2 3 17 3" xfId="24630"/>
    <cellStyle name="Input 5 2 3 18" xfId="24631"/>
    <cellStyle name="Input 5 2 3 18 2" xfId="24632"/>
    <cellStyle name="Input 5 2 3 19" xfId="24633"/>
    <cellStyle name="Input 5 2 3 2" xfId="24634"/>
    <cellStyle name="Input 5 2 3 2 10" xfId="24635"/>
    <cellStyle name="Input 5 2 3 2 10 2" xfId="24636"/>
    <cellStyle name="Input 5 2 3 2 10 2 2" xfId="24637"/>
    <cellStyle name="Input 5 2 3 2 10 3" xfId="24638"/>
    <cellStyle name="Input 5 2 3 2 11" xfId="24639"/>
    <cellStyle name="Input 5 2 3 2 11 2" xfId="24640"/>
    <cellStyle name="Input 5 2 3 2 11 2 2" xfId="24641"/>
    <cellStyle name="Input 5 2 3 2 11 3" xfId="24642"/>
    <cellStyle name="Input 5 2 3 2 12" xfId="24643"/>
    <cellStyle name="Input 5 2 3 2 12 2" xfId="24644"/>
    <cellStyle name="Input 5 2 3 2 12 2 2" xfId="24645"/>
    <cellStyle name="Input 5 2 3 2 12 3" xfId="24646"/>
    <cellStyle name="Input 5 2 3 2 13" xfId="24647"/>
    <cellStyle name="Input 5 2 3 2 13 2" xfId="24648"/>
    <cellStyle name="Input 5 2 3 2 13 2 2" xfId="24649"/>
    <cellStyle name="Input 5 2 3 2 13 3" xfId="24650"/>
    <cellStyle name="Input 5 2 3 2 14" xfId="24651"/>
    <cellStyle name="Input 5 2 3 2 14 2" xfId="24652"/>
    <cellStyle name="Input 5 2 3 2 14 2 2" xfId="24653"/>
    <cellStyle name="Input 5 2 3 2 14 3" xfId="24654"/>
    <cellStyle name="Input 5 2 3 2 15" xfId="24655"/>
    <cellStyle name="Input 5 2 3 2 15 2" xfId="24656"/>
    <cellStyle name="Input 5 2 3 2 15 2 2" xfId="24657"/>
    <cellStyle name="Input 5 2 3 2 15 3" xfId="24658"/>
    <cellStyle name="Input 5 2 3 2 16" xfId="24659"/>
    <cellStyle name="Input 5 2 3 2 16 2" xfId="24660"/>
    <cellStyle name="Input 5 2 3 2 16 2 2" xfId="24661"/>
    <cellStyle name="Input 5 2 3 2 16 3" xfId="24662"/>
    <cellStyle name="Input 5 2 3 2 17" xfId="24663"/>
    <cellStyle name="Input 5 2 3 2 17 2" xfId="24664"/>
    <cellStyle name="Input 5 2 3 2 17 2 2" xfId="24665"/>
    <cellStyle name="Input 5 2 3 2 17 3" xfId="24666"/>
    <cellStyle name="Input 5 2 3 2 18" xfId="24667"/>
    <cellStyle name="Input 5 2 3 2 18 2" xfId="24668"/>
    <cellStyle name="Input 5 2 3 2 18 2 2" xfId="24669"/>
    <cellStyle name="Input 5 2 3 2 18 3" xfId="24670"/>
    <cellStyle name="Input 5 2 3 2 19" xfId="24671"/>
    <cellStyle name="Input 5 2 3 2 19 2" xfId="24672"/>
    <cellStyle name="Input 5 2 3 2 19 2 2" xfId="24673"/>
    <cellStyle name="Input 5 2 3 2 19 3" xfId="24674"/>
    <cellStyle name="Input 5 2 3 2 2" xfId="24675"/>
    <cellStyle name="Input 5 2 3 2 2 2" xfId="24676"/>
    <cellStyle name="Input 5 2 3 2 2 2 2" xfId="24677"/>
    <cellStyle name="Input 5 2 3 2 2 3" xfId="24678"/>
    <cellStyle name="Input 5 2 3 2 2 4" xfId="24679"/>
    <cellStyle name="Input 5 2 3 2 2 5" xfId="24680"/>
    <cellStyle name="Input 5 2 3 2 20" xfId="24681"/>
    <cellStyle name="Input 5 2 3 2 20 2" xfId="24682"/>
    <cellStyle name="Input 5 2 3 2 20 2 2" xfId="24683"/>
    <cellStyle name="Input 5 2 3 2 20 3" xfId="24684"/>
    <cellStyle name="Input 5 2 3 2 21" xfId="24685"/>
    <cellStyle name="Input 5 2 3 2 21 2" xfId="24686"/>
    <cellStyle name="Input 5 2 3 2 22" xfId="24687"/>
    <cellStyle name="Input 5 2 3 2 23" xfId="24688"/>
    <cellStyle name="Input 5 2 3 2 24" xfId="24689"/>
    <cellStyle name="Input 5 2 3 2 3" xfId="24690"/>
    <cellStyle name="Input 5 2 3 2 3 2" xfId="24691"/>
    <cellStyle name="Input 5 2 3 2 3 2 2" xfId="24692"/>
    <cellStyle name="Input 5 2 3 2 3 3" xfId="24693"/>
    <cellStyle name="Input 5 2 3 2 3 4" xfId="24694"/>
    <cellStyle name="Input 5 2 3 2 3 5" xfId="24695"/>
    <cellStyle name="Input 5 2 3 2 4" xfId="24696"/>
    <cellStyle name="Input 5 2 3 2 4 2" xfId="24697"/>
    <cellStyle name="Input 5 2 3 2 4 2 2" xfId="24698"/>
    <cellStyle name="Input 5 2 3 2 4 3" xfId="24699"/>
    <cellStyle name="Input 5 2 3 2 5" xfId="24700"/>
    <cellStyle name="Input 5 2 3 2 5 2" xfId="24701"/>
    <cellStyle name="Input 5 2 3 2 5 2 2" xfId="24702"/>
    <cellStyle name="Input 5 2 3 2 5 3" xfId="24703"/>
    <cellStyle name="Input 5 2 3 2 6" xfId="24704"/>
    <cellStyle name="Input 5 2 3 2 6 2" xfId="24705"/>
    <cellStyle name="Input 5 2 3 2 6 2 2" xfId="24706"/>
    <cellStyle name="Input 5 2 3 2 6 3" xfId="24707"/>
    <cellStyle name="Input 5 2 3 2 7" xfId="24708"/>
    <cellStyle name="Input 5 2 3 2 7 2" xfId="24709"/>
    <cellStyle name="Input 5 2 3 2 7 2 2" xfId="24710"/>
    <cellStyle name="Input 5 2 3 2 7 3" xfId="24711"/>
    <cellStyle name="Input 5 2 3 2 8" xfId="24712"/>
    <cellStyle name="Input 5 2 3 2 8 2" xfId="24713"/>
    <cellStyle name="Input 5 2 3 2 8 2 2" xfId="24714"/>
    <cellStyle name="Input 5 2 3 2 8 3" xfId="24715"/>
    <cellStyle name="Input 5 2 3 2 9" xfId="24716"/>
    <cellStyle name="Input 5 2 3 2 9 2" xfId="24717"/>
    <cellStyle name="Input 5 2 3 2 9 2 2" xfId="24718"/>
    <cellStyle name="Input 5 2 3 2 9 3" xfId="24719"/>
    <cellStyle name="Input 5 2 3 20" xfId="24720"/>
    <cellStyle name="Input 5 2 3 21" xfId="24721"/>
    <cellStyle name="Input 5 2 3 3" xfId="24722"/>
    <cellStyle name="Input 5 2 3 3 2" xfId="24723"/>
    <cellStyle name="Input 5 2 3 3 2 2" xfId="24724"/>
    <cellStyle name="Input 5 2 3 3 3" xfId="24725"/>
    <cellStyle name="Input 5 2 3 3 4" xfId="24726"/>
    <cellStyle name="Input 5 2 3 3 5" xfId="24727"/>
    <cellStyle name="Input 5 2 3 4" xfId="24728"/>
    <cellStyle name="Input 5 2 3 4 2" xfId="24729"/>
    <cellStyle name="Input 5 2 3 4 2 2" xfId="24730"/>
    <cellStyle name="Input 5 2 3 4 3" xfId="24731"/>
    <cellStyle name="Input 5 2 3 4 4" xfId="24732"/>
    <cellStyle name="Input 5 2 3 4 5" xfId="24733"/>
    <cellStyle name="Input 5 2 3 5" xfId="24734"/>
    <cellStyle name="Input 5 2 3 5 2" xfId="24735"/>
    <cellStyle name="Input 5 2 3 5 2 2" xfId="24736"/>
    <cellStyle name="Input 5 2 3 5 3" xfId="24737"/>
    <cellStyle name="Input 5 2 3 6" xfId="24738"/>
    <cellStyle name="Input 5 2 3 6 2" xfId="24739"/>
    <cellStyle name="Input 5 2 3 6 2 2" xfId="24740"/>
    <cellStyle name="Input 5 2 3 6 3" xfId="24741"/>
    <cellStyle name="Input 5 2 3 7" xfId="24742"/>
    <cellStyle name="Input 5 2 3 7 2" xfId="24743"/>
    <cellStyle name="Input 5 2 3 7 2 2" xfId="24744"/>
    <cellStyle name="Input 5 2 3 7 3" xfId="24745"/>
    <cellStyle name="Input 5 2 3 8" xfId="24746"/>
    <cellStyle name="Input 5 2 3 8 2" xfId="24747"/>
    <cellStyle name="Input 5 2 3 8 2 2" xfId="24748"/>
    <cellStyle name="Input 5 2 3 8 3" xfId="24749"/>
    <cellStyle name="Input 5 2 3 9" xfId="24750"/>
    <cellStyle name="Input 5 2 3 9 2" xfId="24751"/>
    <cellStyle name="Input 5 2 3 9 2 2" xfId="24752"/>
    <cellStyle name="Input 5 2 3 9 3" xfId="24753"/>
    <cellStyle name="Input 5 2 4" xfId="24754"/>
    <cellStyle name="Input 5 2 4 10" xfId="24755"/>
    <cellStyle name="Input 5 2 4 10 2" xfId="24756"/>
    <cellStyle name="Input 5 2 4 10 2 2" xfId="24757"/>
    <cellStyle name="Input 5 2 4 10 3" xfId="24758"/>
    <cellStyle name="Input 5 2 4 11" xfId="24759"/>
    <cellStyle name="Input 5 2 4 11 2" xfId="24760"/>
    <cellStyle name="Input 5 2 4 11 2 2" xfId="24761"/>
    <cellStyle name="Input 5 2 4 11 3" xfId="24762"/>
    <cellStyle name="Input 5 2 4 12" xfId="24763"/>
    <cellStyle name="Input 5 2 4 12 2" xfId="24764"/>
    <cellStyle name="Input 5 2 4 12 2 2" xfId="24765"/>
    <cellStyle name="Input 5 2 4 12 3" xfId="24766"/>
    <cellStyle name="Input 5 2 4 13" xfId="24767"/>
    <cellStyle name="Input 5 2 4 13 2" xfId="24768"/>
    <cellStyle name="Input 5 2 4 13 2 2" xfId="24769"/>
    <cellStyle name="Input 5 2 4 13 3" xfId="24770"/>
    <cellStyle name="Input 5 2 4 14" xfId="24771"/>
    <cellStyle name="Input 5 2 4 14 2" xfId="24772"/>
    <cellStyle name="Input 5 2 4 14 2 2" xfId="24773"/>
    <cellStyle name="Input 5 2 4 14 3" xfId="24774"/>
    <cellStyle name="Input 5 2 4 15" xfId="24775"/>
    <cellStyle name="Input 5 2 4 15 2" xfId="24776"/>
    <cellStyle name="Input 5 2 4 15 2 2" xfId="24777"/>
    <cellStyle name="Input 5 2 4 15 3" xfId="24778"/>
    <cellStyle name="Input 5 2 4 16" xfId="24779"/>
    <cellStyle name="Input 5 2 4 16 2" xfId="24780"/>
    <cellStyle name="Input 5 2 4 16 2 2" xfId="24781"/>
    <cellStyle name="Input 5 2 4 16 3" xfId="24782"/>
    <cellStyle name="Input 5 2 4 17" xfId="24783"/>
    <cellStyle name="Input 5 2 4 17 2" xfId="24784"/>
    <cellStyle name="Input 5 2 4 17 2 2" xfId="24785"/>
    <cellStyle name="Input 5 2 4 17 3" xfId="24786"/>
    <cellStyle name="Input 5 2 4 18" xfId="24787"/>
    <cellStyle name="Input 5 2 4 18 2" xfId="24788"/>
    <cellStyle name="Input 5 2 4 18 2 2" xfId="24789"/>
    <cellStyle name="Input 5 2 4 18 3" xfId="24790"/>
    <cellStyle name="Input 5 2 4 19" xfId="24791"/>
    <cellStyle name="Input 5 2 4 19 2" xfId="24792"/>
    <cellStyle name="Input 5 2 4 19 2 2" xfId="24793"/>
    <cellStyle name="Input 5 2 4 19 3" xfId="24794"/>
    <cellStyle name="Input 5 2 4 2" xfId="24795"/>
    <cellStyle name="Input 5 2 4 2 10" xfId="24796"/>
    <cellStyle name="Input 5 2 4 2 10 2" xfId="24797"/>
    <cellStyle name="Input 5 2 4 2 10 2 2" xfId="24798"/>
    <cellStyle name="Input 5 2 4 2 10 3" xfId="24799"/>
    <cellStyle name="Input 5 2 4 2 11" xfId="24800"/>
    <cellStyle name="Input 5 2 4 2 11 2" xfId="24801"/>
    <cellStyle name="Input 5 2 4 2 11 2 2" xfId="24802"/>
    <cellStyle name="Input 5 2 4 2 11 3" xfId="24803"/>
    <cellStyle name="Input 5 2 4 2 12" xfId="24804"/>
    <cellStyle name="Input 5 2 4 2 12 2" xfId="24805"/>
    <cellStyle name="Input 5 2 4 2 12 2 2" xfId="24806"/>
    <cellStyle name="Input 5 2 4 2 12 3" xfId="24807"/>
    <cellStyle name="Input 5 2 4 2 13" xfId="24808"/>
    <cellStyle name="Input 5 2 4 2 13 2" xfId="24809"/>
    <cellStyle name="Input 5 2 4 2 13 2 2" xfId="24810"/>
    <cellStyle name="Input 5 2 4 2 13 3" xfId="24811"/>
    <cellStyle name="Input 5 2 4 2 14" xfId="24812"/>
    <cellStyle name="Input 5 2 4 2 14 2" xfId="24813"/>
    <cellStyle name="Input 5 2 4 2 14 2 2" xfId="24814"/>
    <cellStyle name="Input 5 2 4 2 14 3" xfId="24815"/>
    <cellStyle name="Input 5 2 4 2 15" xfId="24816"/>
    <cellStyle name="Input 5 2 4 2 15 2" xfId="24817"/>
    <cellStyle name="Input 5 2 4 2 15 2 2" xfId="24818"/>
    <cellStyle name="Input 5 2 4 2 15 3" xfId="24819"/>
    <cellStyle name="Input 5 2 4 2 16" xfId="24820"/>
    <cellStyle name="Input 5 2 4 2 16 2" xfId="24821"/>
    <cellStyle name="Input 5 2 4 2 16 2 2" xfId="24822"/>
    <cellStyle name="Input 5 2 4 2 16 3" xfId="24823"/>
    <cellStyle name="Input 5 2 4 2 17" xfId="24824"/>
    <cellStyle name="Input 5 2 4 2 17 2" xfId="24825"/>
    <cellStyle name="Input 5 2 4 2 17 2 2" xfId="24826"/>
    <cellStyle name="Input 5 2 4 2 17 3" xfId="24827"/>
    <cellStyle name="Input 5 2 4 2 18" xfId="24828"/>
    <cellStyle name="Input 5 2 4 2 18 2" xfId="24829"/>
    <cellStyle name="Input 5 2 4 2 18 2 2" xfId="24830"/>
    <cellStyle name="Input 5 2 4 2 18 3" xfId="24831"/>
    <cellStyle name="Input 5 2 4 2 19" xfId="24832"/>
    <cellStyle name="Input 5 2 4 2 19 2" xfId="24833"/>
    <cellStyle name="Input 5 2 4 2 19 2 2" xfId="24834"/>
    <cellStyle name="Input 5 2 4 2 19 3" xfId="24835"/>
    <cellStyle name="Input 5 2 4 2 2" xfId="24836"/>
    <cellStyle name="Input 5 2 4 2 2 2" xfId="24837"/>
    <cellStyle name="Input 5 2 4 2 2 2 2" xfId="24838"/>
    <cellStyle name="Input 5 2 4 2 2 3" xfId="24839"/>
    <cellStyle name="Input 5 2 4 2 2 4" xfId="24840"/>
    <cellStyle name="Input 5 2 4 2 2 5" xfId="24841"/>
    <cellStyle name="Input 5 2 4 2 20" xfId="24842"/>
    <cellStyle name="Input 5 2 4 2 20 2" xfId="24843"/>
    <cellStyle name="Input 5 2 4 2 20 2 2" xfId="24844"/>
    <cellStyle name="Input 5 2 4 2 20 3" xfId="24845"/>
    <cellStyle name="Input 5 2 4 2 21" xfId="24846"/>
    <cellStyle name="Input 5 2 4 2 21 2" xfId="24847"/>
    <cellStyle name="Input 5 2 4 2 22" xfId="24848"/>
    <cellStyle name="Input 5 2 4 2 23" xfId="24849"/>
    <cellStyle name="Input 5 2 4 2 24" xfId="24850"/>
    <cellStyle name="Input 5 2 4 2 3" xfId="24851"/>
    <cellStyle name="Input 5 2 4 2 3 2" xfId="24852"/>
    <cellStyle name="Input 5 2 4 2 3 2 2" xfId="24853"/>
    <cellStyle name="Input 5 2 4 2 3 3" xfId="24854"/>
    <cellStyle name="Input 5 2 4 2 4" xfId="24855"/>
    <cellStyle name="Input 5 2 4 2 4 2" xfId="24856"/>
    <cellStyle name="Input 5 2 4 2 4 2 2" xfId="24857"/>
    <cellStyle name="Input 5 2 4 2 4 3" xfId="24858"/>
    <cellStyle name="Input 5 2 4 2 5" xfId="24859"/>
    <cellStyle name="Input 5 2 4 2 5 2" xfId="24860"/>
    <cellStyle name="Input 5 2 4 2 5 2 2" xfId="24861"/>
    <cellStyle name="Input 5 2 4 2 5 3" xfId="24862"/>
    <cellStyle name="Input 5 2 4 2 6" xfId="24863"/>
    <cellStyle name="Input 5 2 4 2 6 2" xfId="24864"/>
    <cellStyle name="Input 5 2 4 2 6 2 2" xfId="24865"/>
    <cellStyle name="Input 5 2 4 2 6 3" xfId="24866"/>
    <cellStyle name="Input 5 2 4 2 7" xfId="24867"/>
    <cellStyle name="Input 5 2 4 2 7 2" xfId="24868"/>
    <cellStyle name="Input 5 2 4 2 7 2 2" xfId="24869"/>
    <cellStyle name="Input 5 2 4 2 7 3" xfId="24870"/>
    <cellStyle name="Input 5 2 4 2 8" xfId="24871"/>
    <cellStyle name="Input 5 2 4 2 8 2" xfId="24872"/>
    <cellStyle name="Input 5 2 4 2 8 2 2" xfId="24873"/>
    <cellStyle name="Input 5 2 4 2 8 3" xfId="24874"/>
    <cellStyle name="Input 5 2 4 2 9" xfId="24875"/>
    <cellStyle name="Input 5 2 4 2 9 2" xfId="24876"/>
    <cellStyle name="Input 5 2 4 2 9 2 2" xfId="24877"/>
    <cellStyle name="Input 5 2 4 2 9 3" xfId="24878"/>
    <cellStyle name="Input 5 2 4 20" xfId="24879"/>
    <cellStyle name="Input 5 2 4 20 2" xfId="24880"/>
    <cellStyle name="Input 5 2 4 20 2 2" xfId="24881"/>
    <cellStyle name="Input 5 2 4 20 3" xfId="24882"/>
    <cellStyle name="Input 5 2 4 21" xfId="24883"/>
    <cellStyle name="Input 5 2 4 21 2" xfId="24884"/>
    <cellStyle name="Input 5 2 4 21 2 2" xfId="24885"/>
    <cellStyle name="Input 5 2 4 21 3" xfId="24886"/>
    <cellStyle name="Input 5 2 4 22" xfId="24887"/>
    <cellStyle name="Input 5 2 4 22 2" xfId="24888"/>
    <cellStyle name="Input 5 2 4 23" xfId="24889"/>
    <cellStyle name="Input 5 2 4 24" xfId="24890"/>
    <cellStyle name="Input 5 2 4 25" xfId="24891"/>
    <cellStyle name="Input 5 2 4 3" xfId="24892"/>
    <cellStyle name="Input 5 2 4 3 2" xfId="24893"/>
    <cellStyle name="Input 5 2 4 3 2 2" xfId="24894"/>
    <cellStyle name="Input 5 2 4 3 3" xfId="24895"/>
    <cellStyle name="Input 5 2 4 3 4" xfId="24896"/>
    <cellStyle name="Input 5 2 4 3 5" xfId="24897"/>
    <cellStyle name="Input 5 2 4 4" xfId="24898"/>
    <cellStyle name="Input 5 2 4 4 2" xfId="24899"/>
    <cellStyle name="Input 5 2 4 4 2 2" xfId="24900"/>
    <cellStyle name="Input 5 2 4 4 3" xfId="24901"/>
    <cellStyle name="Input 5 2 4 4 4" xfId="24902"/>
    <cellStyle name="Input 5 2 4 4 5" xfId="24903"/>
    <cellStyle name="Input 5 2 4 5" xfId="24904"/>
    <cellStyle name="Input 5 2 4 5 2" xfId="24905"/>
    <cellStyle name="Input 5 2 4 5 2 2" xfId="24906"/>
    <cellStyle name="Input 5 2 4 5 3" xfId="24907"/>
    <cellStyle name="Input 5 2 4 6" xfId="24908"/>
    <cellStyle name="Input 5 2 4 6 2" xfId="24909"/>
    <cellStyle name="Input 5 2 4 6 2 2" xfId="24910"/>
    <cellStyle name="Input 5 2 4 6 3" xfId="24911"/>
    <cellStyle name="Input 5 2 4 7" xfId="24912"/>
    <cellStyle name="Input 5 2 4 7 2" xfId="24913"/>
    <cellStyle name="Input 5 2 4 7 2 2" xfId="24914"/>
    <cellStyle name="Input 5 2 4 7 3" xfId="24915"/>
    <cellStyle name="Input 5 2 4 8" xfId="24916"/>
    <cellStyle name="Input 5 2 4 8 2" xfId="24917"/>
    <cellStyle name="Input 5 2 4 8 2 2" xfId="24918"/>
    <cellStyle name="Input 5 2 4 8 3" xfId="24919"/>
    <cellStyle name="Input 5 2 4 9" xfId="24920"/>
    <cellStyle name="Input 5 2 4 9 2" xfId="24921"/>
    <cellStyle name="Input 5 2 4 9 2 2" xfId="24922"/>
    <cellStyle name="Input 5 2 4 9 3" xfId="24923"/>
    <cellStyle name="Input 5 2 5" xfId="24924"/>
    <cellStyle name="Input 5 2 5 10" xfId="24925"/>
    <cellStyle name="Input 5 2 5 10 2" xfId="24926"/>
    <cellStyle name="Input 5 2 5 10 2 2" xfId="24927"/>
    <cellStyle name="Input 5 2 5 10 3" xfId="24928"/>
    <cellStyle name="Input 5 2 5 11" xfId="24929"/>
    <cellStyle name="Input 5 2 5 11 2" xfId="24930"/>
    <cellStyle name="Input 5 2 5 11 2 2" xfId="24931"/>
    <cellStyle name="Input 5 2 5 11 3" xfId="24932"/>
    <cellStyle name="Input 5 2 5 12" xfId="24933"/>
    <cellStyle name="Input 5 2 5 12 2" xfId="24934"/>
    <cellStyle name="Input 5 2 5 12 2 2" xfId="24935"/>
    <cellStyle name="Input 5 2 5 12 3" xfId="24936"/>
    <cellStyle name="Input 5 2 5 13" xfId="24937"/>
    <cellStyle name="Input 5 2 5 13 2" xfId="24938"/>
    <cellStyle name="Input 5 2 5 13 2 2" xfId="24939"/>
    <cellStyle name="Input 5 2 5 13 3" xfId="24940"/>
    <cellStyle name="Input 5 2 5 14" xfId="24941"/>
    <cellStyle name="Input 5 2 5 14 2" xfId="24942"/>
    <cellStyle name="Input 5 2 5 14 2 2" xfId="24943"/>
    <cellStyle name="Input 5 2 5 14 3" xfId="24944"/>
    <cellStyle name="Input 5 2 5 15" xfId="24945"/>
    <cellStyle name="Input 5 2 5 15 2" xfId="24946"/>
    <cellStyle name="Input 5 2 5 15 2 2" xfId="24947"/>
    <cellStyle name="Input 5 2 5 15 3" xfId="24948"/>
    <cellStyle name="Input 5 2 5 16" xfId="24949"/>
    <cellStyle name="Input 5 2 5 16 2" xfId="24950"/>
    <cellStyle name="Input 5 2 5 16 2 2" xfId="24951"/>
    <cellStyle name="Input 5 2 5 16 3" xfId="24952"/>
    <cellStyle name="Input 5 2 5 17" xfId="24953"/>
    <cellStyle name="Input 5 2 5 17 2" xfId="24954"/>
    <cellStyle name="Input 5 2 5 17 2 2" xfId="24955"/>
    <cellStyle name="Input 5 2 5 17 3" xfId="24956"/>
    <cellStyle name="Input 5 2 5 18" xfId="24957"/>
    <cellStyle name="Input 5 2 5 18 2" xfId="24958"/>
    <cellStyle name="Input 5 2 5 18 2 2" xfId="24959"/>
    <cellStyle name="Input 5 2 5 18 3" xfId="24960"/>
    <cellStyle name="Input 5 2 5 19" xfId="24961"/>
    <cellStyle name="Input 5 2 5 19 2" xfId="24962"/>
    <cellStyle name="Input 5 2 5 19 2 2" xfId="24963"/>
    <cellStyle name="Input 5 2 5 19 3" xfId="24964"/>
    <cellStyle name="Input 5 2 5 2" xfId="24965"/>
    <cellStyle name="Input 5 2 5 2 2" xfId="24966"/>
    <cellStyle name="Input 5 2 5 2 2 2" xfId="24967"/>
    <cellStyle name="Input 5 2 5 2 3" xfId="24968"/>
    <cellStyle name="Input 5 2 5 2 4" xfId="24969"/>
    <cellStyle name="Input 5 2 5 2 5" xfId="24970"/>
    <cellStyle name="Input 5 2 5 20" xfId="24971"/>
    <cellStyle name="Input 5 2 5 20 2" xfId="24972"/>
    <cellStyle name="Input 5 2 5 20 2 2" xfId="24973"/>
    <cellStyle name="Input 5 2 5 20 3" xfId="24974"/>
    <cellStyle name="Input 5 2 5 21" xfId="24975"/>
    <cellStyle name="Input 5 2 5 21 2" xfId="24976"/>
    <cellStyle name="Input 5 2 5 22" xfId="24977"/>
    <cellStyle name="Input 5 2 5 23" xfId="24978"/>
    <cellStyle name="Input 5 2 5 24" xfId="24979"/>
    <cellStyle name="Input 5 2 5 3" xfId="24980"/>
    <cellStyle name="Input 5 2 5 3 2" xfId="24981"/>
    <cellStyle name="Input 5 2 5 3 2 2" xfId="24982"/>
    <cellStyle name="Input 5 2 5 3 3" xfId="24983"/>
    <cellStyle name="Input 5 2 5 4" xfId="24984"/>
    <cellStyle name="Input 5 2 5 4 2" xfId="24985"/>
    <cellStyle name="Input 5 2 5 4 2 2" xfId="24986"/>
    <cellStyle name="Input 5 2 5 4 3" xfId="24987"/>
    <cellStyle name="Input 5 2 5 5" xfId="24988"/>
    <cellStyle name="Input 5 2 5 5 2" xfId="24989"/>
    <cellStyle name="Input 5 2 5 5 2 2" xfId="24990"/>
    <cellStyle name="Input 5 2 5 5 3" xfId="24991"/>
    <cellStyle name="Input 5 2 5 6" xfId="24992"/>
    <cellStyle name="Input 5 2 5 6 2" xfId="24993"/>
    <cellStyle name="Input 5 2 5 6 2 2" xfId="24994"/>
    <cellStyle name="Input 5 2 5 6 3" xfId="24995"/>
    <cellStyle name="Input 5 2 5 7" xfId="24996"/>
    <cellStyle name="Input 5 2 5 7 2" xfId="24997"/>
    <cellStyle name="Input 5 2 5 7 2 2" xfId="24998"/>
    <cellStyle name="Input 5 2 5 7 3" xfId="24999"/>
    <cellStyle name="Input 5 2 5 8" xfId="25000"/>
    <cellStyle name="Input 5 2 5 8 2" xfId="25001"/>
    <cellStyle name="Input 5 2 5 8 2 2" xfId="25002"/>
    <cellStyle name="Input 5 2 5 8 3" xfId="25003"/>
    <cellStyle name="Input 5 2 5 9" xfId="25004"/>
    <cellStyle name="Input 5 2 5 9 2" xfId="25005"/>
    <cellStyle name="Input 5 2 5 9 2 2" xfId="25006"/>
    <cellStyle name="Input 5 2 5 9 3" xfId="25007"/>
    <cellStyle name="Input 5 2 6" xfId="25008"/>
    <cellStyle name="Input 5 2 6 2" xfId="25009"/>
    <cellStyle name="Input 5 2 6 2 2" xfId="25010"/>
    <cellStyle name="Input 5 2 6 3" xfId="25011"/>
    <cellStyle name="Input 5 2 6 4" xfId="25012"/>
    <cellStyle name="Input 5 2 6 5" xfId="25013"/>
    <cellStyle name="Input 5 2 7" xfId="25014"/>
    <cellStyle name="Input 5 2 7 2" xfId="25015"/>
    <cellStyle name="Input 5 2 7 2 2" xfId="25016"/>
    <cellStyle name="Input 5 2 7 3" xfId="25017"/>
    <cellStyle name="Input 5 2 8" xfId="25018"/>
    <cellStyle name="Input 5 2 8 2" xfId="25019"/>
    <cellStyle name="Input 5 2 8 2 2" xfId="25020"/>
    <cellStyle name="Input 5 2 8 3" xfId="25021"/>
    <cellStyle name="Input 5 2 9" xfId="25022"/>
    <cellStyle name="Input 5 2 9 2" xfId="25023"/>
    <cellStyle name="Input 5 2 9 2 2" xfId="25024"/>
    <cellStyle name="Input 5 2 9 3" xfId="25025"/>
    <cellStyle name="Input 5 20" xfId="25026"/>
    <cellStyle name="Input 5 20 2" xfId="25027"/>
    <cellStyle name="Input 5 20 2 2" xfId="25028"/>
    <cellStyle name="Input 5 20 3" xfId="25029"/>
    <cellStyle name="Input 5 21" xfId="25030"/>
    <cellStyle name="Input 5 21 2" xfId="25031"/>
    <cellStyle name="Input 5 21 2 2" xfId="25032"/>
    <cellStyle name="Input 5 21 3" xfId="25033"/>
    <cellStyle name="Input 5 22" xfId="25034"/>
    <cellStyle name="Input 5 22 2" xfId="25035"/>
    <cellStyle name="Input 5 23" xfId="25036"/>
    <cellStyle name="Input 5 24" xfId="25037"/>
    <cellStyle name="Input 5 25" xfId="25038"/>
    <cellStyle name="Input 5 26" xfId="25039"/>
    <cellStyle name="Input 5 27" xfId="25040"/>
    <cellStyle name="Input 5 28" xfId="25041"/>
    <cellStyle name="Input 5 3" xfId="25042"/>
    <cellStyle name="Input 5 3 10" xfId="25043"/>
    <cellStyle name="Input 5 3 10 2" xfId="25044"/>
    <cellStyle name="Input 5 3 10 2 2" xfId="25045"/>
    <cellStyle name="Input 5 3 10 3" xfId="25046"/>
    <cellStyle name="Input 5 3 11" xfId="25047"/>
    <cellStyle name="Input 5 3 11 2" xfId="25048"/>
    <cellStyle name="Input 5 3 11 2 2" xfId="25049"/>
    <cellStyle name="Input 5 3 11 3" xfId="25050"/>
    <cellStyle name="Input 5 3 12" xfId="25051"/>
    <cellStyle name="Input 5 3 12 2" xfId="25052"/>
    <cellStyle name="Input 5 3 12 2 2" xfId="25053"/>
    <cellStyle name="Input 5 3 12 3" xfId="25054"/>
    <cellStyle name="Input 5 3 13" xfId="25055"/>
    <cellStyle name="Input 5 3 13 2" xfId="25056"/>
    <cellStyle name="Input 5 3 13 2 2" xfId="25057"/>
    <cellStyle name="Input 5 3 13 3" xfId="25058"/>
    <cellStyle name="Input 5 3 14" xfId="25059"/>
    <cellStyle name="Input 5 3 14 2" xfId="25060"/>
    <cellStyle name="Input 5 3 14 2 2" xfId="25061"/>
    <cellStyle name="Input 5 3 14 3" xfId="25062"/>
    <cellStyle name="Input 5 3 15" xfId="25063"/>
    <cellStyle name="Input 5 3 15 2" xfId="25064"/>
    <cellStyle name="Input 5 3 15 2 2" xfId="25065"/>
    <cellStyle name="Input 5 3 15 3" xfId="25066"/>
    <cellStyle name="Input 5 3 16" xfId="25067"/>
    <cellStyle name="Input 5 3 16 2" xfId="25068"/>
    <cellStyle name="Input 5 3 16 2 2" xfId="25069"/>
    <cellStyle name="Input 5 3 16 3" xfId="25070"/>
    <cellStyle name="Input 5 3 17" xfId="25071"/>
    <cellStyle name="Input 5 3 17 2" xfId="25072"/>
    <cellStyle name="Input 5 3 17 2 2" xfId="25073"/>
    <cellStyle name="Input 5 3 17 3" xfId="25074"/>
    <cellStyle name="Input 5 3 18" xfId="25075"/>
    <cellStyle name="Input 5 3 18 2" xfId="25076"/>
    <cellStyle name="Input 5 3 19" xfId="25077"/>
    <cellStyle name="Input 5 3 2" xfId="25078"/>
    <cellStyle name="Input 5 3 2 10" xfId="25079"/>
    <cellStyle name="Input 5 3 2 10 2" xfId="25080"/>
    <cellStyle name="Input 5 3 2 10 2 2" xfId="25081"/>
    <cellStyle name="Input 5 3 2 10 3" xfId="25082"/>
    <cellStyle name="Input 5 3 2 11" xfId="25083"/>
    <cellStyle name="Input 5 3 2 11 2" xfId="25084"/>
    <cellStyle name="Input 5 3 2 11 2 2" xfId="25085"/>
    <cellStyle name="Input 5 3 2 11 3" xfId="25086"/>
    <cellStyle name="Input 5 3 2 12" xfId="25087"/>
    <cellStyle name="Input 5 3 2 12 2" xfId="25088"/>
    <cellStyle name="Input 5 3 2 12 2 2" xfId="25089"/>
    <cellStyle name="Input 5 3 2 12 3" xfId="25090"/>
    <cellStyle name="Input 5 3 2 13" xfId="25091"/>
    <cellStyle name="Input 5 3 2 13 2" xfId="25092"/>
    <cellStyle name="Input 5 3 2 13 2 2" xfId="25093"/>
    <cellStyle name="Input 5 3 2 13 3" xfId="25094"/>
    <cellStyle name="Input 5 3 2 14" xfId="25095"/>
    <cellStyle name="Input 5 3 2 14 2" xfId="25096"/>
    <cellStyle name="Input 5 3 2 14 2 2" xfId="25097"/>
    <cellStyle name="Input 5 3 2 14 3" xfId="25098"/>
    <cellStyle name="Input 5 3 2 15" xfId="25099"/>
    <cellStyle name="Input 5 3 2 15 2" xfId="25100"/>
    <cellStyle name="Input 5 3 2 15 2 2" xfId="25101"/>
    <cellStyle name="Input 5 3 2 15 3" xfId="25102"/>
    <cellStyle name="Input 5 3 2 16" xfId="25103"/>
    <cellStyle name="Input 5 3 2 16 2" xfId="25104"/>
    <cellStyle name="Input 5 3 2 16 2 2" xfId="25105"/>
    <cellStyle name="Input 5 3 2 16 3" xfId="25106"/>
    <cellStyle name="Input 5 3 2 17" xfId="25107"/>
    <cellStyle name="Input 5 3 2 17 2" xfId="25108"/>
    <cellStyle name="Input 5 3 2 17 2 2" xfId="25109"/>
    <cellStyle name="Input 5 3 2 17 3" xfId="25110"/>
    <cellStyle name="Input 5 3 2 18" xfId="25111"/>
    <cellStyle name="Input 5 3 2 18 2" xfId="25112"/>
    <cellStyle name="Input 5 3 2 18 2 2" xfId="25113"/>
    <cellStyle name="Input 5 3 2 18 3" xfId="25114"/>
    <cellStyle name="Input 5 3 2 19" xfId="25115"/>
    <cellStyle name="Input 5 3 2 19 2" xfId="25116"/>
    <cellStyle name="Input 5 3 2 19 2 2" xfId="25117"/>
    <cellStyle name="Input 5 3 2 19 3" xfId="25118"/>
    <cellStyle name="Input 5 3 2 2" xfId="25119"/>
    <cellStyle name="Input 5 3 2 2 2" xfId="25120"/>
    <cellStyle name="Input 5 3 2 2 2 2" xfId="25121"/>
    <cellStyle name="Input 5 3 2 2 2 2 2" xfId="25122"/>
    <cellStyle name="Input 5 3 2 2 2 2 3" xfId="25123"/>
    <cellStyle name="Input 5 3 2 2 2 3" xfId="25124"/>
    <cellStyle name="Input 5 3 2 2 2 3 2" xfId="25125"/>
    <cellStyle name="Input 5 3 2 2 2 4" xfId="25126"/>
    <cellStyle name="Input 5 3 2 2 2 5" xfId="25127"/>
    <cellStyle name="Input 5 3 2 2 3" xfId="25128"/>
    <cellStyle name="Input 5 3 2 2 3 2" xfId="25129"/>
    <cellStyle name="Input 5 3 2 2 3 3" xfId="25130"/>
    <cellStyle name="Input 5 3 2 2 4" xfId="25131"/>
    <cellStyle name="Input 5 3 2 2 4 2" xfId="25132"/>
    <cellStyle name="Input 5 3 2 2 5" xfId="25133"/>
    <cellStyle name="Input 5 3 2 2 6" xfId="25134"/>
    <cellStyle name="Input 5 3 2 20" xfId="25135"/>
    <cellStyle name="Input 5 3 2 20 2" xfId="25136"/>
    <cellStyle name="Input 5 3 2 20 2 2" xfId="25137"/>
    <cellStyle name="Input 5 3 2 20 3" xfId="25138"/>
    <cellStyle name="Input 5 3 2 21" xfId="25139"/>
    <cellStyle name="Input 5 3 2 21 2" xfId="25140"/>
    <cellStyle name="Input 5 3 2 22" xfId="25141"/>
    <cellStyle name="Input 5 3 2 23" xfId="25142"/>
    <cellStyle name="Input 5 3 2 24" xfId="25143"/>
    <cellStyle name="Input 5 3 2 3" xfId="25144"/>
    <cellStyle name="Input 5 3 2 3 2" xfId="25145"/>
    <cellStyle name="Input 5 3 2 3 2 2" xfId="25146"/>
    <cellStyle name="Input 5 3 2 3 2 3" xfId="25147"/>
    <cellStyle name="Input 5 3 2 3 2 4" xfId="25148"/>
    <cellStyle name="Input 5 3 2 3 3" xfId="25149"/>
    <cellStyle name="Input 5 3 2 3 3 2" xfId="25150"/>
    <cellStyle name="Input 5 3 2 3 3 3" xfId="25151"/>
    <cellStyle name="Input 5 3 2 3 4" xfId="25152"/>
    <cellStyle name="Input 5 3 2 3 5" xfId="25153"/>
    <cellStyle name="Input 5 3 2 4" xfId="25154"/>
    <cellStyle name="Input 5 3 2 4 2" xfId="25155"/>
    <cellStyle name="Input 5 3 2 4 2 2" xfId="25156"/>
    <cellStyle name="Input 5 3 2 4 3" xfId="25157"/>
    <cellStyle name="Input 5 3 2 4 4" xfId="25158"/>
    <cellStyle name="Input 5 3 2 4 5" xfId="25159"/>
    <cellStyle name="Input 5 3 2 5" xfId="25160"/>
    <cellStyle name="Input 5 3 2 5 2" xfId="25161"/>
    <cellStyle name="Input 5 3 2 5 2 2" xfId="25162"/>
    <cellStyle name="Input 5 3 2 5 3" xfId="25163"/>
    <cellStyle name="Input 5 3 2 5 4" xfId="25164"/>
    <cellStyle name="Input 5 3 2 5 5" xfId="25165"/>
    <cellStyle name="Input 5 3 2 6" xfId="25166"/>
    <cellStyle name="Input 5 3 2 6 2" xfId="25167"/>
    <cellStyle name="Input 5 3 2 6 2 2" xfId="25168"/>
    <cellStyle name="Input 5 3 2 6 3" xfId="25169"/>
    <cellStyle name="Input 5 3 2 7" xfId="25170"/>
    <cellStyle name="Input 5 3 2 7 2" xfId="25171"/>
    <cellStyle name="Input 5 3 2 7 2 2" xfId="25172"/>
    <cellStyle name="Input 5 3 2 7 3" xfId="25173"/>
    <cellStyle name="Input 5 3 2 8" xfId="25174"/>
    <cellStyle name="Input 5 3 2 8 2" xfId="25175"/>
    <cellStyle name="Input 5 3 2 8 2 2" xfId="25176"/>
    <cellStyle name="Input 5 3 2 8 3" xfId="25177"/>
    <cellStyle name="Input 5 3 2 9" xfId="25178"/>
    <cellStyle name="Input 5 3 2 9 2" xfId="25179"/>
    <cellStyle name="Input 5 3 2 9 2 2" xfId="25180"/>
    <cellStyle name="Input 5 3 2 9 3" xfId="25181"/>
    <cellStyle name="Input 5 3 20" xfId="25182"/>
    <cellStyle name="Input 5 3 21" xfId="25183"/>
    <cellStyle name="Input 5 3 3" xfId="25184"/>
    <cellStyle name="Input 5 3 3 2" xfId="25185"/>
    <cellStyle name="Input 5 3 3 2 2" xfId="25186"/>
    <cellStyle name="Input 5 3 3 2 2 2" xfId="25187"/>
    <cellStyle name="Input 5 3 3 2 2 3" xfId="25188"/>
    <cellStyle name="Input 5 3 3 2 3" xfId="25189"/>
    <cellStyle name="Input 5 3 3 2 3 2" xfId="25190"/>
    <cellStyle name="Input 5 3 3 2 4" xfId="25191"/>
    <cellStyle name="Input 5 3 3 2 5" xfId="25192"/>
    <cellStyle name="Input 5 3 3 3" xfId="25193"/>
    <cellStyle name="Input 5 3 3 3 2" xfId="25194"/>
    <cellStyle name="Input 5 3 3 3 3" xfId="25195"/>
    <cellStyle name="Input 5 3 3 4" xfId="25196"/>
    <cellStyle name="Input 5 3 3 4 2" xfId="25197"/>
    <cellStyle name="Input 5 3 3 5" xfId="25198"/>
    <cellStyle name="Input 5 3 3 6" xfId="25199"/>
    <cellStyle name="Input 5 3 4" xfId="25200"/>
    <cellStyle name="Input 5 3 4 2" xfId="25201"/>
    <cellStyle name="Input 5 3 4 2 2" xfId="25202"/>
    <cellStyle name="Input 5 3 4 2 3" xfId="25203"/>
    <cellStyle name="Input 5 3 4 2 4" xfId="25204"/>
    <cellStyle name="Input 5 3 4 3" xfId="25205"/>
    <cellStyle name="Input 5 3 4 3 2" xfId="25206"/>
    <cellStyle name="Input 5 3 4 3 3" xfId="25207"/>
    <cellStyle name="Input 5 3 4 4" xfId="25208"/>
    <cellStyle name="Input 5 3 4 5" xfId="25209"/>
    <cellStyle name="Input 5 3 5" xfId="25210"/>
    <cellStyle name="Input 5 3 5 2" xfId="25211"/>
    <cellStyle name="Input 5 3 5 2 2" xfId="25212"/>
    <cellStyle name="Input 5 3 5 2 3" xfId="25213"/>
    <cellStyle name="Input 5 3 5 2 4" xfId="25214"/>
    <cellStyle name="Input 5 3 5 3" xfId="25215"/>
    <cellStyle name="Input 5 3 5 4" xfId="25216"/>
    <cellStyle name="Input 5 3 5 5" xfId="25217"/>
    <cellStyle name="Input 5 3 6" xfId="25218"/>
    <cellStyle name="Input 5 3 6 2" xfId="25219"/>
    <cellStyle name="Input 5 3 6 2 2" xfId="25220"/>
    <cellStyle name="Input 5 3 6 3" xfId="25221"/>
    <cellStyle name="Input 5 3 6 4" xfId="25222"/>
    <cellStyle name="Input 5 3 6 5" xfId="25223"/>
    <cellStyle name="Input 5 3 7" xfId="25224"/>
    <cellStyle name="Input 5 3 7 2" xfId="25225"/>
    <cellStyle name="Input 5 3 7 2 2" xfId="25226"/>
    <cellStyle name="Input 5 3 7 3" xfId="25227"/>
    <cellStyle name="Input 5 3 8" xfId="25228"/>
    <cellStyle name="Input 5 3 8 2" xfId="25229"/>
    <cellStyle name="Input 5 3 8 2 2" xfId="25230"/>
    <cellStyle name="Input 5 3 8 3" xfId="25231"/>
    <cellStyle name="Input 5 3 9" xfId="25232"/>
    <cellStyle name="Input 5 3 9 2" xfId="25233"/>
    <cellStyle name="Input 5 3 9 2 2" xfId="25234"/>
    <cellStyle name="Input 5 3 9 3" xfId="25235"/>
    <cellStyle name="Input 5 4" xfId="25236"/>
    <cellStyle name="Input 5 4 10" xfId="25237"/>
    <cellStyle name="Input 5 4 10 2" xfId="25238"/>
    <cellStyle name="Input 5 4 10 2 2" xfId="25239"/>
    <cellStyle name="Input 5 4 10 3" xfId="25240"/>
    <cellStyle name="Input 5 4 11" xfId="25241"/>
    <cellStyle name="Input 5 4 11 2" xfId="25242"/>
    <cellStyle name="Input 5 4 11 2 2" xfId="25243"/>
    <cellStyle name="Input 5 4 11 3" xfId="25244"/>
    <cellStyle name="Input 5 4 12" xfId="25245"/>
    <cellStyle name="Input 5 4 12 2" xfId="25246"/>
    <cellStyle name="Input 5 4 12 2 2" xfId="25247"/>
    <cellStyle name="Input 5 4 12 3" xfId="25248"/>
    <cellStyle name="Input 5 4 13" xfId="25249"/>
    <cellStyle name="Input 5 4 13 2" xfId="25250"/>
    <cellStyle name="Input 5 4 13 2 2" xfId="25251"/>
    <cellStyle name="Input 5 4 13 3" xfId="25252"/>
    <cellStyle name="Input 5 4 14" xfId="25253"/>
    <cellStyle name="Input 5 4 14 2" xfId="25254"/>
    <cellStyle name="Input 5 4 14 2 2" xfId="25255"/>
    <cellStyle name="Input 5 4 14 3" xfId="25256"/>
    <cellStyle name="Input 5 4 15" xfId="25257"/>
    <cellStyle name="Input 5 4 15 2" xfId="25258"/>
    <cellStyle name="Input 5 4 15 2 2" xfId="25259"/>
    <cellStyle name="Input 5 4 15 3" xfId="25260"/>
    <cellStyle name="Input 5 4 16" xfId="25261"/>
    <cellStyle name="Input 5 4 16 2" xfId="25262"/>
    <cellStyle name="Input 5 4 16 2 2" xfId="25263"/>
    <cellStyle name="Input 5 4 16 3" xfId="25264"/>
    <cellStyle name="Input 5 4 17" xfId="25265"/>
    <cellStyle name="Input 5 4 17 2" xfId="25266"/>
    <cellStyle name="Input 5 4 17 2 2" xfId="25267"/>
    <cellStyle name="Input 5 4 17 3" xfId="25268"/>
    <cellStyle name="Input 5 4 18" xfId="25269"/>
    <cellStyle name="Input 5 4 18 2" xfId="25270"/>
    <cellStyle name="Input 5 4 19" xfId="25271"/>
    <cellStyle name="Input 5 4 2" xfId="25272"/>
    <cellStyle name="Input 5 4 2 10" xfId="25273"/>
    <cellStyle name="Input 5 4 2 10 2" xfId="25274"/>
    <cellStyle name="Input 5 4 2 10 2 2" xfId="25275"/>
    <cellStyle name="Input 5 4 2 10 3" xfId="25276"/>
    <cellStyle name="Input 5 4 2 11" xfId="25277"/>
    <cellStyle name="Input 5 4 2 11 2" xfId="25278"/>
    <cellStyle name="Input 5 4 2 11 2 2" xfId="25279"/>
    <cellStyle name="Input 5 4 2 11 3" xfId="25280"/>
    <cellStyle name="Input 5 4 2 12" xfId="25281"/>
    <cellStyle name="Input 5 4 2 12 2" xfId="25282"/>
    <cellStyle name="Input 5 4 2 12 2 2" xfId="25283"/>
    <cellStyle name="Input 5 4 2 12 3" xfId="25284"/>
    <cellStyle name="Input 5 4 2 13" xfId="25285"/>
    <cellStyle name="Input 5 4 2 13 2" xfId="25286"/>
    <cellStyle name="Input 5 4 2 13 2 2" xfId="25287"/>
    <cellStyle name="Input 5 4 2 13 3" xfId="25288"/>
    <cellStyle name="Input 5 4 2 14" xfId="25289"/>
    <cellStyle name="Input 5 4 2 14 2" xfId="25290"/>
    <cellStyle name="Input 5 4 2 14 2 2" xfId="25291"/>
    <cellStyle name="Input 5 4 2 14 3" xfId="25292"/>
    <cellStyle name="Input 5 4 2 15" xfId="25293"/>
    <cellStyle name="Input 5 4 2 15 2" xfId="25294"/>
    <cellStyle name="Input 5 4 2 15 2 2" xfId="25295"/>
    <cellStyle name="Input 5 4 2 15 3" xfId="25296"/>
    <cellStyle name="Input 5 4 2 16" xfId="25297"/>
    <cellStyle name="Input 5 4 2 16 2" xfId="25298"/>
    <cellStyle name="Input 5 4 2 16 2 2" xfId="25299"/>
    <cellStyle name="Input 5 4 2 16 3" xfId="25300"/>
    <cellStyle name="Input 5 4 2 17" xfId="25301"/>
    <cellStyle name="Input 5 4 2 17 2" xfId="25302"/>
    <cellStyle name="Input 5 4 2 17 2 2" xfId="25303"/>
    <cellStyle name="Input 5 4 2 17 3" xfId="25304"/>
    <cellStyle name="Input 5 4 2 18" xfId="25305"/>
    <cellStyle name="Input 5 4 2 18 2" xfId="25306"/>
    <cellStyle name="Input 5 4 2 18 2 2" xfId="25307"/>
    <cellStyle name="Input 5 4 2 18 3" xfId="25308"/>
    <cellStyle name="Input 5 4 2 19" xfId="25309"/>
    <cellStyle name="Input 5 4 2 19 2" xfId="25310"/>
    <cellStyle name="Input 5 4 2 19 2 2" xfId="25311"/>
    <cellStyle name="Input 5 4 2 19 3" xfId="25312"/>
    <cellStyle name="Input 5 4 2 2" xfId="25313"/>
    <cellStyle name="Input 5 4 2 2 2" xfId="25314"/>
    <cellStyle name="Input 5 4 2 2 2 2" xfId="25315"/>
    <cellStyle name="Input 5 4 2 2 2 2 2" xfId="25316"/>
    <cellStyle name="Input 5 4 2 2 2 2 3" xfId="25317"/>
    <cellStyle name="Input 5 4 2 2 2 3" xfId="25318"/>
    <cellStyle name="Input 5 4 2 2 2 3 2" xfId="25319"/>
    <cellStyle name="Input 5 4 2 2 2 4" xfId="25320"/>
    <cellStyle name="Input 5 4 2 2 2 5" xfId="25321"/>
    <cellStyle name="Input 5 4 2 2 3" xfId="25322"/>
    <cellStyle name="Input 5 4 2 2 3 2" xfId="25323"/>
    <cellStyle name="Input 5 4 2 2 3 3" xfId="25324"/>
    <cellStyle name="Input 5 4 2 2 4" xfId="25325"/>
    <cellStyle name="Input 5 4 2 2 4 2" xfId="25326"/>
    <cellStyle name="Input 5 4 2 2 5" xfId="25327"/>
    <cellStyle name="Input 5 4 2 2 6" xfId="25328"/>
    <cellStyle name="Input 5 4 2 20" xfId="25329"/>
    <cellStyle name="Input 5 4 2 20 2" xfId="25330"/>
    <cellStyle name="Input 5 4 2 20 2 2" xfId="25331"/>
    <cellStyle name="Input 5 4 2 20 3" xfId="25332"/>
    <cellStyle name="Input 5 4 2 21" xfId="25333"/>
    <cellStyle name="Input 5 4 2 21 2" xfId="25334"/>
    <cellStyle name="Input 5 4 2 22" xfId="25335"/>
    <cellStyle name="Input 5 4 2 23" xfId="25336"/>
    <cellStyle name="Input 5 4 2 24" xfId="25337"/>
    <cellStyle name="Input 5 4 2 3" xfId="25338"/>
    <cellStyle name="Input 5 4 2 3 2" xfId="25339"/>
    <cellStyle name="Input 5 4 2 3 2 2" xfId="25340"/>
    <cellStyle name="Input 5 4 2 3 2 3" xfId="25341"/>
    <cellStyle name="Input 5 4 2 3 2 4" xfId="25342"/>
    <cellStyle name="Input 5 4 2 3 3" xfId="25343"/>
    <cellStyle name="Input 5 4 2 3 3 2" xfId="25344"/>
    <cellStyle name="Input 5 4 2 3 3 3" xfId="25345"/>
    <cellStyle name="Input 5 4 2 3 4" xfId="25346"/>
    <cellStyle name="Input 5 4 2 3 5" xfId="25347"/>
    <cellStyle name="Input 5 4 2 4" xfId="25348"/>
    <cellStyle name="Input 5 4 2 4 2" xfId="25349"/>
    <cellStyle name="Input 5 4 2 4 2 2" xfId="25350"/>
    <cellStyle name="Input 5 4 2 4 3" xfId="25351"/>
    <cellStyle name="Input 5 4 2 4 4" xfId="25352"/>
    <cellStyle name="Input 5 4 2 4 5" xfId="25353"/>
    <cellStyle name="Input 5 4 2 5" xfId="25354"/>
    <cellStyle name="Input 5 4 2 5 2" xfId="25355"/>
    <cellStyle name="Input 5 4 2 5 2 2" xfId="25356"/>
    <cellStyle name="Input 5 4 2 5 3" xfId="25357"/>
    <cellStyle name="Input 5 4 2 5 4" xfId="25358"/>
    <cellStyle name="Input 5 4 2 5 5" xfId="25359"/>
    <cellStyle name="Input 5 4 2 6" xfId="25360"/>
    <cellStyle name="Input 5 4 2 6 2" xfId="25361"/>
    <cellStyle name="Input 5 4 2 6 2 2" xfId="25362"/>
    <cellStyle name="Input 5 4 2 6 3" xfId="25363"/>
    <cellStyle name="Input 5 4 2 7" xfId="25364"/>
    <cellStyle name="Input 5 4 2 7 2" xfId="25365"/>
    <cellStyle name="Input 5 4 2 7 2 2" xfId="25366"/>
    <cellStyle name="Input 5 4 2 7 3" xfId="25367"/>
    <cellStyle name="Input 5 4 2 8" xfId="25368"/>
    <cellStyle name="Input 5 4 2 8 2" xfId="25369"/>
    <cellStyle name="Input 5 4 2 8 2 2" xfId="25370"/>
    <cellStyle name="Input 5 4 2 8 3" xfId="25371"/>
    <cellStyle name="Input 5 4 2 9" xfId="25372"/>
    <cellStyle name="Input 5 4 2 9 2" xfId="25373"/>
    <cellStyle name="Input 5 4 2 9 2 2" xfId="25374"/>
    <cellStyle name="Input 5 4 2 9 3" xfId="25375"/>
    <cellStyle name="Input 5 4 20" xfId="25376"/>
    <cellStyle name="Input 5 4 21" xfId="25377"/>
    <cellStyle name="Input 5 4 3" xfId="25378"/>
    <cellStyle name="Input 5 4 3 2" xfId="25379"/>
    <cellStyle name="Input 5 4 3 2 2" xfId="25380"/>
    <cellStyle name="Input 5 4 3 2 2 2" xfId="25381"/>
    <cellStyle name="Input 5 4 3 2 2 3" xfId="25382"/>
    <cellStyle name="Input 5 4 3 2 3" xfId="25383"/>
    <cellStyle name="Input 5 4 3 2 3 2" xfId="25384"/>
    <cellStyle name="Input 5 4 3 2 4" xfId="25385"/>
    <cellStyle name="Input 5 4 3 2 5" xfId="25386"/>
    <cellStyle name="Input 5 4 3 3" xfId="25387"/>
    <cellStyle name="Input 5 4 3 3 2" xfId="25388"/>
    <cellStyle name="Input 5 4 3 3 3" xfId="25389"/>
    <cellStyle name="Input 5 4 3 4" xfId="25390"/>
    <cellStyle name="Input 5 4 3 4 2" xfId="25391"/>
    <cellStyle name="Input 5 4 3 5" xfId="25392"/>
    <cellStyle name="Input 5 4 3 6" xfId="25393"/>
    <cellStyle name="Input 5 4 4" xfId="25394"/>
    <cellStyle name="Input 5 4 4 2" xfId="25395"/>
    <cellStyle name="Input 5 4 4 2 2" xfId="25396"/>
    <cellStyle name="Input 5 4 4 2 3" xfId="25397"/>
    <cellStyle name="Input 5 4 4 2 4" xfId="25398"/>
    <cellStyle name="Input 5 4 4 3" xfId="25399"/>
    <cellStyle name="Input 5 4 4 3 2" xfId="25400"/>
    <cellStyle name="Input 5 4 4 3 3" xfId="25401"/>
    <cellStyle name="Input 5 4 4 4" xfId="25402"/>
    <cellStyle name="Input 5 4 4 5" xfId="25403"/>
    <cellStyle name="Input 5 4 5" xfId="25404"/>
    <cellStyle name="Input 5 4 5 2" xfId="25405"/>
    <cellStyle name="Input 5 4 5 2 2" xfId="25406"/>
    <cellStyle name="Input 5 4 5 2 3" xfId="25407"/>
    <cellStyle name="Input 5 4 5 2 4" xfId="25408"/>
    <cellStyle name="Input 5 4 5 3" xfId="25409"/>
    <cellStyle name="Input 5 4 5 4" xfId="25410"/>
    <cellStyle name="Input 5 4 5 5" xfId="25411"/>
    <cellStyle name="Input 5 4 6" xfId="25412"/>
    <cellStyle name="Input 5 4 6 2" xfId="25413"/>
    <cellStyle name="Input 5 4 6 2 2" xfId="25414"/>
    <cellStyle name="Input 5 4 6 3" xfId="25415"/>
    <cellStyle name="Input 5 4 6 4" xfId="25416"/>
    <cellStyle name="Input 5 4 6 5" xfId="25417"/>
    <cellStyle name="Input 5 4 7" xfId="25418"/>
    <cellStyle name="Input 5 4 7 2" xfId="25419"/>
    <cellStyle name="Input 5 4 7 2 2" xfId="25420"/>
    <cellStyle name="Input 5 4 7 3" xfId="25421"/>
    <cellStyle name="Input 5 4 8" xfId="25422"/>
    <cellStyle name="Input 5 4 8 2" xfId="25423"/>
    <cellStyle name="Input 5 4 8 2 2" xfId="25424"/>
    <cellStyle name="Input 5 4 8 3" xfId="25425"/>
    <cellStyle name="Input 5 4 9" xfId="25426"/>
    <cellStyle name="Input 5 4 9 2" xfId="25427"/>
    <cellStyle name="Input 5 4 9 2 2" xfId="25428"/>
    <cellStyle name="Input 5 4 9 3" xfId="25429"/>
    <cellStyle name="Input 5 5" xfId="25430"/>
    <cellStyle name="Input 5 5 10" xfId="25431"/>
    <cellStyle name="Input 5 5 10 2" xfId="25432"/>
    <cellStyle name="Input 5 5 10 2 2" xfId="25433"/>
    <cellStyle name="Input 5 5 10 3" xfId="25434"/>
    <cellStyle name="Input 5 5 11" xfId="25435"/>
    <cellStyle name="Input 5 5 11 2" xfId="25436"/>
    <cellStyle name="Input 5 5 11 2 2" xfId="25437"/>
    <cellStyle name="Input 5 5 11 3" xfId="25438"/>
    <cellStyle name="Input 5 5 12" xfId="25439"/>
    <cellStyle name="Input 5 5 12 2" xfId="25440"/>
    <cellStyle name="Input 5 5 12 2 2" xfId="25441"/>
    <cellStyle name="Input 5 5 12 3" xfId="25442"/>
    <cellStyle name="Input 5 5 13" xfId="25443"/>
    <cellStyle name="Input 5 5 13 2" xfId="25444"/>
    <cellStyle name="Input 5 5 13 2 2" xfId="25445"/>
    <cellStyle name="Input 5 5 13 3" xfId="25446"/>
    <cellStyle name="Input 5 5 14" xfId="25447"/>
    <cellStyle name="Input 5 5 14 2" xfId="25448"/>
    <cellStyle name="Input 5 5 14 2 2" xfId="25449"/>
    <cellStyle name="Input 5 5 14 3" xfId="25450"/>
    <cellStyle name="Input 5 5 15" xfId="25451"/>
    <cellStyle name="Input 5 5 15 2" xfId="25452"/>
    <cellStyle name="Input 5 5 15 2 2" xfId="25453"/>
    <cellStyle name="Input 5 5 15 3" xfId="25454"/>
    <cellStyle name="Input 5 5 16" xfId="25455"/>
    <cellStyle name="Input 5 5 16 2" xfId="25456"/>
    <cellStyle name="Input 5 5 16 2 2" xfId="25457"/>
    <cellStyle name="Input 5 5 16 3" xfId="25458"/>
    <cellStyle name="Input 5 5 17" xfId="25459"/>
    <cellStyle name="Input 5 5 17 2" xfId="25460"/>
    <cellStyle name="Input 5 5 17 2 2" xfId="25461"/>
    <cellStyle name="Input 5 5 17 3" xfId="25462"/>
    <cellStyle name="Input 5 5 18" xfId="25463"/>
    <cellStyle name="Input 5 5 18 2" xfId="25464"/>
    <cellStyle name="Input 5 5 18 2 2" xfId="25465"/>
    <cellStyle name="Input 5 5 18 3" xfId="25466"/>
    <cellStyle name="Input 5 5 19" xfId="25467"/>
    <cellStyle name="Input 5 5 19 2" xfId="25468"/>
    <cellStyle name="Input 5 5 19 2 2" xfId="25469"/>
    <cellStyle name="Input 5 5 19 3" xfId="25470"/>
    <cellStyle name="Input 5 5 2" xfId="25471"/>
    <cellStyle name="Input 5 5 2 10" xfId="25472"/>
    <cellStyle name="Input 5 5 2 10 2" xfId="25473"/>
    <cellStyle name="Input 5 5 2 10 2 2" xfId="25474"/>
    <cellStyle name="Input 5 5 2 10 3" xfId="25475"/>
    <cellStyle name="Input 5 5 2 11" xfId="25476"/>
    <cellStyle name="Input 5 5 2 11 2" xfId="25477"/>
    <cellStyle name="Input 5 5 2 11 2 2" xfId="25478"/>
    <cellStyle name="Input 5 5 2 11 3" xfId="25479"/>
    <cellStyle name="Input 5 5 2 12" xfId="25480"/>
    <cellStyle name="Input 5 5 2 12 2" xfId="25481"/>
    <cellStyle name="Input 5 5 2 12 2 2" xfId="25482"/>
    <cellStyle name="Input 5 5 2 12 3" xfId="25483"/>
    <cellStyle name="Input 5 5 2 13" xfId="25484"/>
    <cellStyle name="Input 5 5 2 13 2" xfId="25485"/>
    <cellStyle name="Input 5 5 2 13 2 2" xfId="25486"/>
    <cellStyle name="Input 5 5 2 13 3" xfId="25487"/>
    <cellStyle name="Input 5 5 2 14" xfId="25488"/>
    <cellStyle name="Input 5 5 2 14 2" xfId="25489"/>
    <cellStyle name="Input 5 5 2 14 2 2" xfId="25490"/>
    <cellStyle name="Input 5 5 2 14 3" xfId="25491"/>
    <cellStyle name="Input 5 5 2 15" xfId="25492"/>
    <cellStyle name="Input 5 5 2 15 2" xfId="25493"/>
    <cellStyle name="Input 5 5 2 15 2 2" xfId="25494"/>
    <cellStyle name="Input 5 5 2 15 3" xfId="25495"/>
    <cellStyle name="Input 5 5 2 16" xfId="25496"/>
    <cellStyle name="Input 5 5 2 16 2" xfId="25497"/>
    <cellStyle name="Input 5 5 2 16 2 2" xfId="25498"/>
    <cellStyle name="Input 5 5 2 16 3" xfId="25499"/>
    <cellStyle name="Input 5 5 2 17" xfId="25500"/>
    <cellStyle name="Input 5 5 2 17 2" xfId="25501"/>
    <cellStyle name="Input 5 5 2 17 2 2" xfId="25502"/>
    <cellStyle name="Input 5 5 2 17 3" xfId="25503"/>
    <cellStyle name="Input 5 5 2 18" xfId="25504"/>
    <cellStyle name="Input 5 5 2 18 2" xfId="25505"/>
    <cellStyle name="Input 5 5 2 18 2 2" xfId="25506"/>
    <cellStyle name="Input 5 5 2 18 3" xfId="25507"/>
    <cellStyle name="Input 5 5 2 19" xfId="25508"/>
    <cellStyle name="Input 5 5 2 19 2" xfId="25509"/>
    <cellStyle name="Input 5 5 2 19 2 2" xfId="25510"/>
    <cellStyle name="Input 5 5 2 19 3" xfId="25511"/>
    <cellStyle name="Input 5 5 2 2" xfId="25512"/>
    <cellStyle name="Input 5 5 2 2 2" xfId="25513"/>
    <cellStyle name="Input 5 5 2 2 2 2" xfId="25514"/>
    <cellStyle name="Input 5 5 2 2 2 3" xfId="25515"/>
    <cellStyle name="Input 5 5 2 2 2 4" xfId="25516"/>
    <cellStyle name="Input 5 5 2 2 3" xfId="25517"/>
    <cellStyle name="Input 5 5 2 2 3 2" xfId="25518"/>
    <cellStyle name="Input 5 5 2 2 3 3" xfId="25519"/>
    <cellStyle name="Input 5 5 2 2 4" xfId="25520"/>
    <cellStyle name="Input 5 5 2 2 5" xfId="25521"/>
    <cellStyle name="Input 5 5 2 20" xfId="25522"/>
    <cellStyle name="Input 5 5 2 20 2" xfId="25523"/>
    <cellStyle name="Input 5 5 2 20 2 2" xfId="25524"/>
    <cellStyle name="Input 5 5 2 20 3" xfId="25525"/>
    <cellStyle name="Input 5 5 2 21" xfId="25526"/>
    <cellStyle name="Input 5 5 2 21 2" xfId="25527"/>
    <cellStyle name="Input 5 5 2 22" xfId="25528"/>
    <cellStyle name="Input 5 5 2 23" xfId="25529"/>
    <cellStyle name="Input 5 5 2 24" xfId="25530"/>
    <cellStyle name="Input 5 5 2 3" xfId="25531"/>
    <cellStyle name="Input 5 5 2 3 2" xfId="25532"/>
    <cellStyle name="Input 5 5 2 3 2 2" xfId="25533"/>
    <cellStyle name="Input 5 5 2 3 3" xfId="25534"/>
    <cellStyle name="Input 5 5 2 3 4" xfId="25535"/>
    <cellStyle name="Input 5 5 2 3 5" xfId="25536"/>
    <cellStyle name="Input 5 5 2 4" xfId="25537"/>
    <cellStyle name="Input 5 5 2 4 2" xfId="25538"/>
    <cellStyle name="Input 5 5 2 4 2 2" xfId="25539"/>
    <cellStyle name="Input 5 5 2 4 3" xfId="25540"/>
    <cellStyle name="Input 5 5 2 4 4" xfId="25541"/>
    <cellStyle name="Input 5 5 2 4 5" xfId="25542"/>
    <cellStyle name="Input 5 5 2 5" xfId="25543"/>
    <cellStyle name="Input 5 5 2 5 2" xfId="25544"/>
    <cellStyle name="Input 5 5 2 5 2 2" xfId="25545"/>
    <cellStyle name="Input 5 5 2 5 3" xfId="25546"/>
    <cellStyle name="Input 5 5 2 6" xfId="25547"/>
    <cellStyle name="Input 5 5 2 6 2" xfId="25548"/>
    <cellStyle name="Input 5 5 2 6 2 2" xfId="25549"/>
    <cellStyle name="Input 5 5 2 6 3" xfId="25550"/>
    <cellStyle name="Input 5 5 2 7" xfId="25551"/>
    <cellStyle name="Input 5 5 2 7 2" xfId="25552"/>
    <cellStyle name="Input 5 5 2 7 2 2" xfId="25553"/>
    <cellStyle name="Input 5 5 2 7 3" xfId="25554"/>
    <cellStyle name="Input 5 5 2 8" xfId="25555"/>
    <cellStyle name="Input 5 5 2 8 2" xfId="25556"/>
    <cellStyle name="Input 5 5 2 8 2 2" xfId="25557"/>
    <cellStyle name="Input 5 5 2 8 3" xfId="25558"/>
    <cellStyle name="Input 5 5 2 9" xfId="25559"/>
    <cellStyle name="Input 5 5 2 9 2" xfId="25560"/>
    <cellStyle name="Input 5 5 2 9 2 2" xfId="25561"/>
    <cellStyle name="Input 5 5 2 9 3" xfId="25562"/>
    <cellStyle name="Input 5 5 20" xfId="25563"/>
    <cellStyle name="Input 5 5 20 2" xfId="25564"/>
    <cellStyle name="Input 5 5 20 2 2" xfId="25565"/>
    <cellStyle name="Input 5 5 20 3" xfId="25566"/>
    <cellStyle name="Input 5 5 21" xfId="25567"/>
    <cellStyle name="Input 5 5 21 2" xfId="25568"/>
    <cellStyle name="Input 5 5 21 2 2" xfId="25569"/>
    <cellStyle name="Input 5 5 21 3" xfId="25570"/>
    <cellStyle name="Input 5 5 22" xfId="25571"/>
    <cellStyle name="Input 5 5 22 2" xfId="25572"/>
    <cellStyle name="Input 5 5 23" xfId="25573"/>
    <cellStyle name="Input 5 5 24" xfId="25574"/>
    <cellStyle name="Input 5 5 25" xfId="25575"/>
    <cellStyle name="Input 5 5 3" xfId="25576"/>
    <cellStyle name="Input 5 5 3 2" xfId="25577"/>
    <cellStyle name="Input 5 5 3 2 2" xfId="25578"/>
    <cellStyle name="Input 5 5 3 2 2 2" xfId="25579"/>
    <cellStyle name="Input 5 5 3 2 3" xfId="25580"/>
    <cellStyle name="Input 5 5 3 2 3 2" xfId="25581"/>
    <cellStyle name="Input 5 5 3 2 4" xfId="25582"/>
    <cellStyle name="Input 5 5 3 3" xfId="25583"/>
    <cellStyle name="Input 5 5 3 3 2" xfId="25584"/>
    <cellStyle name="Input 5 5 3 3 3" xfId="25585"/>
    <cellStyle name="Input 5 5 3 4" xfId="25586"/>
    <cellStyle name="Input 5 5 3 5" xfId="25587"/>
    <cellStyle name="Input 5 5 4" xfId="25588"/>
    <cellStyle name="Input 5 5 4 2" xfId="25589"/>
    <cellStyle name="Input 5 5 4 2 2" xfId="25590"/>
    <cellStyle name="Input 5 5 4 3" xfId="25591"/>
    <cellStyle name="Input 5 5 4 3 2" xfId="25592"/>
    <cellStyle name="Input 5 5 4 4" xfId="25593"/>
    <cellStyle name="Input 5 5 4 5" xfId="25594"/>
    <cellStyle name="Input 5 5 5" xfId="25595"/>
    <cellStyle name="Input 5 5 5 2" xfId="25596"/>
    <cellStyle name="Input 5 5 5 2 2" xfId="25597"/>
    <cellStyle name="Input 5 5 5 3" xfId="25598"/>
    <cellStyle name="Input 5 5 5 4" xfId="25599"/>
    <cellStyle name="Input 5 5 5 5" xfId="25600"/>
    <cellStyle name="Input 5 5 6" xfId="25601"/>
    <cellStyle name="Input 5 5 6 2" xfId="25602"/>
    <cellStyle name="Input 5 5 6 2 2" xfId="25603"/>
    <cellStyle name="Input 5 5 6 3" xfId="25604"/>
    <cellStyle name="Input 5 5 7" xfId="25605"/>
    <cellStyle name="Input 5 5 7 2" xfId="25606"/>
    <cellStyle name="Input 5 5 7 2 2" xfId="25607"/>
    <cellStyle name="Input 5 5 7 3" xfId="25608"/>
    <cellStyle name="Input 5 5 8" xfId="25609"/>
    <cellStyle name="Input 5 5 8 2" xfId="25610"/>
    <cellStyle name="Input 5 5 8 2 2" xfId="25611"/>
    <cellStyle name="Input 5 5 8 3" xfId="25612"/>
    <cellStyle name="Input 5 5 9" xfId="25613"/>
    <cellStyle name="Input 5 5 9 2" xfId="25614"/>
    <cellStyle name="Input 5 5 9 2 2" xfId="25615"/>
    <cellStyle name="Input 5 5 9 3" xfId="25616"/>
    <cellStyle name="Input 5 6" xfId="25617"/>
    <cellStyle name="Input 5 6 10" xfId="25618"/>
    <cellStyle name="Input 5 6 10 2" xfId="25619"/>
    <cellStyle name="Input 5 6 10 2 2" xfId="25620"/>
    <cellStyle name="Input 5 6 10 3" xfId="25621"/>
    <cellStyle name="Input 5 6 11" xfId="25622"/>
    <cellStyle name="Input 5 6 11 2" xfId="25623"/>
    <cellStyle name="Input 5 6 11 2 2" xfId="25624"/>
    <cellStyle name="Input 5 6 11 3" xfId="25625"/>
    <cellStyle name="Input 5 6 12" xfId="25626"/>
    <cellStyle name="Input 5 6 12 2" xfId="25627"/>
    <cellStyle name="Input 5 6 12 2 2" xfId="25628"/>
    <cellStyle name="Input 5 6 12 3" xfId="25629"/>
    <cellStyle name="Input 5 6 13" xfId="25630"/>
    <cellStyle name="Input 5 6 13 2" xfId="25631"/>
    <cellStyle name="Input 5 6 13 2 2" xfId="25632"/>
    <cellStyle name="Input 5 6 13 3" xfId="25633"/>
    <cellStyle name="Input 5 6 14" xfId="25634"/>
    <cellStyle name="Input 5 6 14 2" xfId="25635"/>
    <cellStyle name="Input 5 6 14 2 2" xfId="25636"/>
    <cellStyle name="Input 5 6 14 3" xfId="25637"/>
    <cellStyle name="Input 5 6 15" xfId="25638"/>
    <cellStyle name="Input 5 6 15 2" xfId="25639"/>
    <cellStyle name="Input 5 6 15 2 2" xfId="25640"/>
    <cellStyle name="Input 5 6 15 3" xfId="25641"/>
    <cellStyle name="Input 5 6 16" xfId="25642"/>
    <cellStyle name="Input 5 6 16 2" xfId="25643"/>
    <cellStyle name="Input 5 6 16 2 2" xfId="25644"/>
    <cellStyle name="Input 5 6 16 3" xfId="25645"/>
    <cellStyle name="Input 5 6 17" xfId="25646"/>
    <cellStyle name="Input 5 6 17 2" xfId="25647"/>
    <cellStyle name="Input 5 6 17 2 2" xfId="25648"/>
    <cellStyle name="Input 5 6 17 3" xfId="25649"/>
    <cellStyle name="Input 5 6 18" xfId="25650"/>
    <cellStyle name="Input 5 6 18 2" xfId="25651"/>
    <cellStyle name="Input 5 6 18 2 2" xfId="25652"/>
    <cellStyle name="Input 5 6 18 3" xfId="25653"/>
    <cellStyle name="Input 5 6 19" xfId="25654"/>
    <cellStyle name="Input 5 6 19 2" xfId="25655"/>
    <cellStyle name="Input 5 6 19 2 2" xfId="25656"/>
    <cellStyle name="Input 5 6 19 3" xfId="25657"/>
    <cellStyle name="Input 5 6 2" xfId="25658"/>
    <cellStyle name="Input 5 6 2 2" xfId="25659"/>
    <cellStyle name="Input 5 6 2 2 2" xfId="25660"/>
    <cellStyle name="Input 5 6 2 2 2 2" xfId="25661"/>
    <cellStyle name="Input 5 6 2 2 3" xfId="25662"/>
    <cellStyle name="Input 5 6 2 2 3 2" xfId="25663"/>
    <cellStyle name="Input 5 6 2 2 4" xfId="25664"/>
    <cellStyle name="Input 5 6 2 3" xfId="25665"/>
    <cellStyle name="Input 5 6 2 3 2" xfId="25666"/>
    <cellStyle name="Input 5 6 2 3 3" xfId="25667"/>
    <cellStyle name="Input 5 6 2 4" xfId="25668"/>
    <cellStyle name="Input 5 6 2 5" xfId="25669"/>
    <cellStyle name="Input 5 6 20" xfId="25670"/>
    <cellStyle name="Input 5 6 20 2" xfId="25671"/>
    <cellStyle name="Input 5 6 20 2 2" xfId="25672"/>
    <cellStyle name="Input 5 6 20 3" xfId="25673"/>
    <cellStyle name="Input 5 6 21" xfId="25674"/>
    <cellStyle name="Input 5 6 21 2" xfId="25675"/>
    <cellStyle name="Input 5 6 22" xfId="25676"/>
    <cellStyle name="Input 5 6 23" xfId="25677"/>
    <cellStyle name="Input 5 6 24" xfId="25678"/>
    <cellStyle name="Input 5 6 3" xfId="25679"/>
    <cellStyle name="Input 5 6 3 2" xfId="25680"/>
    <cellStyle name="Input 5 6 3 2 2" xfId="25681"/>
    <cellStyle name="Input 5 6 3 3" xfId="25682"/>
    <cellStyle name="Input 5 6 3 3 2" xfId="25683"/>
    <cellStyle name="Input 5 6 3 4" xfId="25684"/>
    <cellStyle name="Input 5 6 3 5" xfId="25685"/>
    <cellStyle name="Input 5 6 4" xfId="25686"/>
    <cellStyle name="Input 5 6 4 2" xfId="25687"/>
    <cellStyle name="Input 5 6 4 2 2" xfId="25688"/>
    <cellStyle name="Input 5 6 4 3" xfId="25689"/>
    <cellStyle name="Input 5 6 4 4" xfId="25690"/>
    <cellStyle name="Input 5 6 4 5" xfId="25691"/>
    <cellStyle name="Input 5 6 5" xfId="25692"/>
    <cellStyle name="Input 5 6 5 2" xfId="25693"/>
    <cellStyle name="Input 5 6 5 2 2" xfId="25694"/>
    <cellStyle name="Input 5 6 5 3" xfId="25695"/>
    <cellStyle name="Input 5 6 6" xfId="25696"/>
    <cellStyle name="Input 5 6 6 2" xfId="25697"/>
    <cellStyle name="Input 5 6 6 2 2" xfId="25698"/>
    <cellStyle name="Input 5 6 6 3" xfId="25699"/>
    <cellStyle name="Input 5 6 7" xfId="25700"/>
    <cellStyle name="Input 5 6 7 2" xfId="25701"/>
    <cellStyle name="Input 5 6 7 2 2" xfId="25702"/>
    <cellStyle name="Input 5 6 7 3" xfId="25703"/>
    <cellStyle name="Input 5 6 8" xfId="25704"/>
    <cellStyle name="Input 5 6 8 2" xfId="25705"/>
    <cellStyle name="Input 5 6 8 2 2" xfId="25706"/>
    <cellStyle name="Input 5 6 8 3" xfId="25707"/>
    <cellStyle name="Input 5 6 9" xfId="25708"/>
    <cellStyle name="Input 5 6 9 2" xfId="25709"/>
    <cellStyle name="Input 5 6 9 2 2" xfId="25710"/>
    <cellStyle name="Input 5 6 9 3" xfId="25711"/>
    <cellStyle name="Input 5 7" xfId="25712"/>
    <cellStyle name="Input 5 7 2" xfId="25713"/>
    <cellStyle name="Input 5 7 2 2" xfId="25714"/>
    <cellStyle name="Input 5 7 2 2 2" xfId="25715"/>
    <cellStyle name="Input 5 7 2 3" xfId="25716"/>
    <cellStyle name="Input 5 7 2 3 2" xfId="25717"/>
    <cellStyle name="Input 5 7 2 4" xfId="25718"/>
    <cellStyle name="Input 5 7 3" xfId="25719"/>
    <cellStyle name="Input 5 7 3 2" xfId="25720"/>
    <cellStyle name="Input 5 7 3 3" xfId="25721"/>
    <cellStyle name="Input 5 7 4" xfId="25722"/>
    <cellStyle name="Input 5 7 5" xfId="25723"/>
    <cellStyle name="Input 5 8" xfId="25724"/>
    <cellStyle name="Input 5 8 2" xfId="25725"/>
    <cellStyle name="Input 5 8 2 2" xfId="25726"/>
    <cellStyle name="Input 5 8 2 2 2" xfId="25727"/>
    <cellStyle name="Input 5 8 2 3" xfId="25728"/>
    <cellStyle name="Input 5 8 2 3 2" xfId="25729"/>
    <cellStyle name="Input 5 8 2 4" xfId="25730"/>
    <cellStyle name="Input 5 8 3" xfId="25731"/>
    <cellStyle name="Input 5 8 3 2" xfId="25732"/>
    <cellStyle name="Input 5 8 4" xfId="25733"/>
    <cellStyle name="Input 5 8 5" xfId="25734"/>
    <cellStyle name="Input 5 9" xfId="25735"/>
    <cellStyle name="Input 5 9 2" xfId="25736"/>
    <cellStyle name="Input 5 9 2 2" xfId="25737"/>
    <cellStyle name="Input 5 9 3" xfId="25738"/>
    <cellStyle name="Input 5 9 4" xfId="25739"/>
    <cellStyle name="Input 5 9 5" xfId="25740"/>
    <cellStyle name="Input 6" xfId="25741"/>
    <cellStyle name="Input 6 10" xfId="25742"/>
    <cellStyle name="Input 6 10 2" xfId="25743"/>
    <cellStyle name="Input 6 10 2 2" xfId="25744"/>
    <cellStyle name="Input 6 10 3" xfId="25745"/>
    <cellStyle name="Input 6 11" xfId="25746"/>
    <cellStyle name="Input 6 11 2" xfId="25747"/>
    <cellStyle name="Input 6 11 2 2" xfId="25748"/>
    <cellStyle name="Input 6 11 3" xfId="25749"/>
    <cellStyle name="Input 6 12" xfId="25750"/>
    <cellStyle name="Input 6 12 2" xfId="25751"/>
    <cellStyle name="Input 6 12 2 2" xfId="25752"/>
    <cellStyle name="Input 6 12 3" xfId="25753"/>
    <cellStyle name="Input 6 13" xfId="25754"/>
    <cellStyle name="Input 6 13 2" xfId="25755"/>
    <cellStyle name="Input 6 13 2 2" xfId="25756"/>
    <cellStyle name="Input 6 13 3" xfId="25757"/>
    <cellStyle name="Input 6 14" xfId="25758"/>
    <cellStyle name="Input 6 14 2" xfId="25759"/>
    <cellStyle name="Input 6 14 2 2" xfId="25760"/>
    <cellStyle name="Input 6 14 3" xfId="25761"/>
    <cellStyle name="Input 6 15" xfId="25762"/>
    <cellStyle name="Input 6 15 2" xfId="25763"/>
    <cellStyle name="Input 6 15 2 2" xfId="25764"/>
    <cellStyle name="Input 6 15 3" xfId="25765"/>
    <cellStyle name="Input 6 16" xfId="25766"/>
    <cellStyle name="Input 6 16 2" xfId="25767"/>
    <cellStyle name="Input 6 16 2 2" xfId="25768"/>
    <cellStyle name="Input 6 16 3" xfId="25769"/>
    <cellStyle name="Input 6 17" xfId="25770"/>
    <cellStyle name="Input 6 17 2" xfId="25771"/>
    <cellStyle name="Input 6 17 2 2" xfId="25772"/>
    <cellStyle name="Input 6 17 3" xfId="25773"/>
    <cellStyle name="Input 6 18" xfId="25774"/>
    <cellStyle name="Input 6 18 2" xfId="25775"/>
    <cellStyle name="Input 6 18 2 2" xfId="25776"/>
    <cellStyle name="Input 6 18 3" xfId="25777"/>
    <cellStyle name="Input 6 19" xfId="25778"/>
    <cellStyle name="Input 6 19 2" xfId="25779"/>
    <cellStyle name="Input 6 19 2 2" xfId="25780"/>
    <cellStyle name="Input 6 19 3" xfId="25781"/>
    <cellStyle name="Input 6 2" xfId="25782"/>
    <cellStyle name="Input 6 2 10" xfId="25783"/>
    <cellStyle name="Input 6 2 10 2" xfId="25784"/>
    <cellStyle name="Input 6 2 10 2 2" xfId="25785"/>
    <cellStyle name="Input 6 2 10 3" xfId="25786"/>
    <cellStyle name="Input 6 2 11" xfId="25787"/>
    <cellStyle name="Input 6 2 11 2" xfId="25788"/>
    <cellStyle name="Input 6 2 11 2 2" xfId="25789"/>
    <cellStyle name="Input 6 2 11 3" xfId="25790"/>
    <cellStyle name="Input 6 2 12" xfId="25791"/>
    <cellStyle name="Input 6 2 12 2" xfId="25792"/>
    <cellStyle name="Input 6 2 12 2 2" xfId="25793"/>
    <cellStyle name="Input 6 2 12 3" xfId="25794"/>
    <cellStyle name="Input 6 2 13" xfId="25795"/>
    <cellStyle name="Input 6 2 13 2" xfId="25796"/>
    <cellStyle name="Input 6 2 13 2 2" xfId="25797"/>
    <cellStyle name="Input 6 2 13 3" xfId="25798"/>
    <cellStyle name="Input 6 2 14" xfId="25799"/>
    <cellStyle name="Input 6 2 14 2" xfId="25800"/>
    <cellStyle name="Input 6 2 14 2 2" xfId="25801"/>
    <cellStyle name="Input 6 2 14 3" xfId="25802"/>
    <cellStyle name="Input 6 2 15" xfId="25803"/>
    <cellStyle name="Input 6 2 15 2" xfId="25804"/>
    <cellStyle name="Input 6 2 15 2 2" xfId="25805"/>
    <cellStyle name="Input 6 2 15 3" xfId="25806"/>
    <cellStyle name="Input 6 2 16" xfId="25807"/>
    <cellStyle name="Input 6 2 16 2" xfId="25808"/>
    <cellStyle name="Input 6 2 16 2 2" xfId="25809"/>
    <cellStyle name="Input 6 2 16 3" xfId="25810"/>
    <cellStyle name="Input 6 2 17" xfId="25811"/>
    <cellStyle name="Input 6 2 17 2" xfId="25812"/>
    <cellStyle name="Input 6 2 17 2 2" xfId="25813"/>
    <cellStyle name="Input 6 2 17 3" xfId="25814"/>
    <cellStyle name="Input 6 2 18" xfId="25815"/>
    <cellStyle name="Input 6 2 18 2" xfId="25816"/>
    <cellStyle name="Input 6 2 18 2 2" xfId="25817"/>
    <cellStyle name="Input 6 2 18 3" xfId="25818"/>
    <cellStyle name="Input 6 2 19" xfId="25819"/>
    <cellStyle name="Input 6 2 19 2" xfId="25820"/>
    <cellStyle name="Input 6 2 19 2 2" xfId="25821"/>
    <cellStyle name="Input 6 2 19 3" xfId="25822"/>
    <cellStyle name="Input 6 2 2" xfId="25823"/>
    <cellStyle name="Input 6 2 2 10" xfId="25824"/>
    <cellStyle name="Input 6 2 2 10 2" xfId="25825"/>
    <cellStyle name="Input 6 2 2 10 2 2" xfId="25826"/>
    <cellStyle name="Input 6 2 2 10 3" xfId="25827"/>
    <cellStyle name="Input 6 2 2 11" xfId="25828"/>
    <cellStyle name="Input 6 2 2 11 2" xfId="25829"/>
    <cellStyle name="Input 6 2 2 11 2 2" xfId="25830"/>
    <cellStyle name="Input 6 2 2 11 3" xfId="25831"/>
    <cellStyle name="Input 6 2 2 12" xfId="25832"/>
    <cellStyle name="Input 6 2 2 12 2" xfId="25833"/>
    <cellStyle name="Input 6 2 2 12 2 2" xfId="25834"/>
    <cellStyle name="Input 6 2 2 12 3" xfId="25835"/>
    <cellStyle name="Input 6 2 2 13" xfId="25836"/>
    <cellStyle name="Input 6 2 2 13 2" xfId="25837"/>
    <cellStyle name="Input 6 2 2 13 2 2" xfId="25838"/>
    <cellStyle name="Input 6 2 2 13 3" xfId="25839"/>
    <cellStyle name="Input 6 2 2 14" xfId="25840"/>
    <cellStyle name="Input 6 2 2 14 2" xfId="25841"/>
    <cellStyle name="Input 6 2 2 14 2 2" xfId="25842"/>
    <cellStyle name="Input 6 2 2 14 3" xfId="25843"/>
    <cellStyle name="Input 6 2 2 15" xfId="25844"/>
    <cellStyle name="Input 6 2 2 15 2" xfId="25845"/>
    <cellStyle name="Input 6 2 2 15 2 2" xfId="25846"/>
    <cellStyle name="Input 6 2 2 15 3" xfId="25847"/>
    <cellStyle name="Input 6 2 2 16" xfId="25848"/>
    <cellStyle name="Input 6 2 2 16 2" xfId="25849"/>
    <cellStyle name="Input 6 2 2 16 2 2" xfId="25850"/>
    <cellStyle name="Input 6 2 2 16 3" xfId="25851"/>
    <cellStyle name="Input 6 2 2 17" xfId="25852"/>
    <cellStyle name="Input 6 2 2 17 2" xfId="25853"/>
    <cellStyle name="Input 6 2 2 17 2 2" xfId="25854"/>
    <cellStyle name="Input 6 2 2 17 3" xfId="25855"/>
    <cellStyle name="Input 6 2 2 18" xfId="25856"/>
    <cellStyle name="Input 6 2 2 18 2" xfId="25857"/>
    <cellStyle name="Input 6 2 2 19" xfId="25858"/>
    <cellStyle name="Input 6 2 2 2" xfId="25859"/>
    <cellStyle name="Input 6 2 2 2 10" xfId="25860"/>
    <cellStyle name="Input 6 2 2 2 10 2" xfId="25861"/>
    <cellStyle name="Input 6 2 2 2 10 2 2" xfId="25862"/>
    <cellStyle name="Input 6 2 2 2 10 3" xfId="25863"/>
    <cellStyle name="Input 6 2 2 2 11" xfId="25864"/>
    <cellStyle name="Input 6 2 2 2 11 2" xfId="25865"/>
    <cellStyle name="Input 6 2 2 2 11 2 2" xfId="25866"/>
    <cellStyle name="Input 6 2 2 2 11 3" xfId="25867"/>
    <cellStyle name="Input 6 2 2 2 12" xfId="25868"/>
    <cellStyle name="Input 6 2 2 2 12 2" xfId="25869"/>
    <cellStyle name="Input 6 2 2 2 12 2 2" xfId="25870"/>
    <cellStyle name="Input 6 2 2 2 12 3" xfId="25871"/>
    <cellStyle name="Input 6 2 2 2 13" xfId="25872"/>
    <cellStyle name="Input 6 2 2 2 13 2" xfId="25873"/>
    <cellStyle name="Input 6 2 2 2 13 2 2" xfId="25874"/>
    <cellStyle name="Input 6 2 2 2 13 3" xfId="25875"/>
    <cellStyle name="Input 6 2 2 2 14" xfId="25876"/>
    <cellStyle name="Input 6 2 2 2 14 2" xfId="25877"/>
    <cellStyle name="Input 6 2 2 2 14 2 2" xfId="25878"/>
    <cellStyle name="Input 6 2 2 2 14 3" xfId="25879"/>
    <cellStyle name="Input 6 2 2 2 15" xfId="25880"/>
    <cellStyle name="Input 6 2 2 2 15 2" xfId="25881"/>
    <cellStyle name="Input 6 2 2 2 15 2 2" xfId="25882"/>
    <cellStyle name="Input 6 2 2 2 15 3" xfId="25883"/>
    <cellStyle name="Input 6 2 2 2 16" xfId="25884"/>
    <cellStyle name="Input 6 2 2 2 16 2" xfId="25885"/>
    <cellStyle name="Input 6 2 2 2 16 2 2" xfId="25886"/>
    <cellStyle name="Input 6 2 2 2 16 3" xfId="25887"/>
    <cellStyle name="Input 6 2 2 2 17" xfId="25888"/>
    <cellStyle name="Input 6 2 2 2 17 2" xfId="25889"/>
    <cellStyle name="Input 6 2 2 2 17 2 2" xfId="25890"/>
    <cellStyle name="Input 6 2 2 2 17 3" xfId="25891"/>
    <cellStyle name="Input 6 2 2 2 18" xfId="25892"/>
    <cellStyle name="Input 6 2 2 2 18 2" xfId="25893"/>
    <cellStyle name="Input 6 2 2 2 18 2 2" xfId="25894"/>
    <cellStyle name="Input 6 2 2 2 18 3" xfId="25895"/>
    <cellStyle name="Input 6 2 2 2 19" xfId="25896"/>
    <cellStyle name="Input 6 2 2 2 19 2" xfId="25897"/>
    <cellStyle name="Input 6 2 2 2 19 2 2" xfId="25898"/>
    <cellStyle name="Input 6 2 2 2 19 3" xfId="25899"/>
    <cellStyle name="Input 6 2 2 2 2" xfId="25900"/>
    <cellStyle name="Input 6 2 2 2 2 2" xfId="25901"/>
    <cellStyle name="Input 6 2 2 2 2 2 2" xfId="25902"/>
    <cellStyle name="Input 6 2 2 2 2 2 3" xfId="25903"/>
    <cellStyle name="Input 6 2 2 2 2 2 4" xfId="25904"/>
    <cellStyle name="Input 6 2 2 2 2 3" xfId="25905"/>
    <cellStyle name="Input 6 2 2 2 2 3 2" xfId="25906"/>
    <cellStyle name="Input 6 2 2 2 2 3 3" xfId="25907"/>
    <cellStyle name="Input 6 2 2 2 2 4" xfId="25908"/>
    <cellStyle name="Input 6 2 2 2 2 5" xfId="25909"/>
    <cellStyle name="Input 6 2 2 2 20" xfId="25910"/>
    <cellStyle name="Input 6 2 2 2 20 2" xfId="25911"/>
    <cellStyle name="Input 6 2 2 2 20 2 2" xfId="25912"/>
    <cellStyle name="Input 6 2 2 2 20 3" xfId="25913"/>
    <cellStyle name="Input 6 2 2 2 21" xfId="25914"/>
    <cellStyle name="Input 6 2 2 2 21 2" xfId="25915"/>
    <cellStyle name="Input 6 2 2 2 22" xfId="25916"/>
    <cellStyle name="Input 6 2 2 2 23" xfId="25917"/>
    <cellStyle name="Input 6 2 2 2 24" xfId="25918"/>
    <cellStyle name="Input 6 2 2 2 3" xfId="25919"/>
    <cellStyle name="Input 6 2 2 2 3 2" xfId="25920"/>
    <cellStyle name="Input 6 2 2 2 3 2 2" xfId="25921"/>
    <cellStyle name="Input 6 2 2 2 3 3" xfId="25922"/>
    <cellStyle name="Input 6 2 2 2 3 4" xfId="25923"/>
    <cellStyle name="Input 6 2 2 2 3 5" xfId="25924"/>
    <cellStyle name="Input 6 2 2 2 4" xfId="25925"/>
    <cellStyle name="Input 6 2 2 2 4 2" xfId="25926"/>
    <cellStyle name="Input 6 2 2 2 4 2 2" xfId="25927"/>
    <cellStyle name="Input 6 2 2 2 4 3" xfId="25928"/>
    <cellStyle name="Input 6 2 2 2 4 4" xfId="25929"/>
    <cellStyle name="Input 6 2 2 2 4 5" xfId="25930"/>
    <cellStyle name="Input 6 2 2 2 5" xfId="25931"/>
    <cellStyle name="Input 6 2 2 2 5 2" xfId="25932"/>
    <cellStyle name="Input 6 2 2 2 5 2 2" xfId="25933"/>
    <cellStyle name="Input 6 2 2 2 5 3" xfId="25934"/>
    <cellStyle name="Input 6 2 2 2 6" xfId="25935"/>
    <cellStyle name="Input 6 2 2 2 6 2" xfId="25936"/>
    <cellStyle name="Input 6 2 2 2 6 2 2" xfId="25937"/>
    <cellStyle name="Input 6 2 2 2 6 3" xfId="25938"/>
    <cellStyle name="Input 6 2 2 2 7" xfId="25939"/>
    <cellStyle name="Input 6 2 2 2 7 2" xfId="25940"/>
    <cellStyle name="Input 6 2 2 2 7 2 2" xfId="25941"/>
    <cellStyle name="Input 6 2 2 2 7 3" xfId="25942"/>
    <cellStyle name="Input 6 2 2 2 8" xfId="25943"/>
    <cellStyle name="Input 6 2 2 2 8 2" xfId="25944"/>
    <cellStyle name="Input 6 2 2 2 8 2 2" xfId="25945"/>
    <cellStyle name="Input 6 2 2 2 8 3" xfId="25946"/>
    <cellStyle name="Input 6 2 2 2 9" xfId="25947"/>
    <cellStyle name="Input 6 2 2 2 9 2" xfId="25948"/>
    <cellStyle name="Input 6 2 2 2 9 2 2" xfId="25949"/>
    <cellStyle name="Input 6 2 2 2 9 3" xfId="25950"/>
    <cellStyle name="Input 6 2 2 20" xfId="25951"/>
    <cellStyle name="Input 6 2 2 21" xfId="25952"/>
    <cellStyle name="Input 6 2 2 3" xfId="25953"/>
    <cellStyle name="Input 6 2 2 3 2" xfId="25954"/>
    <cellStyle name="Input 6 2 2 3 2 2" xfId="25955"/>
    <cellStyle name="Input 6 2 2 3 2 3" xfId="25956"/>
    <cellStyle name="Input 6 2 2 3 2 4" xfId="25957"/>
    <cellStyle name="Input 6 2 2 3 3" xfId="25958"/>
    <cellStyle name="Input 6 2 2 3 3 2" xfId="25959"/>
    <cellStyle name="Input 6 2 2 3 3 3" xfId="25960"/>
    <cellStyle name="Input 6 2 2 3 4" xfId="25961"/>
    <cellStyle name="Input 6 2 2 3 5" xfId="25962"/>
    <cellStyle name="Input 6 2 2 4" xfId="25963"/>
    <cellStyle name="Input 6 2 2 4 2" xfId="25964"/>
    <cellStyle name="Input 6 2 2 4 2 2" xfId="25965"/>
    <cellStyle name="Input 6 2 2 4 3" xfId="25966"/>
    <cellStyle name="Input 6 2 2 4 4" xfId="25967"/>
    <cellStyle name="Input 6 2 2 4 5" xfId="25968"/>
    <cellStyle name="Input 6 2 2 5" xfId="25969"/>
    <cellStyle name="Input 6 2 2 5 2" xfId="25970"/>
    <cellStyle name="Input 6 2 2 5 2 2" xfId="25971"/>
    <cellStyle name="Input 6 2 2 5 3" xfId="25972"/>
    <cellStyle name="Input 6 2 2 5 4" xfId="25973"/>
    <cellStyle name="Input 6 2 2 5 5" xfId="25974"/>
    <cellStyle name="Input 6 2 2 6" xfId="25975"/>
    <cellStyle name="Input 6 2 2 6 2" xfId="25976"/>
    <cellStyle name="Input 6 2 2 6 2 2" xfId="25977"/>
    <cellStyle name="Input 6 2 2 6 3" xfId="25978"/>
    <cellStyle name="Input 6 2 2 7" xfId="25979"/>
    <cellStyle name="Input 6 2 2 7 2" xfId="25980"/>
    <cellStyle name="Input 6 2 2 7 2 2" xfId="25981"/>
    <cellStyle name="Input 6 2 2 7 3" xfId="25982"/>
    <cellStyle name="Input 6 2 2 8" xfId="25983"/>
    <cellStyle name="Input 6 2 2 8 2" xfId="25984"/>
    <cellStyle name="Input 6 2 2 8 2 2" xfId="25985"/>
    <cellStyle name="Input 6 2 2 8 3" xfId="25986"/>
    <cellStyle name="Input 6 2 2 9" xfId="25987"/>
    <cellStyle name="Input 6 2 2 9 2" xfId="25988"/>
    <cellStyle name="Input 6 2 2 9 2 2" xfId="25989"/>
    <cellStyle name="Input 6 2 2 9 3" xfId="25990"/>
    <cellStyle name="Input 6 2 20" xfId="25991"/>
    <cellStyle name="Input 6 2 20 2" xfId="25992"/>
    <cellStyle name="Input 6 2 20 2 2" xfId="25993"/>
    <cellStyle name="Input 6 2 20 3" xfId="25994"/>
    <cellStyle name="Input 6 2 21" xfId="25995"/>
    <cellStyle name="Input 6 2 21 2" xfId="25996"/>
    <cellStyle name="Input 6 2 22" xfId="25997"/>
    <cellStyle name="Input 6 2 23" xfId="25998"/>
    <cellStyle name="Input 6 2 24" xfId="25999"/>
    <cellStyle name="Input 6 2 3" xfId="26000"/>
    <cellStyle name="Input 6 2 3 10" xfId="26001"/>
    <cellStyle name="Input 6 2 3 10 2" xfId="26002"/>
    <cellStyle name="Input 6 2 3 10 2 2" xfId="26003"/>
    <cellStyle name="Input 6 2 3 10 3" xfId="26004"/>
    <cellStyle name="Input 6 2 3 11" xfId="26005"/>
    <cellStyle name="Input 6 2 3 11 2" xfId="26006"/>
    <cellStyle name="Input 6 2 3 11 2 2" xfId="26007"/>
    <cellStyle name="Input 6 2 3 11 3" xfId="26008"/>
    <cellStyle name="Input 6 2 3 12" xfId="26009"/>
    <cellStyle name="Input 6 2 3 12 2" xfId="26010"/>
    <cellStyle name="Input 6 2 3 12 2 2" xfId="26011"/>
    <cellStyle name="Input 6 2 3 12 3" xfId="26012"/>
    <cellStyle name="Input 6 2 3 13" xfId="26013"/>
    <cellStyle name="Input 6 2 3 13 2" xfId="26014"/>
    <cellStyle name="Input 6 2 3 13 2 2" xfId="26015"/>
    <cellStyle name="Input 6 2 3 13 3" xfId="26016"/>
    <cellStyle name="Input 6 2 3 14" xfId="26017"/>
    <cellStyle name="Input 6 2 3 14 2" xfId="26018"/>
    <cellStyle name="Input 6 2 3 14 2 2" xfId="26019"/>
    <cellStyle name="Input 6 2 3 14 3" xfId="26020"/>
    <cellStyle name="Input 6 2 3 15" xfId="26021"/>
    <cellStyle name="Input 6 2 3 15 2" xfId="26022"/>
    <cellStyle name="Input 6 2 3 15 2 2" xfId="26023"/>
    <cellStyle name="Input 6 2 3 15 3" xfId="26024"/>
    <cellStyle name="Input 6 2 3 16" xfId="26025"/>
    <cellStyle name="Input 6 2 3 16 2" xfId="26026"/>
    <cellStyle name="Input 6 2 3 16 2 2" xfId="26027"/>
    <cellStyle name="Input 6 2 3 16 3" xfId="26028"/>
    <cellStyle name="Input 6 2 3 17" xfId="26029"/>
    <cellStyle name="Input 6 2 3 17 2" xfId="26030"/>
    <cellStyle name="Input 6 2 3 17 2 2" xfId="26031"/>
    <cellStyle name="Input 6 2 3 17 3" xfId="26032"/>
    <cellStyle name="Input 6 2 3 18" xfId="26033"/>
    <cellStyle name="Input 6 2 3 18 2" xfId="26034"/>
    <cellStyle name="Input 6 2 3 19" xfId="26035"/>
    <cellStyle name="Input 6 2 3 2" xfId="26036"/>
    <cellStyle name="Input 6 2 3 2 10" xfId="26037"/>
    <cellStyle name="Input 6 2 3 2 10 2" xfId="26038"/>
    <cellStyle name="Input 6 2 3 2 10 2 2" xfId="26039"/>
    <cellStyle name="Input 6 2 3 2 10 3" xfId="26040"/>
    <cellStyle name="Input 6 2 3 2 11" xfId="26041"/>
    <cellStyle name="Input 6 2 3 2 11 2" xfId="26042"/>
    <cellStyle name="Input 6 2 3 2 11 2 2" xfId="26043"/>
    <cellStyle name="Input 6 2 3 2 11 3" xfId="26044"/>
    <cellStyle name="Input 6 2 3 2 12" xfId="26045"/>
    <cellStyle name="Input 6 2 3 2 12 2" xfId="26046"/>
    <cellStyle name="Input 6 2 3 2 12 2 2" xfId="26047"/>
    <cellStyle name="Input 6 2 3 2 12 3" xfId="26048"/>
    <cellStyle name="Input 6 2 3 2 13" xfId="26049"/>
    <cellStyle name="Input 6 2 3 2 13 2" xfId="26050"/>
    <cellStyle name="Input 6 2 3 2 13 2 2" xfId="26051"/>
    <cellStyle name="Input 6 2 3 2 13 3" xfId="26052"/>
    <cellStyle name="Input 6 2 3 2 14" xfId="26053"/>
    <cellStyle name="Input 6 2 3 2 14 2" xfId="26054"/>
    <cellStyle name="Input 6 2 3 2 14 2 2" xfId="26055"/>
    <cellStyle name="Input 6 2 3 2 14 3" xfId="26056"/>
    <cellStyle name="Input 6 2 3 2 15" xfId="26057"/>
    <cellStyle name="Input 6 2 3 2 15 2" xfId="26058"/>
    <cellStyle name="Input 6 2 3 2 15 2 2" xfId="26059"/>
    <cellStyle name="Input 6 2 3 2 15 3" xfId="26060"/>
    <cellStyle name="Input 6 2 3 2 16" xfId="26061"/>
    <cellStyle name="Input 6 2 3 2 16 2" xfId="26062"/>
    <cellStyle name="Input 6 2 3 2 16 2 2" xfId="26063"/>
    <cellStyle name="Input 6 2 3 2 16 3" xfId="26064"/>
    <cellStyle name="Input 6 2 3 2 17" xfId="26065"/>
    <cellStyle name="Input 6 2 3 2 17 2" xfId="26066"/>
    <cellStyle name="Input 6 2 3 2 17 2 2" xfId="26067"/>
    <cellStyle name="Input 6 2 3 2 17 3" xfId="26068"/>
    <cellStyle name="Input 6 2 3 2 18" xfId="26069"/>
    <cellStyle name="Input 6 2 3 2 18 2" xfId="26070"/>
    <cellStyle name="Input 6 2 3 2 18 2 2" xfId="26071"/>
    <cellStyle name="Input 6 2 3 2 18 3" xfId="26072"/>
    <cellStyle name="Input 6 2 3 2 19" xfId="26073"/>
    <cellStyle name="Input 6 2 3 2 19 2" xfId="26074"/>
    <cellStyle name="Input 6 2 3 2 19 2 2" xfId="26075"/>
    <cellStyle name="Input 6 2 3 2 19 3" xfId="26076"/>
    <cellStyle name="Input 6 2 3 2 2" xfId="26077"/>
    <cellStyle name="Input 6 2 3 2 2 2" xfId="26078"/>
    <cellStyle name="Input 6 2 3 2 2 2 2" xfId="26079"/>
    <cellStyle name="Input 6 2 3 2 2 3" xfId="26080"/>
    <cellStyle name="Input 6 2 3 2 2 4" xfId="26081"/>
    <cellStyle name="Input 6 2 3 2 2 5" xfId="26082"/>
    <cellStyle name="Input 6 2 3 2 20" xfId="26083"/>
    <cellStyle name="Input 6 2 3 2 20 2" xfId="26084"/>
    <cellStyle name="Input 6 2 3 2 20 2 2" xfId="26085"/>
    <cellStyle name="Input 6 2 3 2 20 3" xfId="26086"/>
    <cellStyle name="Input 6 2 3 2 21" xfId="26087"/>
    <cellStyle name="Input 6 2 3 2 21 2" xfId="26088"/>
    <cellStyle name="Input 6 2 3 2 22" xfId="26089"/>
    <cellStyle name="Input 6 2 3 2 23" xfId="26090"/>
    <cellStyle name="Input 6 2 3 2 24" xfId="26091"/>
    <cellStyle name="Input 6 2 3 2 3" xfId="26092"/>
    <cellStyle name="Input 6 2 3 2 3 2" xfId="26093"/>
    <cellStyle name="Input 6 2 3 2 3 2 2" xfId="26094"/>
    <cellStyle name="Input 6 2 3 2 3 3" xfId="26095"/>
    <cellStyle name="Input 6 2 3 2 3 4" xfId="26096"/>
    <cellStyle name="Input 6 2 3 2 3 5" xfId="26097"/>
    <cellStyle name="Input 6 2 3 2 4" xfId="26098"/>
    <cellStyle name="Input 6 2 3 2 4 2" xfId="26099"/>
    <cellStyle name="Input 6 2 3 2 4 2 2" xfId="26100"/>
    <cellStyle name="Input 6 2 3 2 4 3" xfId="26101"/>
    <cellStyle name="Input 6 2 3 2 5" xfId="26102"/>
    <cellStyle name="Input 6 2 3 2 5 2" xfId="26103"/>
    <cellStyle name="Input 6 2 3 2 5 2 2" xfId="26104"/>
    <cellStyle name="Input 6 2 3 2 5 3" xfId="26105"/>
    <cellStyle name="Input 6 2 3 2 6" xfId="26106"/>
    <cellStyle name="Input 6 2 3 2 6 2" xfId="26107"/>
    <cellStyle name="Input 6 2 3 2 6 2 2" xfId="26108"/>
    <cellStyle name="Input 6 2 3 2 6 3" xfId="26109"/>
    <cellStyle name="Input 6 2 3 2 7" xfId="26110"/>
    <cellStyle name="Input 6 2 3 2 7 2" xfId="26111"/>
    <cellStyle name="Input 6 2 3 2 7 2 2" xfId="26112"/>
    <cellStyle name="Input 6 2 3 2 7 3" xfId="26113"/>
    <cellStyle name="Input 6 2 3 2 8" xfId="26114"/>
    <cellStyle name="Input 6 2 3 2 8 2" xfId="26115"/>
    <cellStyle name="Input 6 2 3 2 8 2 2" xfId="26116"/>
    <cellStyle name="Input 6 2 3 2 8 3" xfId="26117"/>
    <cellStyle name="Input 6 2 3 2 9" xfId="26118"/>
    <cellStyle name="Input 6 2 3 2 9 2" xfId="26119"/>
    <cellStyle name="Input 6 2 3 2 9 2 2" xfId="26120"/>
    <cellStyle name="Input 6 2 3 2 9 3" xfId="26121"/>
    <cellStyle name="Input 6 2 3 20" xfId="26122"/>
    <cellStyle name="Input 6 2 3 21" xfId="26123"/>
    <cellStyle name="Input 6 2 3 3" xfId="26124"/>
    <cellStyle name="Input 6 2 3 3 2" xfId="26125"/>
    <cellStyle name="Input 6 2 3 3 2 2" xfId="26126"/>
    <cellStyle name="Input 6 2 3 3 3" xfId="26127"/>
    <cellStyle name="Input 6 2 3 3 4" xfId="26128"/>
    <cellStyle name="Input 6 2 3 3 5" xfId="26129"/>
    <cellStyle name="Input 6 2 3 4" xfId="26130"/>
    <cellStyle name="Input 6 2 3 4 2" xfId="26131"/>
    <cellStyle name="Input 6 2 3 4 2 2" xfId="26132"/>
    <cellStyle name="Input 6 2 3 4 3" xfId="26133"/>
    <cellStyle name="Input 6 2 3 4 4" xfId="26134"/>
    <cellStyle name="Input 6 2 3 4 5" xfId="26135"/>
    <cellStyle name="Input 6 2 3 5" xfId="26136"/>
    <cellStyle name="Input 6 2 3 5 2" xfId="26137"/>
    <cellStyle name="Input 6 2 3 5 2 2" xfId="26138"/>
    <cellStyle name="Input 6 2 3 5 3" xfId="26139"/>
    <cellStyle name="Input 6 2 3 6" xfId="26140"/>
    <cellStyle name="Input 6 2 3 6 2" xfId="26141"/>
    <cellStyle name="Input 6 2 3 6 2 2" xfId="26142"/>
    <cellStyle name="Input 6 2 3 6 3" xfId="26143"/>
    <cellStyle name="Input 6 2 3 7" xfId="26144"/>
    <cellStyle name="Input 6 2 3 7 2" xfId="26145"/>
    <cellStyle name="Input 6 2 3 7 2 2" xfId="26146"/>
    <cellStyle name="Input 6 2 3 7 3" xfId="26147"/>
    <cellStyle name="Input 6 2 3 8" xfId="26148"/>
    <cellStyle name="Input 6 2 3 8 2" xfId="26149"/>
    <cellStyle name="Input 6 2 3 8 2 2" xfId="26150"/>
    <cellStyle name="Input 6 2 3 8 3" xfId="26151"/>
    <cellStyle name="Input 6 2 3 9" xfId="26152"/>
    <cellStyle name="Input 6 2 3 9 2" xfId="26153"/>
    <cellStyle name="Input 6 2 3 9 2 2" xfId="26154"/>
    <cellStyle name="Input 6 2 3 9 3" xfId="26155"/>
    <cellStyle name="Input 6 2 4" xfId="26156"/>
    <cellStyle name="Input 6 2 4 10" xfId="26157"/>
    <cellStyle name="Input 6 2 4 10 2" xfId="26158"/>
    <cellStyle name="Input 6 2 4 10 2 2" xfId="26159"/>
    <cellStyle name="Input 6 2 4 10 3" xfId="26160"/>
    <cellStyle name="Input 6 2 4 11" xfId="26161"/>
    <cellStyle name="Input 6 2 4 11 2" xfId="26162"/>
    <cellStyle name="Input 6 2 4 11 2 2" xfId="26163"/>
    <cellStyle name="Input 6 2 4 11 3" xfId="26164"/>
    <cellStyle name="Input 6 2 4 12" xfId="26165"/>
    <cellStyle name="Input 6 2 4 12 2" xfId="26166"/>
    <cellStyle name="Input 6 2 4 12 2 2" xfId="26167"/>
    <cellStyle name="Input 6 2 4 12 3" xfId="26168"/>
    <cellStyle name="Input 6 2 4 13" xfId="26169"/>
    <cellStyle name="Input 6 2 4 13 2" xfId="26170"/>
    <cellStyle name="Input 6 2 4 13 2 2" xfId="26171"/>
    <cellStyle name="Input 6 2 4 13 3" xfId="26172"/>
    <cellStyle name="Input 6 2 4 14" xfId="26173"/>
    <cellStyle name="Input 6 2 4 14 2" xfId="26174"/>
    <cellStyle name="Input 6 2 4 14 2 2" xfId="26175"/>
    <cellStyle name="Input 6 2 4 14 3" xfId="26176"/>
    <cellStyle name="Input 6 2 4 15" xfId="26177"/>
    <cellStyle name="Input 6 2 4 15 2" xfId="26178"/>
    <cellStyle name="Input 6 2 4 15 2 2" xfId="26179"/>
    <cellStyle name="Input 6 2 4 15 3" xfId="26180"/>
    <cellStyle name="Input 6 2 4 16" xfId="26181"/>
    <cellStyle name="Input 6 2 4 16 2" xfId="26182"/>
    <cellStyle name="Input 6 2 4 16 2 2" xfId="26183"/>
    <cellStyle name="Input 6 2 4 16 3" xfId="26184"/>
    <cellStyle name="Input 6 2 4 17" xfId="26185"/>
    <cellStyle name="Input 6 2 4 17 2" xfId="26186"/>
    <cellStyle name="Input 6 2 4 17 2 2" xfId="26187"/>
    <cellStyle name="Input 6 2 4 17 3" xfId="26188"/>
    <cellStyle name="Input 6 2 4 18" xfId="26189"/>
    <cellStyle name="Input 6 2 4 18 2" xfId="26190"/>
    <cellStyle name="Input 6 2 4 18 2 2" xfId="26191"/>
    <cellStyle name="Input 6 2 4 18 3" xfId="26192"/>
    <cellStyle name="Input 6 2 4 19" xfId="26193"/>
    <cellStyle name="Input 6 2 4 19 2" xfId="26194"/>
    <cellStyle name="Input 6 2 4 19 2 2" xfId="26195"/>
    <cellStyle name="Input 6 2 4 19 3" xfId="26196"/>
    <cellStyle name="Input 6 2 4 2" xfId="26197"/>
    <cellStyle name="Input 6 2 4 2 10" xfId="26198"/>
    <cellStyle name="Input 6 2 4 2 10 2" xfId="26199"/>
    <cellStyle name="Input 6 2 4 2 10 2 2" xfId="26200"/>
    <cellStyle name="Input 6 2 4 2 10 3" xfId="26201"/>
    <cellStyle name="Input 6 2 4 2 11" xfId="26202"/>
    <cellStyle name="Input 6 2 4 2 11 2" xfId="26203"/>
    <cellStyle name="Input 6 2 4 2 11 2 2" xfId="26204"/>
    <cellStyle name="Input 6 2 4 2 11 3" xfId="26205"/>
    <cellStyle name="Input 6 2 4 2 12" xfId="26206"/>
    <cellStyle name="Input 6 2 4 2 12 2" xfId="26207"/>
    <cellStyle name="Input 6 2 4 2 12 2 2" xfId="26208"/>
    <cellStyle name="Input 6 2 4 2 12 3" xfId="26209"/>
    <cellStyle name="Input 6 2 4 2 13" xfId="26210"/>
    <cellStyle name="Input 6 2 4 2 13 2" xfId="26211"/>
    <cellStyle name="Input 6 2 4 2 13 2 2" xfId="26212"/>
    <cellStyle name="Input 6 2 4 2 13 3" xfId="26213"/>
    <cellStyle name="Input 6 2 4 2 14" xfId="26214"/>
    <cellStyle name="Input 6 2 4 2 14 2" xfId="26215"/>
    <cellStyle name="Input 6 2 4 2 14 2 2" xfId="26216"/>
    <cellStyle name="Input 6 2 4 2 14 3" xfId="26217"/>
    <cellStyle name="Input 6 2 4 2 15" xfId="26218"/>
    <cellStyle name="Input 6 2 4 2 15 2" xfId="26219"/>
    <cellStyle name="Input 6 2 4 2 15 2 2" xfId="26220"/>
    <cellStyle name="Input 6 2 4 2 15 3" xfId="26221"/>
    <cellStyle name="Input 6 2 4 2 16" xfId="26222"/>
    <cellStyle name="Input 6 2 4 2 16 2" xfId="26223"/>
    <cellStyle name="Input 6 2 4 2 16 2 2" xfId="26224"/>
    <cellStyle name="Input 6 2 4 2 16 3" xfId="26225"/>
    <cellStyle name="Input 6 2 4 2 17" xfId="26226"/>
    <cellStyle name="Input 6 2 4 2 17 2" xfId="26227"/>
    <cellStyle name="Input 6 2 4 2 17 2 2" xfId="26228"/>
    <cellStyle name="Input 6 2 4 2 17 3" xfId="26229"/>
    <cellStyle name="Input 6 2 4 2 18" xfId="26230"/>
    <cellStyle name="Input 6 2 4 2 18 2" xfId="26231"/>
    <cellStyle name="Input 6 2 4 2 18 2 2" xfId="26232"/>
    <cellStyle name="Input 6 2 4 2 18 3" xfId="26233"/>
    <cellStyle name="Input 6 2 4 2 19" xfId="26234"/>
    <cellStyle name="Input 6 2 4 2 19 2" xfId="26235"/>
    <cellStyle name="Input 6 2 4 2 19 2 2" xfId="26236"/>
    <cellStyle name="Input 6 2 4 2 19 3" xfId="26237"/>
    <cellStyle name="Input 6 2 4 2 2" xfId="26238"/>
    <cellStyle name="Input 6 2 4 2 2 2" xfId="26239"/>
    <cellStyle name="Input 6 2 4 2 2 2 2" xfId="26240"/>
    <cellStyle name="Input 6 2 4 2 2 3" xfId="26241"/>
    <cellStyle name="Input 6 2 4 2 2 4" xfId="26242"/>
    <cellStyle name="Input 6 2 4 2 2 5" xfId="26243"/>
    <cellStyle name="Input 6 2 4 2 20" xfId="26244"/>
    <cellStyle name="Input 6 2 4 2 20 2" xfId="26245"/>
    <cellStyle name="Input 6 2 4 2 20 2 2" xfId="26246"/>
    <cellStyle name="Input 6 2 4 2 20 3" xfId="26247"/>
    <cellStyle name="Input 6 2 4 2 21" xfId="26248"/>
    <cellStyle name="Input 6 2 4 2 21 2" xfId="26249"/>
    <cellStyle name="Input 6 2 4 2 22" xfId="26250"/>
    <cellStyle name="Input 6 2 4 2 23" xfId="26251"/>
    <cellStyle name="Input 6 2 4 2 24" xfId="26252"/>
    <cellStyle name="Input 6 2 4 2 3" xfId="26253"/>
    <cellStyle name="Input 6 2 4 2 3 2" xfId="26254"/>
    <cellStyle name="Input 6 2 4 2 3 2 2" xfId="26255"/>
    <cellStyle name="Input 6 2 4 2 3 3" xfId="26256"/>
    <cellStyle name="Input 6 2 4 2 4" xfId="26257"/>
    <cellStyle name="Input 6 2 4 2 4 2" xfId="26258"/>
    <cellStyle name="Input 6 2 4 2 4 2 2" xfId="26259"/>
    <cellStyle name="Input 6 2 4 2 4 3" xfId="26260"/>
    <cellStyle name="Input 6 2 4 2 5" xfId="26261"/>
    <cellStyle name="Input 6 2 4 2 5 2" xfId="26262"/>
    <cellStyle name="Input 6 2 4 2 5 2 2" xfId="26263"/>
    <cellStyle name="Input 6 2 4 2 5 3" xfId="26264"/>
    <cellStyle name="Input 6 2 4 2 6" xfId="26265"/>
    <cellStyle name="Input 6 2 4 2 6 2" xfId="26266"/>
    <cellStyle name="Input 6 2 4 2 6 2 2" xfId="26267"/>
    <cellStyle name="Input 6 2 4 2 6 3" xfId="26268"/>
    <cellStyle name="Input 6 2 4 2 7" xfId="26269"/>
    <cellStyle name="Input 6 2 4 2 7 2" xfId="26270"/>
    <cellStyle name="Input 6 2 4 2 7 2 2" xfId="26271"/>
    <cellStyle name="Input 6 2 4 2 7 3" xfId="26272"/>
    <cellStyle name="Input 6 2 4 2 8" xfId="26273"/>
    <cellStyle name="Input 6 2 4 2 8 2" xfId="26274"/>
    <cellStyle name="Input 6 2 4 2 8 2 2" xfId="26275"/>
    <cellStyle name="Input 6 2 4 2 8 3" xfId="26276"/>
    <cellStyle name="Input 6 2 4 2 9" xfId="26277"/>
    <cellStyle name="Input 6 2 4 2 9 2" xfId="26278"/>
    <cellStyle name="Input 6 2 4 2 9 2 2" xfId="26279"/>
    <cellStyle name="Input 6 2 4 2 9 3" xfId="26280"/>
    <cellStyle name="Input 6 2 4 20" xfId="26281"/>
    <cellStyle name="Input 6 2 4 20 2" xfId="26282"/>
    <cellStyle name="Input 6 2 4 20 2 2" xfId="26283"/>
    <cellStyle name="Input 6 2 4 20 3" xfId="26284"/>
    <cellStyle name="Input 6 2 4 21" xfId="26285"/>
    <cellStyle name="Input 6 2 4 21 2" xfId="26286"/>
    <cellStyle name="Input 6 2 4 21 2 2" xfId="26287"/>
    <cellStyle name="Input 6 2 4 21 3" xfId="26288"/>
    <cellStyle name="Input 6 2 4 22" xfId="26289"/>
    <cellStyle name="Input 6 2 4 22 2" xfId="26290"/>
    <cellStyle name="Input 6 2 4 23" xfId="26291"/>
    <cellStyle name="Input 6 2 4 24" xfId="26292"/>
    <cellStyle name="Input 6 2 4 25" xfId="26293"/>
    <cellStyle name="Input 6 2 4 3" xfId="26294"/>
    <cellStyle name="Input 6 2 4 3 2" xfId="26295"/>
    <cellStyle name="Input 6 2 4 3 2 2" xfId="26296"/>
    <cellStyle name="Input 6 2 4 3 3" xfId="26297"/>
    <cellStyle name="Input 6 2 4 3 4" xfId="26298"/>
    <cellStyle name="Input 6 2 4 3 5" xfId="26299"/>
    <cellStyle name="Input 6 2 4 4" xfId="26300"/>
    <cellStyle name="Input 6 2 4 4 2" xfId="26301"/>
    <cellStyle name="Input 6 2 4 4 2 2" xfId="26302"/>
    <cellStyle name="Input 6 2 4 4 3" xfId="26303"/>
    <cellStyle name="Input 6 2 4 4 4" xfId="26304"/>
    <cellStyle name="Input 6 2 4 4 5" xfId="26305"/>
    <cellStyle name="Input 6 2 4 5" xfId="26306"/>
    <cellStyle name="Input 6 2 4 5 2" xfId="26307"/>
    <cellStyle name="Input 6 2 4 5 2 2" xfId="26308"/>
    <cellStyle name="Input 6 2 4 5 3" xfId="26309"/>
    <cellStyle name="Input 6 2 4 6" xfId="26310"/>
    <cellStyle name="Input 6 2 4 6 2" xfId="26311"/>
    <cellStyle name="Input 6 2 4 6 2 2" xfId="26312"/>
    <cellStyle name="Input 6 2 4 6 3" xfId="26313"/>
    <cellStyle name="Input 6 2 4 7" xfId="26314"/>
    <cellStyle name="Input 6 2 4 7 2" xfId="26315"/>
    <cellStyle name="Input 6 2 4 7 2 2" xfId="26316"/>
    <cellStyle name="Input 6 2 4 7 3" xfId="26317"/>
    <cellStyle name="Input 6 2 4 8" xfId="26318"/>
    <cellStyle name="Input 6 2 4 8 2" xfId="26319"/>
    <cellStyle name="Input 6 2 4 8 2 2" xfId="26320"/>
    <cellStyle name="Input 6 2 4 8 3" xfId="26321"/>
    <cellStyle name="Input 6 2 4 9" xfId="26322"/>
    <cellStyle name="Input 6 2 4 9 2" xfId="26323"/>
    <cellStyle name="Input 6 2 4 9 2 2" xfId="26324"/>
    <cellStyle name="Input 6 2 4 9 3" xfId="26325"/>
    <cellStyle name="Input 6 2 5" xfId="26326"/>
    <cellStyle name="Input 6 2 5 10" xfId="26327"/>
    <cellStyle name="Input 6 2 5 10 2" xfId="26328"/>
    <cellStyle name="Input 6 2 5 10 2 2" xfId="26329"/>
    <cellStyle name="Input 6 2 5 10 3" xfId="26330"/>
    <cellStyle name="Input 6 2 5 11" xfId="26331"/>
    <cellStyle name="Input 6 2 5 11 2" xfId="26332"/>
    <cellStyle name="Input 6 2 5 11 2 2" xfId="26333"/>
    <cellStyle name="Input 6 2 5 11 3" xfId="26334"/>
    <cellStyle name="Input 6 2 5 12" xfId="26335"/>
    <cellStyle name="Input 6 2 5 12 2" xfId="26336"/>
    <cellStyle name="Input 6 2 5 12 2 2" xfId="26337"/>
    <cellStyle name="Input 6 2 5 12 3" xfId="26338"/>
    <cellStyle name="Input 6 2 5 13" xfId="26339"/>
    <cellStyle name="Input 6 2 5 13 2" xfId="26340"/>
    <cellStyle name="Input 6 2 5 13 2 2" xfId="26341"/>
    <cellStyle name="Input 6 2 5 13 3" xfId="26342"/>
    <cellStyle name="Input 6 2 5 14" xfId="26343"/>
    <cellStyle name="Input 6 2 5 14 2" xfId="26344"/>
    <cellStyle name="Input 6 2 5 14 2 2" xfId="26345"/>
    <cellStyle name="Input 6 2 5 14 3" xfId="26346"/>
    <cellStyle name="Input 6 2 5 15" xfId="26347"/>
    <cellStyle name="Input 6 2 5 15 2" xfId="26348"/>
    <cellStyle name="Input 6 2 5 15 2 2" xfId="26349"/>
    <cellStyle name="Input 6 2 5 15 3" xfId="26350"/>
    <cellStyle name="Input 6 2 5 16" xfId="26351"/>
    <cellStyle name="Input 6 2 5 16 2" xfId="26352"/>
    <cellStyle name="Input 6 2 5 16 2 2" xfId="26353"/>
    <cellStyle name="Input 6 2 5 16 3" xfId="26354"/>
    <cellStyle name="Input 6 2 5 17" xfId="26355"/>
    <cellStyle name="Input 6 2 5 17 2" xfId="26356"/>
    <cellStyle name="Input 6 2 5 17 2 2" xfId="26357"/>
    <cellStyle name="Input 6 2 5 17 3" xfId="26358"/>
    <cellStyle name="Input 6 2 5 18" xfId="26359"/>
    <cellStyle name="Input 6 2 5 18 2" xfId="26360"/>
    <cellStyle name="Input 6 2 5 18 2 2" xfId="26361"/>
    <cellStyle name="Input 6 2 5 18 3" xfId="26362"/>
    <cellStyle name="Input 6 2 5 19" xfId="26363"/>
    <cellStyle name="Input 6 2 5 19 2" xfId="26364"/>
    <cellStyle name="Input 6 2 5 19 2 2" xfId="26365"/>
    <cellStyle name="Input 6 2 5 19 3" xfId="26366"/>
    <cellStyle name="Input 6 2 5 2" xfId="26367"/>
    <cellStyle name="Input 6 2 5 2 2" xfId="26368"/>
    <cellStyle name="Input 6 2 5 2 2 2" xfId="26369"/>
    <cellStyle name="Input 6 2 5 2 3" xfId="26370"/>
    <cellStyle name="Input 6 2 5 2 4" xfId="26371"/>
    <cellStyle name="Input 6 2 5 2 5" xfId="26372"/>
    <cellStyle name="Input 6 2 5 20" xfId="26373"/>
    <cellStyle name="Input 6 2 5 20 2" xfId="26374"/>
    <cellStyle name="Input 6 2 5 20 2 2" xfId="26375"/>
    <cellStyle name="Input 6 2 5 20 3" xfId="26376"/>
    <cellStyle name="Input 6 2 5 21" xfId="26377"/>
    <cellStyle name="Input 6 2 5 21 2" xfId="26378"/>
    <cellStyle name="Input 6 2 5 22" xfId="26379"/>
    <cellStyle name="Input 6 2 5 23" xfId="26380"/>
    <cellStyle name="Input 6 2 5 24" xfId="26381"/>
    <cellStyle name="Input 6 2 5 3" xfId="26382"/>
    <cellStyle name="Input 6 2 5 3 2" xfId="26383"/>
    <cellStyle name="Input 6 2 5 3 2 2" xfId="26384"/>
    <cellStyle name="Input 6 2 5 3 3" xfId="26385"/>
    <cellStyle name="Input 6 2 5 4" xfId="26386"/>
    <cellStyle name="Input 6 2 5 4 2" xfId="26387"/>
    <cellStyle name="Input 6 2 5 4 2 2" xfId="26388"/>
    <cellStyle name="Input 6 2 5 4 3" xfId="26389"/>
    <cellStyle name="Input 6 2 5 5" xfId="26390"/>
    <cellStyle name="Input 6 2 5 5 2" xfId="26391"/>
    <cellStyle name="Input 6 2 5 5 2 2" xfId="26392"/>
    <cellStyle name="Input 6 2 5 5 3" xfId="26393"/>
    <cellStyle name="Input 6 2 5 6" xfId="26394"/>
    <cellStyle name="Input 6 2 5 6 2" xfId="26395"/>
    <cellStyle name="Input 6 2 5 6 2 2" xfId="26396"/>
    <cellStyle name="Input 6 2 5 6 3" xfId="26397"/>
    <cellStyle name="Input 6 2 5 7" xfId="26398"/>
    <cellStyle name="Input 6 2 5 7 2" xfId="26399"/>
    <cellStyle name="Input 6 2 5 7 2 2" xfId="26400"/>
    <cellStyle name="Input 6 2 5 7 3" xfId="26401"/>
    <cellStyle name="Input 6 2 5 8" xfId="26402"/>
    <cellStyle name="Input 6 2 5 8 2" xfId="26403"/>
    <cellStyle name="Input 6 2 5 8 2 2" xfId="26404"/>
    <cellStyle name="Input 6 2 5 8 3" xfId="26405"/>
    <cellStyle name="Input 6 2 5 9" xfId="26406"/>
    <cellStyle name="Input 6 2 5 9 2" xfId="26407"/>
    <cellStyle name="Input 6 2 5 9 2 2" xfId="26408"/>
    <cellStyle name="Input 6 2 5 9 3" xfId="26409"/>
    <cellStyle name="Input 6 2 6" xfId="26410"/>
    <cellStyle name="Input 6 2 6 2" xfId="26411"/>
    <cellStyle name="Input 6 2 6 2 2" xfId="26412"/>
    <cellStyle name="Input 6 2 6 3" xfId="26413"/>
    <cellStyle name="Input 6 2 6 4" xfId="26414"/>
    <cellStyle name="Input 6 2 6 5" xfId="26415"/>
    <cellStyle name="Input 6 2 7" xfId="26416"/>
    <cellStyle name="Input 6 2 7 2" xfId="26417"/>
    <cellStyle name="Input 6 2 7 2 2" xfId="26418"/>
    <cellStyle name="Input 6 2 7 3" xfId="26419"/>
    <cellStyle name="Input 6 2 8" xfId="26420"/>
    <cellStyle name="Input 6 2 8 2" xfId="26421"/>
    <cellStyle name="Input 6 2 8 2 2" xfId="26422"/>
    <cellStyle name="Input 6 2 8 3" xfId="26423"/>
    <cellStyle name="Input 6 2 9" xfId="26424"/>
    <cellStyle name="Input 6 2 9 2" xfId="26425"/>
    <cellStyle name="Input 6 2 9 2 2" xfId="26426"/>
    <cellStyle name="Input 6 2 9 3" xfId="26427"/>
    <cellStyle name="Input 6 20" xfId="26428"/>
    <cellStyle name="Input 6 20 2" xfId="26429"/>
    <cellStyle name="Input 6 20 2 2" xfId="26430"/>
    <cellStyle name="Input 6 20 3" xfId="26431"/>
    <cellStyle name="Input 6 21" xfId="26432"/>
    <cellStyle name="Input 6 21 2" xfId="26433"/>
    <cellStyle name="Input 6 21 2 2" xfId="26434"/>
    <cellStyle name="Input 6 21 3" xfId="26435"/>
    <cellStyle name="Input 6 22" xfId="26436"/>
    <cellStyle name="Input 6 22 2" xfId="26437"/>
    <cellStyle name="Input 6 23" xfId="26438"/>
    <cellStyle name="Input 6 24" xfId="26439"/>
    <cellStyle name="Input 6 25" xfId="26440"/>
    <cellStyle name="Input 6 26" xfId="26441"/>
    <cellStyle name="Input 6 27" xfId="26442"/>
    <cellStyle name="Input 6 28" xfId="26443"/>
    <cellStyle name="Input 6 3" xfId="26444"/>
    <cellStyle name="Input 6 3 10" xfId="26445"/>
    <cellStyle name="Input 6 3 10 2" xfId="26446"/>
    <cellStyle name="Input 6 3 10 2 2" xfId="26447"/>
    <cellStyle name="Input 6 3 10 3" xfId="26448"/>
    <cellStyle name="Input 6 3 11" xfId="26449"/>
    <cellStyle name="Input 6 3 11 2" xfId="26450"/>
    <cellStyle name="Input 6 3 11 2 2" xfId="26451"/>
    <cellStyle name="Input 6 3 11 3" xfId="26452"/>
    <cellStyle name="Input 6 3 12" xfId="26453"/>
    <cellStyle name="Input 6 3 12 2" xfId="26454"/>
    <cellStyle name="Input 6 3 12 2 2" xfId="26455"/>
    <cellStyle name="Input 6 3 12 3" xfId="26456"/>
    <cellStyle name="Input 6 3 13" xfId="26457"/>
    <cellStyle name="Input 6 3 13 2" xfId="26458"/>
    <cellStyle name="Input 6 3 13 2 2" xfId="26459"/>
    <cellStyle name="Input 6 3 13 3" xfId="26460"/>
    <cellStyle name="Input 6 3 14" xfId="26461"/>
    <cellStyle name="Input 6 3 14 2" xfId="26462"/>
    <cellStyle name="Input 6 3 14 2 2" xfId="26463"/>
    <cellStyle name="Input 6 3 14 3" xfId="26464"/>
    <cellStyle name="Input 6 3 15" xfId="26465"/>
    <cellStyle name="Input 6 3 15 2" xfId="26466"/>
    <cellStyle name="Input 6 3 15 2 2" xfId="26467"/>
    <cellStyle name="Input 6 3 15 3" xfId="26468"/>
    <cellStyle name="Input 6 3 16" xfId="26469"/>
    <cellStyle name="Input 6 3 16 2" xfId="26470"/>
    <cellStyle name="Input 6 3 16 2 2" xfId="26471"/>
    <cellStyle name="Input 6 3 16 3" xfId="26472"/>
    <cellStyle name="Input 6 3 17" xfId="26473"/>
    <cellStyle name="Input 6 3 17 2" xfId="26474"/>
    <cellStyle name="Input 6 3 17 2 2" xfId="26475"/>
    <cellStyle name="Input 6 3 17 3" xfId="26476"/>
    <cellStyle name="Input 6 3 18" xfId="26477"/>
    <cellStyle name="Input 6 3 18 2" xfId="26478"/>
    <cellStyle name="Input 6 3 19" xfId="26479"/>
    <cellStyle name="Input 6 3 2" xfId="26480"/>
    <cellStyle name="Input 6 3 2 10" xfId="26481"/>
    <cellStyle name="Input 6 3 2 10 2" xfId="26482"/>
    <cellStyle name="Input 6 3 2 10 2 2" xfId="26483"/>
    <cellStyle name="Input 6 3 2 10 3" xfId="26484"/>
    <cellStyle name="Input 6 3 2 11" xfId="26485"/>
    <cellStyle name="Input 6 3 2 11 2" xfId="26486"/>
    <cellStyle name="Input 6 3 2 11 2 2" xfId="26487"/>
    <cellStyle name="Input 6 3 2 11 3" xfId="26488"/>
    <cellStyle name="Input 6 3 2 12" xfId="26489"/>
    <cellStyle name="Input 6 3 2 12 2" xfId="26490"/>
    <cellStyle name="Input 6 3 2 12 2 2" xfId="26491"/>
    <cellStyle name="Input 6 3 2 12 3" xfId="26492"/>
    <cellStyle name="Input 6 3 2 13" xfId="26493"/>
    <cellStyle name="Input 6 3 2 13 2" xfId="26494"/>
    <cellStyle name="Input 6 3 2 13 2 2" xfId="26495"/>
    <cellStyle name="Input 6 3 2 13 3" xfId="26496"/>
    <cellStyle name="Input 6 3 2 14" xfId="26497"/>
    <cellStyle name="Input 6 3 2 14 2" xfId="26498"/>
    <cellStyle name="Input 6 3 2 14 2 2" xfId="26499"/>
    <cellStyle name="Input 6 3 2 14 3" xfId="26500"/>
    <cellStyle name="Input 6 3 2 15" xfId="26501"/>
    <cellStyle name="Input 6 3 2 15 2" xfId="26502"/>
    <cellStyle name="Input 6 3 2 15 2 2" xfId="26503"/>
    <cellStyle name="Input 6 3 2 15 3" xfId="26504"/>
    <cellStyle name="Input 6 3 2 16" xfId="26505"/>
    <cellStyle name="Input 6 3 2 16 2" xfId="26506"/>
    <cellStyle name="Input 6 3 2 16 2 2" xfId="26507"/>
    <cellStyle name="Input 6 3 2 16 3" xfId="26508"/>
    <cellStyle name="Input 6 3 2 17" xfId="26509"/>
    <cellStyle name="Input 6 3 2 17 2" xfId="26510"/>
    <cellStyle name="Input 6 3 2 17 2 2" xfId="26511"/>
    <cellStyle name="Input 6 3 2 17 3" xfId="26512"/>
    <cellStyle name="Input 6 3 2 18" xfId="26513"/>
    <cellStyle name="Input 6 3 2 18 2" xfId="26514"/>
    <cellStyle name="Input 6 3 2 18 2 2" xfId="26515"/>
    <cellStyle name="Input 6 3 2 18 3" xfId="26516"/>
    <cellStyle name="Input 6 3 2 19" xfId="26517"/>
    <cellStyle name="Input 6 3 2 19 2" xfId="26518"/>
    <cellStyle name="Input 6 3 2 19 2 2" xfId="26519"/>
    <cellStyle name="Input 6 3 2 19 3" xfId="26520"/>
    <cellStyle name="Input 6 3 2 2" xfId="26521"/>
    <cellStyle name="Input 6 3 2 2 2" xfId="26522"/>
    <cellStyle name="Input 6 3 2 2 2 2" xfId="26523"/>
    <cellStyle name="Input 6 3 2 2 2 2 2" xfId="26524"/>
    <cellStyle name="Input 6 3 2 2 2 2 3" xfId="26525"/>
    <cellStyle name="Input 6 3 2 2 2 3" xfId="26526"/>
    <cellStyle name="Input 6 3 2 2 2 3 2" xfId="26527"/>
    <cellStyle name="Input 6 3 2 2 2 4" xfId="26528"/>
    <cellStyle name="Input 6 3 2 2 2 5" xfId="26529"/>
    <cellStyle name="Input 6 3 2 2 3" xfId="26530"/>
    <cellStyle name="Input 6 3 2 2 3 2" xfId="26531"/>
    <cellStyle name="Input 6 3 2 2 3 3" xfId="26532"/>
    <cellStyle name="Input 6 3 2 2 4" xfId="26533"/>
    <cellStyle name="Input 6 3 2 2 4 2" xfId="26534"/>
    <cellStyle name="Input 6 3 2 2 5" xfId="26535"/>
    <cellStyle name="Input 6 3 2 2 6" xfId="26536"/>
    <cellStyle name="Input 6 3 2 20" xfId="26537"/>
    <cellStyle name="Input 6 3 2 20 2" xfId="26538"/>
    <cellStyle name="Input 6 3 2 20 2 2" xfId="26539"/>
    <cellStyle name="Input 6 3 2 20 3" xfId="26540"/>
    <cellStyle name="Input 6 3 2 21" xfId="26541"/>
    <cellStyle name="Input 6 3 2 21 2" xfId="26542"/>
    <cellStyle name="Input 6 3 2 22" xfId="26543"/>
    <cellStyle name="Input 6 3 2 23" xfId="26544"/>
    <cellStyle name="Input 6 3 2 24" xfId="26545"/>
    <cellStyle name="Input 6 3 2 3" xfId="26546"/>
    <cellStyle name="Input 6 3 2 3 2" xfId="26547"/>
    <cellStyle name="Input 6 3 2 3 2 2" xfId="26548"/>
    <cellStyle name="Input 6 3 2 3 2 3" xfId="26549"/>
    <cellStyle name="Input 6 3 2 3 2 4" xfId="26550"/>
    <cellStyle name="Input 6 3 2 3 3" xfId="26551"/>
    <cellStyle name="Input 6 3 2 3 3 2" xfId="26552"/>
    <cellStyle name="Input 6 3 2 3 3 3" xfId="26553"/>
    <cellStyle name="Input 6 3 2 3 4" xfId="26554"/>
    <cellStyle name="Input 6 3 2 3 5" xfId="26555"/>
    <cellStyle name="Input 6 3 2 4" xfId="26556"/>
    <cellStyle name="Input 6 3 2 4 2" xfId="26557"/>
    <cellStyle name="Input 6 3 2 4 2 2" xfId="26558"/>
    <cellStyle name="Input 6 3 2 4 3" xfId="26559"/>
    <cellStyle name="Input 6 3 2 4 4" xfId="26560"/>
    <cellStyle name="Input 6 3 2 4 5" xfId="26561"/>
    <cellStyle name="Input 6 3 2 5" xfId="26562"/>
    <cellStyle name="Input 6 3 2 5 2" xfId="26563"/>
    <cellStyle name="Input 6 3 2 5 2 2" xfId="26564"/>
    <cellStyle name="Input 6 3 2 5 3" xfId="26565"/>
    <cellStyle name="Input 6 3 2 5 4" xfId="26566"/>
    <cellStyle name="Input 6 3 2 5 5" xfId="26567"/>
    <cellStyle name="Input 6 3 2 6" xfId="26568"/>
    <cellStyle name="Input 6 3 2 6 2" xfId="26569"/>
    <cellStyle name="Input 6 3 2 6 2 2" xfId="26570"/>
    <cellStyle name="Input 6 3 2 6 3" xfId="26571"/>
    <cellStyle name="Input 6 3 2 7" xfId="26572"/>
    <cellStyle name="Input 6 3 2 7 2" xfId="26573"/>
    <cellStyle name="Input 6 3 2 7 2 2" xfId="26574"/>
    <cellStyle name="Input 6 3 2 7 3" xfId="26575"/>
    <cellStyle name="Input 6 3 2 8" xfId="26576"/>
    <cellStyle name="Input 6 3 2 8 2" xfId="26577"/>
    <cellStyle name="Input 6 3 2 8 2 2" xfId="26578"/>
    <cellStyle name="Input 6 3 2 8 3" xfId="26579"/>
    <cellStyle name="Input 6 3 2 9" xfId="26580"/>
    <cellStyle name="Input 6 3 2 9 2" xfId="26581"/>
    <cellStyle name="Input 6 3 2 9 2 2" xfId="26582"/>
    <cellStyle name="Input 6 3 2 9 3" xfId="26583"/>
    <cellStyle name="Input 6 3 20" xfId="26584"/>
    <cellStyle name="Input 6 3 21" xfId="26585"/>
    <cellStyle name="Input 6 3 3" xfId="26586"/>
    <cellStyle name="Input 6 3 3 2" xfId="26587"/>
    <cellStyle name="Input 6 3 3 2 2" xfId="26588"/>
    <cellStyle name="Input 6 3 3 2 2 2" xfId="26589"/>
    <cellStyle name="Input 6 3 3 2 2 3" xfId="26590"/>
    <cellStyle name="Input 6 3 3 2 3" xfId="26591"/>
    <cellStyle name="Input 6 3 3 2 3 2" xfId="26592"/>
    <cellStyle name="Input 6 3 3 2 4" xfId="26593"/>
    <cellStyle name="Input 6 3 3 2 5" xfId="26594"/>
    <cellStyle name="Input 6 3 3 3" xfId="26595"/>
    <cellStyle name="Input 6 3 3 3 2" xfId="26596"/>
    <cellStyle name="Input 6 3 3 3 3" xfId="26597"/>
    <cellStyle name="Input 6 3 3 4" xfId="26598"/>
    <cellStyle name="Input 6 3 3 4 2" xfId="26599"/>
    <cellStyle name="Input 6 3 3 5" xfId="26600"/>
    <cellStyle name="Input 6 3 3 6" xfId="26601"/>
    <cellStyle name="Input 6 3 4" xfId="26602"/>
    <cellStyle name="Input 6 3 4 2" xfId="26603"/>
    <cellStyle name="Input 6 3 4 2 2" xfId="26604"/>
    <cellStyle name="Input 6 3 4 2 3" xfId="26605"/>
    <cellStyle name="Input 6 3 4 2 4" xfId="26606"/>
    <cellStyle name="Input 6 3 4 3" xfId="26607"/>
    <cellStyle name="Input 6 3 4 3 2" xfId="26608"/>
    <cellStyle name="Input 6 3 4 3 3" xfId="26609"/>
    <cellStyle name="Input 6 3 4 4" xfId="26610"/>
    <cellStyle name="Input 6 3 4 5" xfId="26611"/>
    <cellStyle name="Input 6 3 5" xfId="26612"/>
    <cellStyle name="Input 6 3 5 2" xfId="26613"/>
    <cellStyle name="Input 6 3 5 2 2" xfId="26614"/>
    <cellStyle name="Input 6 3 5 2 3" xfId="26615"/>
    <cellStyle name="Input 6 3 5 2 4" xfId="26616"/>
    <cellStyle name="Input 6 3 5 3" xfId="26617"/>
    <cellStyle name="Input 6 3 5 4" xfId="26618"/>
    <cellStyle name="Input 6 3 5 5" xfId="26619"/>
    <cellStyle name="Input 6 3 6" xfId="26620"/>
    <cellStyle name="Input 6 3 6 2" xfId="26621"/>
    <cellStyle name="Input 6 3 6 2 2" xfId="26622"/>
    <cellStyle name="Input 6 3 6 3" xfId="26623"/>
    <cellStyle name="Input 6 3 6 4" xfId="26624"/>
    <cellStyle name="Input 6 3 6 5" xfId="26625"/>
    <cellStyle name="Input 6 3 7" xfId="26626"/>
    <cellStyle name="Input 6 3 7 2" xfId="26627"/>
    <cellStyle name="Input 6 3 7 2 2" xfId="26628"/>
    <cellStyle name="Input 6 3 7 3" xfId="26629"/>
    <cellStyle name="Input 6 3 8" xfId="26630"/>
    <cellStyle name="Input 6 3 8 2" xfId="26631"/>
    <cellStyle name="Input 6 3 8 2 2" xfId="26632"/>
    <cellStyle name="Input 6 3 8 3" xfId="26633"/>
    <cellStyle name="Input 6 3 9" xfId="26634"/>
    <cellStyle name="Input 6 3 9 2" xfId="26635"/>
    <cellStyle name="Input 6 3 9 2 2" xfId="26636"/>
    <cellStyle name="Input 6 3 9 3" xfId="26637"/>
    <cellStyle name="Input 6 4" xfId="26638"/>
    <cellStyle name="Input 6 4 10" xfId="26639"/>
    <cellStyle name="Input 6 4 10 2" xfId="26640"/>
    <cellStyle name="Input 6 4 10 2 2" xfId="26641"/>
    <cellStyle name="Input 6 4 10 3" xfId="26642"/>
    <cellStyle name="Input 6 4 11" xfId="26643"/>
    <cellStyle name="Input 6 4 11 2" xfId="26644"/>
    <cellStyle name="Input 6 4 11 2 2" xfId="26645"/>
    <cellStyle name="Input 6 4 11 3" xfId="26646"/>
    <cellStyle name="Input 6 4 12" xfId="26647"/>
    <cellStyle name="Input 6 4 12 2" xfId="26648"/>
    <cellStyle name="Input 6 4 12 2 2" xfId="26649"/>
    <cellStyle name="Input 6 4 12 3" xfId="26650"/>
    <cellStyle name="Input 6 4 13" xfId="26651"/>
    <cellStyle name="Input 6 4 13 2" xfId="26652"/>
    <cellStyle name="Input 6 4 13 2 2" xfId="26653"/>
    <cellStyle name="Input 6 4 13 3" xfId="26654"/>
    <cellStyle name="Input 6 4 14" xfId="26655"/>
    <cellStyle name="Input 6 4 14 2" xfId="26656"/>
    <cellStyle name="Input 6 4 14 2 2" xfId="26657"/>
    <cellStyle name="Input 6 4 14 3" xfId="26658"/>
    <cellStyle name="Input 6 4 15" xfId="26659"/>
    <cellStyle name="Input 6 4 15 2" xfId="26660"/>
    <cellStyle name="Input 6 4 15 2 2" xfId="26661"/>
    <cellStyle name="Input 6 4 15 3" xfId="26662"/>
    <cellStyle name="Input 6 4 16" xfId="26663"/>
    <cellStyle name="Input 6 4 16 2" xfId="26664"/>
    <cellStyle name="Input 6 4 16 2 2" xfId="26665"/>
    <cellStyle name="Input 6 4 16 3" xfId="26666"/>
    <cellStyle name="Input 6 4 17" xfId="26667"/>
    <cellStyle name="Input 6 4 17 2" xfId="26668"/>
    <cellStyle name="Input 6 4 17 2 2" xfId="26669"/>
    <cellStyle name="Input 6 4 17 3" xfId="26670"/>
    <cellStyle name="Input 6 4 18" xfId="26671"/>
    <cellStyle name="Input 6 4 18 2" xfId="26672"/>
    <cellStyle name="Input 6 4 19" xfId="26673"/>
    <cellStyle name="Input 6 4 2" xfId="26674"/>
    <cellStyle name="Input 6 4 2 10" xfId="26675"/>
    <cellStyle name="Input 6 4 2 10 2" xfId="26676"/>
    <cellStyle name="Input 6 4 2 10 2 2" xfId="26677"/>
    <cellStyle name="Input 6 4 2 10 3" xfId="26678"/>
    <cellStyle name="Input 6 4 2 11" xfId="26679"/>
    <cellStyle name="Input 6 4 2 11 2" xfId="26680"/>
    <cellStyle name="Input 6 4 2 11 2 2" xfId="26681"/>
    <cellStyle name="Input 6 4 2 11 3" xfId="26682"/>
    <cellStyle name="Input 6 4 2 12" xfId="26683"/>
    <cellStyle name="Input 6 4 2 12 2" xfId="26684"/>
    <cellStyle name="Input 6 4 2 12 2 2" xfId="26685"/>
    <cellStyle name="Input 6 4 2 12 3" xfId="26686"/>
    <cellStyle name="Input 6 4 2 13" xfId="26687"/>
    <cellStyle name="Input 6 4 2 13 2" xfId="26688"/>
    <cellStyle name="Input 6 4 2 13 2 2" xfId="26689"/>
    <cellStyle name="Input 6 4 2 13 3" xfId="26690"/>
    <cellStyle name="Input 6 4 2 14" xfId="26691"/>
    <cellStyle name="Input 6 4 2 14 2" xfId="26692"/>
    <cellStyle name="Input 6 4 2 14 2 2" xfId="26693"/>
    <cellStyle name="Input 6 4 2 14 3" xfId="26694"/>
    <cellStyle name="Input 6 4 2 15" xfId="26695"/>
    <cellStyle name="Input 6 4 2 15 2" xfId="26696"/>
    <cellStyle name="Input 6 4 2 15 2 2" xfId="26697"/>
    <cellStyle name="Input 6 4 2 15 3" xfId="26698"/>
    <cellStyle name="Input 6 4 2 16" xfId="26699"/>
    <cellStyle name="Input 6 4 2 16 2" xfId="26700"/>
    <cellStyle name="Input 6 4 2 16 2 2" xfId="26701"/>
    <cellStyle name="Input 6 4 2 16 3" xfId="26702"/>
    <cellStyle name="Input 6 4 2 17" xfId="26703"/>
    <cellStyle name="Input 6 4 2 17 2" xfId="26704"/>
    <cellStyle name="Input 6 4 2 17 2 2" xfId="26705"/>
    <cellStyle name="Input 6 4 2 17 3" xfId="26706"/>
    <cellStyle name="Input 6 4 2 18" xfId="26707"/>
    <cellStyle name="Input 6 4 2 18 2" xfId="26708"/>
    <cellStyle name="Input 6 4 2 18 2 2" xfId="26709"/>
    <cellStyle name="Input 6 4 2 18 3" xfId="26710"/>
    <cellStyle name="Input 6 4 2 19" xfId="26711"/>
    <cellStyle name="Input 6 4 2 19 2" xfId="26712"/>
    <cellStyle name="Input 6 4 2 19 2 2" xfId="26713"/>
    <cellStyle name="Input 6 4 2 19 3" xfId="26714"/>
    <cellStyle name="Input 6 4 2 2" xfId="26715"/>
    <cellStyle name="Input 6 4 2 2 2" xfId="26716"/>
    <cellStyle name="Input 6 4 2 2 2 2" xfId="26717"/>
    <cellStyle name="Input 6 4 2 2 2 2 2" xfId="26718"/>
    <cellStyle name="Input 6 4 2 2 2 2 3" xfId="26719"/>
    <cellStyle name="Input 6 4 2 2 2 3" xfId="26720"/>
    <cellStyle name="Input 6 4 2 2 2 3 2" xfId="26721"/>
    <cellStyle name="Input 6 4 2 2 2 4" xfId="26722"/>
    <cellStyle name="Input 6 4 2 2 2 5" xfId="26723"/>
    <cellStyle name="Input 6 4 2 2 3" xfId="26724"/>
    <cellStyle name="Input 6 4 2 2 3 2" xfId="26725"/>
    <cellStyle name="Input 6 4 2 2 3 3" xfId="26726"/>
    <cellStyle name="Input 6 4 2 2 4" xfId="26727"/>
    <cellStyle name="Input 6 4 2 2 4 2" xfId="26728"/>
    <cellStyle name="Input 6 4 2 2 5" xfId="26729"/>
    <cellStyle name="Input 6 4 2 2 6" xfId="26730"/>
    <cellStyle name="Input 6 4 2 20" xfId="26731"/>
    <cellStyle name="Input 6 4 2 20 2" xfId="26732"/>
    <cellStyle name="Input 6 4 2 20 2 2" xfId="26733"/>
    <cellStyle name="Input 6 4 2 20 3" xfId="26734"/>
    <cellStyle name="Input 6 4 2 21" xfId="26735"/>
    <cellStyle name="Input 6 4 2 21 2" xfId="26736"/>
    <cellStyle name="Input 6 4 2 22" xfId="26737"/>
    <cellStyle name="Input 6 4 2 23" xfId="26738"/>
    <cellStyle name="Input 6 4 2 24" xfId="26739"/>
    <cellStyle name="Input 6 4 2 3" xfId="26740"/>
    <cellStyle name="Input 6 4 2 3 2" xfId="26741"/>
    <cellStyle name="Input 6 4 2 3 2 2" xfId="26742"/>
    <cellStyle name="Input 6 4 2 3 2 3" xfId="26743"/>
    <cellStyle name="Input 6 4 2 3 2 4" xfId="26744"/>
    <cellStyle name="Input 6 4 2 3 3" xfId="26745"/>
    <cellStyle name="Input 6 4 2 3 3 2" xfId="26746"/>
    <cellStyle name="Input 6 4 2 3 3 3" xfId="26747"/>
    <cellStyle name="Input 6 4 2 3 4" xfId="26748"/>
    <cellStyle name="Input 6 4 2 3 5" xfId="26749"/>
    <cellStyle name="Input 6 4 2 4" xfId="26750"/>
    <cellStyle name="Input 6 4 2 4 2" xfId="26751"/>
    <cellStyle name="Input 6 4 2 4 2 2" xfId="26752"/>
    <cellStyle name="Input 6 4 2 4 3" xfId="26753"/>
    <cellStyle name="Input 6 4 2 4 4" xfId="26754"/>
    <cellStyle name="Input 6 4 2 4 5" xfId="26755"/>
    <cellStyle name="Input 6 4 2 5" xfId="26756"/>
    <cellStyle name="Input 6 4 2 5 2" xfId="26757"/>
    <cellStyle name="Input 6 4 2 5 2 2" xfId="26758"/>
    <cellStyle name="Input 6 4 2 5 3" xfId="26759"/>
    <cellStyle name="Input 6 4 2 5 4" xfId="26760"/>
    <cellStyle name="Input 6 4 2 5 5" xfId="26761"/>
    <cellStyle name="Input 6 4 2 6" xfId="26762"/>
    <cellStyle name="Input 6 4 2 6 2" xfId="26763"/>
    <cellStyle name="Input 6 4 2 6 2 2" xfId="26764"/>
    <cellStyle name="Input 6 4 2 6 3" xfId="26765"/>
    <cellStyle name="Input 6 4 2 7" xfId="26766"/>
    <cellStyle name="Input 6 4 2 7 2" xfId="26767"/>
    <cellStyle name="Input 6 4 2 7 2 2" xfId="26768"/>
    <cellStyle name="Input 6 4 2 7 3" xfId="26769"/>
    <cellStyle name="Input 6 4 2 8" xfId="26770"/>
    <cellStyle name="Input 6 4 2 8 2" xfId="26771"/>
    <cellStyle name="Input 6 4 2 8 2 2" xfId="26772"/>
    <cellStyle name="Input 6 4 2 8 3" xfId="26773"/>
    <cellStyle name="Input 6 4 2 9" xfId="26774"/>
    <cellStyle name="Input 6 4 2 9 2" xfId="26775"/>
    <cellStyle name="Input 6 4 2 9 2 2" xfId="26776"/>
    <cellStyle name="Input 6 4 2 9 3" xfId="26777"/>
    <cellStyle name="Input 6 4 20" xfId="26778"/>
    <cellStyle name="Input 6 4 21" xfId="26779"/>
    <cellStyle name="Input 6 4 3" xfId="26780"/>
    <cellStyle name="Input 6 4 3 2" xfId="26781"/>
    <cellStyle name="Input 6 4 3 2 2" xfId="26782"/>
    <cellStyle name="Input 6 4 3 2 2 2" xfId="26783"/>
    <cellStyle name="Input 6 4 3 2 2 3" xfId="26784"/>
    <cellStyle name="Input 6 4 3 2 3" xfId="26785"/>
    <cellStyle name="Input 6 4 3 2 3 2" xfId="26786"/>
    <cellStyle name="Input 6 4 3 2 4" xfId="26787"/>
    <cellStyle name="Input 6 4 3 2 5" xfId="26788"/>
    <cellStyle name="Input 6 4 3 3" xfId="26789"/>
    <cellStyle name="Input 6 4 3 3 2" xfId="26790"/>
    <cellStyle name="Input 6 4 3 3 3" xfId="26791"/>
    <cellStyle name="Input 6 4 3 4" xfId="26792"/>
    <cellStyle name="Input 6 4 3 4 2" xfId="26793"/>
    <cellStyle name="Input 6 4 3 5" xfId="26794"/>
    <cellStyle name="Input 6 4 3 6" xfId="26795"/>
    <cellStyle name="Input 6 4 4" xfId="26796"/>
    <cellStyle name="Input 6 4 4 2" xfId="26797"/>
    <cellStyle name="Input 6 4 4 2 2" xfId="26798"/>
    <cellStyle name="Input 6 4 4 2 3" xfId="26799"/>
    <cellStyle name="Input 6 4 4 2 4" xfId="26800"/>
    <cellStyle name="Input 6 4 4 3" xfId="26801"/>
    <cellStyle name="Input 6 4 4 3 2" xfId="26802"/>
    <cellStyle name="Input 6 4 4 3 3" xfId="26803"/>
    <cellStyle name="Input 6 4 4 4" xfId="26804"/>
    <cellStyle name="Input 6 4 4 5" xfId="26805"/>
    <cellStyle name="Input 6 4 5" xfId="26806"/>
    <cellStyle name="Input 6 4 5 2" xfId="26807"/>
    <cellStyle name="Input 6 4 5 2 2" xfId="26808"/>
    <cellStyle name="Input 6 4 5 2 3" xfId="26809"/>
    <cellStyle name="Input 6 4 5 2 4" xfId="26810"/>
    <cellStyle name="Input 6 4 5 3" xfId="26811"/>
    <cellStyle name="Input 6 4 5 4" xfId="26812"/>
    <cellStyle name="Input 6 4 5 5" xfId="26813"/>
    <cellStyle name="Input 6 4 6" xfId="26814"/>
    <cellStyle name="Input 6 4 6 2" xfId="26815"/>
    <cellStyle name="Input 6 4 6 2 2" xfId="26816"/>
    <cellStyle name="Input 6 4 6 3" xfId="26817"/>
    <cellStyle name="Input 6 4 6 4" xfId="26818"/>
    <cellStyle name="Input 6 4 6 5" xfId="26819"/>
    <cellStyle name="Input 6 4 7" xfId="26820"/>
    <cellStyle name="Input 6 4 7 2" xfId="26821"/>
    <cellStyle name="Input 6 4 7 2 2" xfId="26822"/>
    <cellStyle name="Input 6 4 7 3" xfId="26823"/>
    <cellStyle name="Input 6 4 8" xfId="26824"/>
    <cellStyle name="Input 6 4 8 2" xfId="26825"/>
    <cellStyle name="Input 6 4 8 2 2" xfId="26826"/>
    <cellStyle name="Input 6 4 8 3" xfId="26827"/>
    <cellStyle name="Input 6 4 9" xfId="26828"/>
    <cellStyle name="Input 6 4 9 2" xfId="26829"/>
    <cellStyle name="Input 6 4 9 2 2" xfId="26830"/>
    <cellStyle name="Input 6 4 9 3" xfId="26831"/>
    <cellStyle name="Input 6 5" xfId="26832"/>
    <cellStyle name="Input 6 5 10" xfId="26833"/>
    <cellStyle name="Input 6 5 10 2" xfId="26834"/>
    <cellStyle name="Input 6 5 10 2 2" xfId="26835"/>
    <cellStyle name="Input 6 5 10 3" xfId="26836"/>
    <cellStyle name="Input 6 5 11" xfId="26837"/>
    <cellStyle name="Input 6 5 11 2" xfId="26838"/>
    <cellStyle name="Input 6 5 11 2 2" xfId="26839"/>
    <cellStyle name="Input 6 5 11 3" xfId="26840"/>
    <cellStyle name="Input 6 5 12" xfId="26841"/>
    <cellStyle name="Input 6 5 12 2" xfId="26842"/>
    <cellStyle name="Input 6 5 12 2 2" xfId="26843"/>
    <cellStyle name="Input 6 5 12 3" xfId="26844"/>
    <cellStyle name="Input 6 5 13" xfId="26845"/>
    <cellStyle name="Input 6 5 13 2" xfId="26846"/>
    <cellStyle name="Input 6 5 13 2 2" xfId="26847"/>
    <cellStyle name="Input 6 5 13 3" xfId="26848"/>
    <cellStyle name="Input 6 5 14" xfId="26849"/>
    <cellStyle name="Input 6 5 14 2" xfId="26850"/>
    <cellStyle name="Input 6 5 14 2 2" xfId="26851"/>
    <cellStyle name="Input 6 5 14 3" xfId="26852"/>
    <cellStyle name="Input 6 5 15" xfId="26853"/>
    <cellStyle name="Input 6 5 15 2" xfId="26854"/>
    <cellStyle name="Input 6 5 15 2 2" xfId="26855"/>
    <cellStyle name="Input 6 5 15 3" xfId="26856"/>
    <cellStyle name="Input 6 5 16" xfId="26857"/>
    <cellStyle name="Input 6 5 16 2" xfId="26858"/>
    <cellStyle name="Input 6 5 16 2 2" xfId="26859"/>
    <cellStyle name="Input 6 5 16 3" xfId="26860"/>
    <cellStyle name="Input 6 5 17" xfId="26861"/>
    <cellStyle name="Input 6 5 17 2" xfId="26862"/>
    <cellStyle name="Input 6 5 17 2 2" xfId="26863"/>
    <cellStyle name="Input 6 5 17 3" xfId="26864"/>
    <cellStyle name="Input 6 5 18" xfId="26865"/>
    <cellStyle name="Input 6 5 18 2" xfId="26866"/>
    <cellStyle name="Input 6 5 18 2 2" xfId="26867"/>
    <cellStyle name="Input 6 5 18 3" xfId="26868"/>
    <cellStyle name="Input 6 5 19" xfId="26869"/>
    <cellStyle name="Input 6 5 19 2" xfId="26870"/>
    <cellStyle name="Input 6 5 19 2 2" xfId="26871"/>
    <cellStyle name="Input 6 5 19 3" xfId="26872"/>
    <cellStyle name="Input 6 5 2" xfId="26873"/>
    <cellStyle name="Input 6 5 2 10" xfId="26874"/>
    <cellStyle name="Input 6 5 2 10 2" xfId="26875"/>
    <cellStyle name="Input 6 5 2 10 2 2" xfId="26876"/>
    <cellStyle name="Input 6 5 2 10 3" xfId="26877"/>
    <cellStyle name="Input 6 5 2 11" xfId="26878"/>
    <cellStyle name="Input 6 5 2 11 2" xfId="26879"/>
    <cellStyle name="Input 6 5 2 11 2 2" xfId="26880"/>
    <cellStyle name="Input 6 5 2 11 3" xfId="26881"/>
    <cellStyle name="Input 6 5 2 12" xfId="26882"/>
    <cellStyle name="Input 6 5 2 12 2" xfId="26883"/>
    <cellStyle name="Input 6 5 2 12 2 2" xfId="26884"/>
    <cellStyle name="Input 6 5 2 12 3" xfId="26885"/>
    <cellStyle name="Input 6 5 2 13" xfId="26886"/>
    <cellStyle name="Input 6 5 2 13 2" xfId="26887"/>
    <cellStyle name="Input 6 5 2 13 2 2" xfId="26888"/>
    <cellStyle name="Input 6 5 2 13 3" xfId="26889"/>
    <cellStyle name="Input 6 5 2 14" xfId="26890"/>
    <cellStyle name="Input 6 5 2 14 2" xfId="26891"/>
    <cellStyle name="Input 6 5 2 14 2 2" xfId="26892"/>
    <cellStyle name="Input 6 5 2 14 3" xfId="26893"/>
    <cellStyle name="Input 6 5 2 15" xfId="26894"/>
    <cellStyle name="Input 6 5 2 15 2" xfId="26895"/>
    <cellStyle name="Input 6 5 2 15 2 2" xfId="26896"/>
    <cellStyle name="Input 6 5 2 15 3" xfId="26897"/>
    <cellStyle name="Input 6 5 2 16" xfId="26898"/>
    <cellStyle name="Input 6 5 2 16 2" xfId="26899"/>
    <cellStyle name="Input 6 5 2 16 2 2" xfId="26900"/>
    <cellStyle name="Input 6 5 2 16 3" xfId="26901"/>
    <cellStyle name="Input 6 5 2 17" xfId="26902"/>
    <cellStyle name="Input 6 5 2 17 2" xfId="26903"/>
    <cellStyle name="Input 6 5 2 17 2 2" xfId="26904"/>
    <cellStyle name="Input 6 5 2 17 3" xfId="26905"/>
    <cellStyle name="Input 6 5 2 18" xfId="26906"/>
    <cellStyle name="Input 6 5 2 18 2" xfId="26907"/>
    <cellStyle name="Input 6 5 2 18 2 2" xfId="26908"/>
    <cellStyle name="Input 6 5 2 18 3" xfId="26909"/>
    <cellStyle name="Input 6 5 2 19" xfId="26910"/>
    <cellStyle name="Input 6 5 2 19 2" xfId="26911"/>
    <cellStyle name="Input 6 5 2 19 2 2" xfId="26912"/>
    <cellStyle name="Input 6 5 2 19 3" xfId="26913"/>
    <cellStyle name="Input 6 5 2 2" xfId="26914"/>
    <cellStyle name="Input 6 5 2 2 2" xfId="26915"/>
    <cellStyle name="Input 6 5 2 2 2 2" xfId="26916"/>
    <cellStyle name="Input 6 5 2 2 2 3" xfId="26917"/>
    <cellStyle name="Input 6 5 2 2 2 4" xfId="26918"/>
    <cellStyle name="Input 6 5 2 2 3" xfId="26919"/>
    <cellStyle name="Input 6 5 2 2 3 2" xfId="26920"/>
    <cellStyle name="Input 6 5 2 2 3 3" xfId="26921"/>
    <cellStyle name="Input 6 5 2 2 4" xfId="26922"/>
    <cellStyle name="Input 6 5 2 2 5" xfId="26923"/>
    <cellStyle name="Input 6 5 2 20" xfId="26924"/>
    <cellStyle name="Input 6 5 2 20 2" xfId="26925"/>
    <cellStyle name="Input 6 5 2 20 2 2" xfId="26926"/>
    <cellStyle name="Input 6 5 2 20 3" xfId="26927"/>
    <cellStyle name="Input 6 5 2 21" xfId="26928"/>
    <cellStyle name="Input 6 5 2 21 2" xfId="26929"/>
    <cellStyle name="Input 6 5 2 22" xfId="26930"/>
    <cellStyle name="Input 6 5 2 23" xfId="26931"/>
    <cellStyle name="Input 6 5 2 24" xfId="26932"/>
    <cellStyle name="Input 6 5 2 3" xfId="26933"/>
    <cellStyle name="Input 6 5 2 3 2" xfId="26934"/>
    <cellStyle name="Input 6 5 2 3 2 2" xfId="26935"/>
    <cellStyle name="Input 6 5 2 3 3" xfId="26936"/>
    <cellStyle name="Input 6 5 2 3 4" xfId="26937"/>
    <cellStyle name="Input 6 5 2 3 5" xfId="26938"/>
    <cellStyle name="Input 6 5 2 4" xfId="26939"/>
    <cellStyle name="Input 6 5 2 4 2" xfId="26940"/>
    <cellStyle name="Input 6 5 2 4 2 2" xfId="26941"/>
    <cellStyle name="Input 6 5 2 4 3" xfId="26942"/>
    <cellStyle name="Input 6 5 2 4 4" xfId="26943"/>
    <cellStyle name="Input 6 5 2 4 5" xfId="26944"/>
    <cellStyle name="Input 6 5 2 5" xfId="26945"/>
    <cellStyle name="Input 6 5 2 5 2" xfId="26946"/>
    <cellStyle name="Input 6 5 2 5 2 2" xfId="26947"/>
    <cellStyle name="Input 6 5 2 5 3" xfId="26948"/>
    <cellStyle name="Input 6 5 2 6" xfId="26949"/>
    <cellStyle name="Input 6 5 2 6 2" xfId="26950"/>
    <cellStyle name="Input 6 5 2 6 2 2" xfId="26951"/>
    <cellStyle name="Input 6 5 2 6 3" xfId="26952"/>
    <cellStyle name="Input 6 5 2 7" xfId="26953"/>
    <cellStyle name="Input 6 5 2 7 2" xfId="26954"/>
    <cellStyle name="Input 6 5 2 7 2 2" xfId="26955"/>
    <cellStyle name="Input 6 5 2 7 3" xfId="26956"/>
    <cellStyle name="Input 6 5 2 8" xfId="26957"/>
    <cellStyle name="Input 6 5 2 8 2" xfId="26958"/>
    <cellStyle name="Input 6 5 2 8 2 2" xfId="26959"/>
    <cellStyle name="Input 6 5 2 8 3" xfId="26960"/>
    <cellStyle name="Input 6 5 2 9" xfId="26961"/>
    <cellStyle name="Input 6 5 2 9 2" xfId="26962"/>
    <cellStyle name="Input 6 5 2 9 2 2" xfId="26963"/>
    <cellStyle name="Input 6 5 2 9 3" xfId="26964"/>
    <cellStyle name="Input 6 5 20" xfId="26965"/>
    <cellStyle name="Input 6 5 20 2" xfId="26966"/>
    <cellStyle name="Input 6 5 20 2 2" xfId="26967"/>
    <cellStyle name="Input 6 5 20 3" xfId="26968"/>
    <cellStyle name="Input 6 5 21" xfId="26969"/>
    <cellStyle name="Input 6 5 21 2" xfId="26970"/>
    <cellStyle name="Input 6 5 21 2 2" xfId="26971"/>
    <cellStyle name="Input 6 5 21 3" xfId="26972"/>
    <cellStyle name="Input 6 5 22" xfId="26973"/>
    <cellStyle name="Input 6 5 22 2" xfId="26974"/>
    <cellStyle name="Input 6 5 23" xfId="26975"/>
    <cellStyle name="Input 6 5 24" xfId="26976"/>
    <cellStyle name="Input 6 5 25" xfId="26977"/>
    <cellStyle name="Input 6 5 3" xfId="26978"/>
    <cellStyle name="Input 6 5 3 2" xfId="26979"/>
    <cellStyle name="Input 6 5 3 2 2" xfId="26980"/>
    <cellStyle name="Input 6 5 3 2 2 2" xfId="26981"/>
    <cellStyle name="Input 6 5 3 2 3" xfId="26982"/>
    <cellStyle name="Input 6 5 3 2 3 2" xfId="26983"/>
    <cellStyle name="Input 6 5 3 2 4" xfId="26984"/>
    <cellStyle name="Input 6 5 3 3" xfId="26985"/>
    <cellStyle name="Input 6 5 3 3 2" xfId="26986"/>
    <cellStyle name="Input 6 5 3 3 3" xfId="26987"/>
    <cellStyle name="Input 6 5 3 4" xfId="26988"/>
    <cellStyle name="Input 6 5 3 5" xfId="26989"/>
    <cellStyle name="Input 6 5 4" xfId="26990"/>
    <cellStyle name="Input 6 5 4 2" xfId="26991"/>
    <cellStyle name="Input 6 5 4 2 2" xfId="26992"/>
    <cellStyle name="Input 6 5 4 3" xfId="26993"/>
    <cellStyle name="Input 6 5 4 3 2" xfId="26994"/>
    <cellStyle name="Input 6 5 4 4" xfId="26995"/>
    <cellStyle name="Input 6 5 4 5" xfId="26996"/>
    <cellStyle name="Input 6 5 5" xfId="26997"/>
    <cellStyle name="Input 6 5 5 2" xfId="26998"/>
    <cellStyle name="Input 6 5 5 2 2" xfId="26999"/>
    <cellStyle name="Input 6 5 5 3" xfId="27000"/>
    <cellStyle name="Input 6 5 5 4" xfId="27001"/>
    <cellStyle name="Input 6 5 5 5" xfId="27002"/>
    <cellStyle name="Input 6 5 6" xfId="27003"/>
    <cellStyle name="Input 6 5 6 2" xfId="27004"/>
    <cellStyle name="Input 6 5 6 2 2" xfId="27005"/>
    <cellStyle name="Input 6 5 6 3" xfId="27006"/>
    <cellStyle name="Input 6 5 7" xfId="27007"/>
    <cellStyle name="Input 6 5 7 2" xfId="27008"/>
    <cellStyle name="Input 6 5 7 2 2" xfId="27009"/>
    <cellStyle name="Input 6 5 7 3" xfId="27010"/>
    <cellStyle name="Input 6 5 8" xfId="27011"/>
    <cellStyle name="Input 6 5 8 2" xfId="27012"/>
    <cellStyle name="Input 6 5 8 2 2" xfId="27013"/>
    <cellStyle name="Input 6 5 8 3" xfId="27014"/>
    <cellStyle name="Input 6 5 9" xfId="27015"/>
    <cellStyle name="Input 6 5 9 2" xfId="27016"/>
    <cellStyle name="Input 6 5 9 2 2" xfId="27017"/>
    <cellStyle name="Input 6 5 9 3" xfId="27018"/>
    <cellStyle name="Input 6 6" xfId="27019"/>
    <cellStyle name="Input 6 6 10" xfId="27020"/>
    <cellStyle name="Input 6 6 10 2" xfId="27021"/>
    <cellStyle name="Input 6 6 10 2 2" xfId="27022"/>
    <cellStyle name="Input 6 6 10 3" xfId="27023"/>
    <cellStyle name="Input 6 6 11" xfId="27024"/>
    <cellStyle name="Input 6 6 11 2" xfId="27025"/>
    <cellStyle name="Input 6 6 11 2 2" xfId="27026"/>
    <cellStyle name="Input 6 6 11 3" xfId="27027"/>
    <cellStyle name="Input 6 6 12" xfId="27028"/>
    <cellStyle name="Input 6 6 12 2" xfId="27029"/>
    <cellStyle name="Input 6 6 12 2 2" xfId="27030"/>
    <cellStyle name="Input 6 6 12 3" xfId="27031"/>
    <cellStyle name="Input 6 6 13" xfId="27032"/>
    <cellStyle name="Input 6 6 13 2" xfId="27033"/>
    <cellStyle name="Input 6 6 13 2 2" xfId="27034"/>
    <cellStyle name="Input 6 6 13 3" xfId="27035"/>
    <cellStyle name="Input 6 6 14" xfId="27036"/>
    <cellStyle name="Input 6 6 14 2" xfId="27037"/>
    <cellStyle name="Input 6 6 14 2 2" xfId="27038"/>
    <cellStyle name="Input 6 6 14 3" xfId="27039"/>
    <cellStyle name="Input 6 6 15" xfId="27040"/>
    <cellStyle name="Input 6 6 15 2" xfId="27041"/>
    <cellStyle name="Input 6 6 15 2 2" xfId="27042"/>
    <cellStyle name="Input 6 6 15 3" xfId="27043"/>
    <cellStyle name="Input 6 6 16" xfId="27044"/>
    <cellStyle name="Input 6 6 16 2" xfId="27045"/>
    <cellStyle name="Input 6 6 16 2 2" xfId="27046"/>
    <cellStyle name="Input 6 6 16 3" xfId="27047"/>
    <cellStyle name="Input 6 6 17" xfId="27048"/>
    <cellStyle name="Input 6 6 17 2" xfId="27049"/>
    <cellStyle name="Input 6 6 17 2 2" xfId="27050"/>
    <cellStyle name="Input 6 6 17 3" xfId="27051"/>
    <cellStyle name="Input 6 6 18" xfId="27052"/>
    <cellStyle name="Input 6 6 18 2" xfId="27053"/>
    <cellStyle name="Input 6 6 18 2 2" xfId="27054"/>
    <cellStyle name="Input 6 6 18 3" xfId="27055"/>
    <cellStyle name="Input 6 6 19" xfId="27056"/>
    <cellStyle name="Input 6 6 19 2" xfId="27057"/>
    <cellStyle name="Input 6 6 19 2 2" xfId="27058"/>
    <cellStyle name="Input 6 6 19 3" xfId="27059"/>
    <cellStyle name="Input 6 6 2" xfId="27060"/>
    <cellStyle name="Input 6 6 2 2" xfId="27061"/>
    <cellStyle name="Input 6 6 2 2 2" xfId="27062"/>
    <cellStyle name="Input 6 6 2 2 2 2" xfId="27063"/>
    <cellStyle name="Input 6 6 2 2 3" xfId="27064"/>
    <cellStyle name="Input 6 6 2 2 3 2" xfId="27065"/>
    <cellStyle name="Input 6 6 2 2 4" xfId="27066"/>
    <cellStyle name="Input 6 6 2 3" xfId="27067"/>
    <cellStyle name="Input 6 6 2 3 2" xfId="27068"/>
    <cellStyle name="Input 6 6 2 3 3" xfId="27069"/>
    <cellStyle name="Input 6 6 2 4" xfId="27070"/>
    <cellStyle name="Input 6 6 2 5" xfId="27071"/>
    <cellStyle name="Input 6 6 20" xfId="27072"/>
    <cellStyle name="Input 6 6 20 2" xfId="27073"/>
    <cellStyle name="Input 6 6 20 2 2" xfId="27074"/>
    <cellStyle name="Input 6 6 20 3" xfId="27075"/>
    <cellStyle name="Input 6 6 21" xfId="27076"/>
    <cellStyle name="Input 6 6 21 2" xfId="27077"/>
    <cellStyle name="Input 6 6 22" xfId="27078"/>
    <cellStyle name="Input 6 6 23" xfId="27079"/>
    <cellStyle name="Input 6 6 24" xfId="27080"/>
    <cellStyle name="Input 6 6 3" xfId="27081"/>
    <cellStyle name="Input 6 6 3 2" xfId="27082"/>
    <cellStyle name="Input 6 6 3 2 2" xfId="27083"/>
    <cellStyle name="Input 6 6 3 3" xfId="27084"/>
    <cellStyle name="Input 6 6 3 3 2" xfId="27085"/>
    <cellStyle name="Input 6 6 3 4" xfId="27086"/>
    <cellStyle name="Input 6 6 3 5" xfId="27087"/>
    <cellStyle name="Input 6 6 4" xfId="27088"/>
    <cellStyle name="Input 6 6 4 2" xfId="27089"/>
    <cellStyle name="Input 6 6 4 2 2" xfId="27090"/>
    <cellStyle name="Input 6 6 4 3" xfId="27091"/>
    <cellStyle name="Input 6 6 4 4" xfId="27092"/>
    <cellStyle name="Input 6 6 4 5" xfId="27093"/>
    <cellStyle name="Input 6 6 5" xfId="27094"/>
    <cellStyle name="Input 6 6 5 2" xfId="27095"/>
    <cellStyle name="Input 6 6 5 2 2" xfId="27096"/>
    <cellStyle name="Input 6 6 5 3" xfId="27097"/>
    <cellStyle name="Input 6 6 6" xfId="27098"/>
    <cellStyle name="Input 6 6 6 2" xfId="27099"/>
    <cellStyle name="Input 6 6 6 2 2" xfId="27100"/>
    <cellStyle name="Input 6 6 6 3" xfId="27101"/>
    <cellStyle name="Input 6 6 7" xfId="27102"/>
    <cellStyle name="Input 6 6 7 2" xfId="27103"/>
    <cellStyle name="Input 6 6 7 2 2" xfId="27104"/>
    <cellStyle name="Input 6 6 7 3" xfId="27105"/>
    <cellStyle name="Input 6 6 8" xfId="27106"/>
    <cellStyle name="Input 6 6 8 2" xfId="27107"/>
    <cellStyle name="Input 6 6 8 2 2" xfId="27108"/>
    <cellStyle name="Input 6 6 8 3" xfId="27109"/>
    <cellStyle name="Input 6 6 9" xfId="27110"/>
    <cellStyle name="Input 6 6 9 2" xfId="27111"/>
    <cellStyle name="Input 6 6 9 2 2" xfId="27112"/>
    <cellStyle name="Input 6 6 9 3" xfId="27113"/>
    <cellStyle name="Input 6 7" xfId="27114"/>
    <cellStyle name="Input 6 7 2" xfId="27115"/>
    <cellStyle name="Input 6 7 2 2" xfId="27116"/>
    <cellStyle name="Input 6 7 2 2 2" xfId="27117"/>
    <cellStyle name="Input 6 7 2 3" xfId="27118"/>
    <cellStyle name="Input 6 7 2 3 2" xfId="27119"/>
    <cellStyle name="Input 6 7 2 4" xfId="27120"/>
    <cellStyle name="Input 6 7 3" xfId="27121"/>
    <cellStyle name="Input 6 7 3 2" xfId="27122"/>
    <cellStyle name="Input 6 7 3 3" xfId="27123"/>
    <cellStyle name="Input 6 7 4" xfId="27124"/>
    <cellStyle name="Input 6 7 5" xfId="27125"/>
    <cellStyle name="Input 6 8" xfId="27126"/>
    <cellStyle name="Input 6 8 2" xfId="27127"/>
    <cellStyle name="Input 6 8 2 2" xfId="27128"/>
    <cellStyle name="Input 6 8 2 2 2" xfId="27129"/>
    <cellStyle name="Input 6 8 2 3" xfId="27130"/>
    <cellStyle name="Input 6 8 2 3 2" xfId="27131"/>
    <cellStyle name="Input 6 8 2 4" xfId="27132"/>
    <cellStyle name="Input 6 8 3" xfId="27133"/>
    <cellStyle name="Input 6 8 3 2" xfId="27134"/>
    <cellStyle name="Input 6 8 4" xfId="27135"/>
    <cellStyle name="Input 6 8 5" xfId="27136"/>
    <cellStyle name="Input 6 9" xfId="27137"/>
    <cellStyle name="Input 6 9 2" xfId="27138"/>
    <cellStyle name="Input 6 9 2 2" xfId="27139"/>
    <cellStyle name="Input 6 9 3" xfId="27140"/>
    <cellStyle name="Input 6 9 4" xfId="27141"/>
    <cellStyle name="Input 6 9 5" xfId="27142"/>
    <cellStyle name="Input Cell" xfId="27143"/>
    <cellStyle name="KPMG Heading 1" xfId="27144"/>
    <cellStyle name="KPMG Heading 2" xfId="27145"/>
    <cellStyle name="KPMG Heading 3" xfId="27146"/>
    <cellStyle name="KPMG Heading 4" xfId="27147"/>
    <cellStyle name="KPMG Normal" xfId="27148"/>
    <cellStyle name="KPMG Normal Text" xfId="27149"/>
    <cellStyle name="Large" xfId="27150"/>
    <cellStyle name="Large 2" xfId="27151"/>
    <cellStyle name="Linked Cell" xfId="10" builtinId="24" customBuiltin="1"/>
    <cellStyle name="Linked Cell 2" xfId="27152"/>
    <cellStyle name="Linked Cell 2 2" xfId="27153"/>
    <cellStyle name="Linked Cell 2 3" xfId="27154"/>
    <cellStyle name="Linked Cell 2 4" xfId="27155"/>
    <cellStyle name="Linked Cell 3" xfId="27156"/>
    <cellStyle name="Linked Cell 3 2" xfId="27157"/>
    <cellStyle name="Linked Cell 3 2 2" xfId="27158"/>
    <cellStyle name="Linked Cell 4" xfId="27159"/>
    <cellStyle name="Linked Cell 4 2" xfId="27160"/>
    <cellStyle name="Linked Cell 4 2 2" xfId="27161"/>
    <cellStyle name="Linked Cell 5" xfId="27162"/>
    <cellStyle name="Linked Cell 5 2" xfId="27163"/>
    <cellStyle name="Linked Cell 5 2 2" xfId="27164"/>
    <cellStyle name="Linked Cell 6" xfId="27165"/>
    <cellStyle name="Mid_Centred" xfId="27166"/>
    <cellStyle name="Milliers [0]_MI template" xfId="27167"/>
    <cellStyle name="Milliers_MI template" xfId="27168"/>
    <cellStyle name="Mixed Cell" xfId="27169"/>
    <cellStyle name="Monétaire [0]_MI template" xfId="27170"/>
    <cellStyle name="Monétaire_MI template" xfId="27171"/>
    <cellStyle name="Named Range" xfId="27172"/>
    <cellStyle name="Named Range Cells" xfId="27173"/>
    <cellStyle name="Named Range Tag" xfId="27174"/>
    <cellStyle name="NB" xfId="27175"/>
    <cellStyle name="Neutral" xfId="54398" builtinId="28"/>
    <cellStyle name="Neutral 2" xfId="27176"/>
    <cellStyle name="Neutral 2 2" xfId="27177"/>
    <cellStyle name="Neutral 2 3" xfId="27178"/>
    <cellStyle name="Neutral 2 4" xfId="27179"/>
    <cellStyle name="Neutral 3" xfId="27180"/>
    <cellStyle name="Neutral 3 2" xfId="27181"/>
    <cellStyle name="Neutral 3 2 2" xfId="27182"/>
    <cellStyle name="Neutral 4" xfId="27183"/>
    <cellStyle name="Neutral 4 2" xfId="27184"/>
    <cellStyle name="Neutral 4 2 2" xfId="27185"/>
    <cellStyle name="Neutral 5" xfId="27186"/>
    <cellStyle name="Neutral 5 2" xfId="27187"/>
    <cellStyle name="Neutral 5 2 2" xfId="27188"/>
    <cellStyle name="Neutral 6" xfId="27189"/>
    <cellStyle name="Neutral 7" xfId="39"/>
    <cellStyle name="Normal" xfId="0" builtinId="0"/>
    <cellStyle name="Normal - Style1" xfId="27190"/>
    <cellStyle name="Normal 10" xfId="27191"/>
    <cellStyle name="Normal 10 2" xfId="27192"/>
    <cellStyle name="Normal 10 2 2" xfId="27193"/>
    <cellStyle name="Normal 10 3" xfId="27194"/>
    <cellStyle name="Normal 10 3 2" xfId="27195"/>
    <cellStyle name="Normal 100" xfId="27196"/>
    <cellStyle name="Normal 101" xfId="27197"/>
    <cellStyle name="Normal 102" xfId="27198"/>
    <cellStyle name="Normal 103" xfId="27199"/>
    <cellStyle name="Normal 104" xfId="27200"/>
    <cellStyle name="Normal 105" xfId="27201"/>
    <cellStyle name="Normal 105 2" xfId="27202"/>
    <cellStyle name="Normal 106" xfId="27203"/>
    <cellStyle name="Normal 107" xfId="27204"/>
    <cellStyle name="Normal 108" xfId="27205"/>
    <cellStyle name="Normal 109" xfId="27206"/>
    <cellStyle name="Normal 11" xfId="27207"/>
    <cellStyle name="Normal 11 10" xfId="27208"/>
    <cellStyle name="Normal 11 2" xfId="27209"/>
    <cellStyle name="Normal 11 2 2" xfId="27210"/>
    <cellStyle name="Normal 11 2 2 2" xfId="27211"/>
    <cellStyle name="Normal 11 2 2 3" xfId="27212"/>
    <cellStyle name="Normal 11 2 3" xfId="27213"/>
    <cellStyle name="Normal 11 2 3 2" xfId="27214"/>
    <cellStyle name="Normal 11 2 3 3" xfId="27215"/>
    <cellStyle name="Normal 11 2 4" xfId="27216"/>
    <cellStyle name="Normal 11 2 4 2" xfId="27217"/>
    <cellStyle name="Normal 11 2 4 3" xfId="27218"/>
    <cellStyle name="Normal 11 2 5" xfId="27219"/>
    <cellStyle name="Normal 11 2 5 2" xfId="27220"/>
    <cellStyle name="Normal 11 2 5 3" xfId="27221"/>
    <cellStyle name="Normal 11 2 6" xfId="27222"/>
    <cellStyle name="Normal 11 2 7" xfId="27223"/>
    <cellStyle name="Normal 11 3" xfId="27224"/>
    <cellStyle name="Normal 11 3 2" xfId="27225"/>
    <cellStyle name="Normal 11 3 2 2" xfId="27226"/>
    <cellStyle name="Normal 11 3 2 3" xfId="27227"/>
    <cellStyle name="Normal 11 3 3" xfId="27228"/>
    <cellStyle name="Normal 11 3 3 2" xfId="27229"/>
    <cellStyle name="Normal 11 3 3 3" xfId="27230"/>
    <cellStyle name="Normal 11 3 4" xfId="27231"/>
    <cellStyle name="Normal 11 3 4 2" xfId="27232"/>
    <cellStyle name="Normal 11 3 4 3" xfId="27233"/>
    <cellStyle name="Normal 11 3 5" xfId="27234"/>
    <cellStyle name="Normal 11 3 5 2" xfId="27235"/>
    <cellStyle name="Normal 11 3 5 3" xfId="27236"/>
    <cellStyle name="Normal 11 3 6" xfId="27237"/>
    <cellStyle name="Normal 11 3 7" xfId="27238"/>
    <cellStyle name="Normal 11 4" xfId="27239"/>
    <cellStyle name="Normal 11 4 2" xfId="27240"/>
    <cellStyle name="Normal 11 4 3" xfId="27241"/>
    <cellStyle name="Normal 11 5" xfId="27242"/>
    <cellStyle name="Normal 11 5 2" xfId="27243"/>
    <cellStyle name="Normal 11 5 3" xfId="27244"/>
    <cellStyle name="Normal 11 6" xfId="27245"/>
    <cellStyle name="Normal 11 6 2" xfId="27246"/>
    <cellStyle name="Normal 11 6 3" xfId="27247"/>
    <cellStyle name="Normal 11 7" xfId="27248"/>
    <cellStyle name="Normal 11 7 2" xfId="27249"/>
    <cellStyle name="Normal 11 7 3" xfId="27250"/>
    <cellStyle name="Normal 11 8" xfId="27251"/>
    <cellStyle name="Normal 11 9" xfId="27252"/>
    <cellStyle name="Normal 110" xfId="27253"/>
    <cellStyle name="Normal 111" xfId="27254"/>
    <cellStyle name="Normal 112" xfId="27255"/>
    <cellStyle name="Normal 113" xfId="27256"/>
    <cellStyle name="Normal 114" xfId="27257"/>
    <cellStyle name="Normal 115" xfId="27258"/>
    <cellStyle name="Normal 116" xfId="27259"/>
    <cellStyle name="Normal 117" xfId="27260"/>
    <cellStyle name="Normal 118" xfId="27261"/>
    <cellStyle name="Normal 119" xfId="27262"/>
    <cellStyle name="Normal 12" xfId="27263"/>
    <cellStyle name="Normal 12 2" xfId="27264"/>
    <cellStyle name="Normal 12 2 2" xfId="27265"/>
    <cellStyle name="Normal 12 2 2 2" xfId="27266"/>
    <cellStyle name="Normal 12 2 2 3" xfId="27267"/>
    <cellStyle name="Normal 12 2 3" xfId="27268"/>
    <cellStyle name="Normal 12 2 3 2" xfId="27269"/>
    <cellStyle name="Normal 12 2 3 3" xfId="27270"/>
    <cellStyle name="Normal 12 2 4" xfId="27271"/>
    <cellStyle name="Normal 12 2 4 2" xfId="27272"/>
    <cellStyle name="Normal 12 2 4 3" xfId="27273"/>
    <cellStyle name="Normal 12 2 5" xfId="27274"/>
    <cellStyle name="Normal 12 2 5 2" xfId="27275"/>
    <cellStyle name="Normal 12 2 5 3" xfId="27276"/>
    <cellStyle name="Normal 12 2 6" xfId="27277"/>
    <cellStyle name="Normal 12 2 7" xfId="27278"/>
    <cellStyle name="Normal 12 3" xfId="27279"/>
    <cellStyle name="Normal 12 3 2" xfId="27280"/>
    <cellStyle name="Normal 12 3 2 2" xfId="27281"/>
    <cellStyle name="Normal 12 3 2 3" xfId="27282"/>
    <cellStyle name="Normal 12 3 3" xfId="27283"/>
    <cellStyle name="Normal 12 3 3 2" xfId="27284"/>
    <cellStyle name="Normal 12 3 3 3" xfId="27285"/>
    <cellStyle name="Normal 12 3 4" xfId="27286"/>
    <cellStyle name="Normal 12 3 4 2" xfId="27287"/>
    <cellStyle name="Normal 12 3 4 3" xfId="27288"/>
    <cellStyle name="Normal 12 3 5" xfId="27289"/>
    <cellStyle name="Normal 12 3 5 2" xfId="27290"/>
    <cellStyle name="Normal 12 3 5 3" xfId="27291"/>
    <cellStyle name="Normal 12 3 6" xfId="27292"/>
    <cellStyle name="Normal 12 3 7" xfId="27293"/>
    <cellStyle name="Normal 12 4" xfId="27294"/>
    <cellStyle name="Normal 12 4 2" xfId="27295"/>
    <cellStyle name="Normal 12 4 3" xfId="27296"/>
    <cellStyle name="Normal 12 5" xfId="27297"/>
    <cellStyle name="Normal 12 5 2" xfId="27298"/>
    <cellStyle name="Normal 12 5 3" xfId="27299"/>
    <cellStyle name="Normal 12 6" xfId="27300"/>
    <cellStyle name="Normal 12 6 2" xfId="27301"/>
    <cellStyle name="Normal 12 6 3" xfId="27302"/>
    <cellStyle name="Normal 12 7" xfId="27303"/>
    <cellStyle name="Normal 12 7 2" xfId="27304"/>
    <cellStyle name="Normal 12 7 3" xfId="27305"/>
    <cellStyle name="Normal 12 8" xfId="27306"/>
    <cellStyle name="Normal 12 9" xfId="27307"/>
    <cellStyle name="Normal 120" xfId="27308"/>
    <cellStyle name="Normal 121" xfId="27309"/>
    <cellStyle name="Normal 122" xfId="27310"/>
    <cellStyle name="Normal 123" xfId="27311"/>
    <cellStyle name="Normal 124" xfId="27312"/>
    <cellStyle name="Normal 125" xfId="27313"/>
    <cellStyle name="Normal 126" xfId="27314"/>
    <cellStyle name="Normal 127" xfId="27315"/>
    <cellStyle name="Normal 128" xfId="27316"/>
    <cellStyle name="Normal 129" xfId="27317"/>
    <cellStyle name="Normal 13" xfId="27318"/>
    <cellStyle name="Normal 13 2" xfId="27319"/>
    <cellStyle name="Normal 13 2 2" xfId="27320"/>
    <cellStyle name="Normal 130" xfId="27321"/>
    <cellStyle name="Normal 131" xfId="27322"/>
    <cellStyle name="Normal 132" xfId="27323"/>
    <cellStyle name="Normal 133" xfId="27324"/>
    <cellStyle name="Normal 134" xfId="27325"/>
    <cellStyle name="Normal 135" xfId="27326"/>
    <cellStyle name="Normal 136" xfId="27327"/>
    <cellStyle name="Normal 137" xfId="27328"/>
    <cellStyle name="Normal 138" xfId="27329"/>
    <cellStyle name="Normal 139" xfId="27330"/>
    <cellStyle name="Normal 14" xfId="27331"/>
    <cellStyle name="Normal 14 10" xfId="27332"/>
    <cellStyle name="Normal 14 11" xfId="27333"/>
    <cellStyle name="Normal 14 2" xfId="27334"/>
    <cellStyle name="Normal 14 2 2" xfId="27335"/>
    <cellStyle name="Normal 14 2 2 2" xfId="27336"/>
    <cellStyle name="Normal 14 2 2 3" xfId="27337"/>
    <cellStyle name="Normal 14 2 3" xfId="27338"/>
    <cellStyle name="Normal 14 2 3 2" xfId="27339"/>
    <cellStyle name="Normal 14 2 3 3" xfId="27340"/>
    <cellStyle name="Normal 14 2 4" xfId="27341"/>
    <cellStyle name="Normal 14 2 4 2" xfId="27342"/>
    <cellStyle name="Normal 14 2 4 3" xfId="27343"/>
    <cellStyle name="Normal 14 2 5" xfId="27344"/>
    <cellStyle name="Normal 14 2 5 2" xfId="27345"/>
    <cellStyle name="Normal 14 2 5 3" xfId="27346"/>
    <cellStyle name="Normal 14 2 6" xfId="27347"/>
    <cellStyle name="Normal 14 2 7" xfId="27348"/>
    <cellStyle name="Normal 14 3" xfId="27349"/>
    <cellStyle name="Normal 14 3 2" xfId="27350"/>
    <cellStyle name="Normal 14 3 2 2" xfId="27351"/>
    <cellStyle name="Normal 14 3 2 3" xfId="27352"/>
    <cellStyle name="Normal 14 3 3" xfId="27353"/>
    <cellStyle name="Normal 14 3 3 2" xfId="27354"/>
    <cellStyle name="Normal 14 3 3 3" xfId="27355"/>
    <cellStyle name="Normal 14 3 4" xfId="27356"/>
    <cellStyle name="Normal 14 3 4 2" xfId="27357"/>
    <cellStyle name="Normal 14 3 4 3" xfId="27358"/>
    <cellStyle name="Normal 14 3 5" xfId="27359"/>
    <cellStyle name="Normal 14 3 5 2" xfId="27360"/>
    <cellStyle name="Normal 14 3 5 3" xfId="27361"/>
    <cellStyle name="Normal 14 3 6" xfId="27362"/>
    <cellStyle name="Normal 14 3 7" xfId="27363"/>
    <cellStyle name="Normal 14 4" xfId="27364"/>
    <cellStyle name="Normal 14 4 2" xfId="27365"/>
    <cellStyle name="Normal 14 4 3" xfId="27366"/>
    <cellStyle name="Normal 14 5" xfId="27367"/>
    <cellStyle name="Normal 14 5 2" xfId="27368"/>
    <cellStyle name="Normal 14 5 3" xfId="27369"/>
    <cellStyle name="Normal 14 6" xfId="27370"/>
    <cellStyle name="Normal 14 6 2" xfId="27371"/>
    <cellStyle name="Normal 14 6 3" xfId="27372"/>
    <cellStyle name="Normal 14 7" xfId="27373"/>
    <cellStyle name="Normal 14 7 2" xfId="27374"/>
    <cellStyle name="Normal 14 7 3" xfId="27375"/>
    <cellStyle name="Normal 14 8" xfId="27376"/>
    <cellStyle name="Normal 14 9" xfId="27377"/>
    <cellStyle name="Normal 15" xfId="27378"/>
    <cellStyle name="Normal 15 10" xfId="27379"/>
    <cellStyle name="Normal 15 2" xfId="27380"/>
    <cellStyle name="Normal 15 2 2" xfId="27381"/>
    <cellStyle name="Normal 15 2 2 2" xfId="27382"/>
    <cellStyle name="Normal 15 2 2 3" xfId="27383"/>
    <cellStyle name="Normal 15 2 3" xfId="27384"/>
    <cellStyle name="Normal 15 2 3 2" xfId="27385"/>
    <cellStyle name="Normal 15 2 3 3" xfId="27386"/>
    <cellStyle name="Normal 15 2 4" xfId="27387"/>
    <cellStyle name="Normal 15 2 4 2" xfId="27388"/>
    <cellStyle name="Normal 15 2 4 3" xfId="27389"/>
    <cellStyle name="Normal 15 2 5" xfId="27390"/>
    <cellStyle name="Normal 15 2 5 2" xfId="27391"/>
    <cellStyle name="Normal 15 2 5 3" xfId="27392"/>
    <cellStyle name="Normal 15 2 6" xfId="27393"/>
    <cellStyle name="Normal 15 2 7" xfId="27394"/>
    <cellStyle name="Normal 15 3" xfId="27395"/>
    <cellStyle name="Normal 15 3 2" xfId="27396"/>
    <cellStyle name="Normal 15 3 2 2" xfId="27397"/>
    <cellStyle name="Normal 15 3 2 3" xfId="27398"/>
    <cellStyle name="Normal 15 3 3" xfId="27399"/>
    <cellStyle name="Normal 15 3 3 2" xfId="27400"/>
    <cellStyle name="Normal 15 3 3 3" xfId="27401"/>
    <cellStyle name="Normal 15 3 4" xfId="27402"/>
    <cellStyle name="Normal 15 3 4 2" xfId="27403"/>
    <cellStyle name="Normal 15 3 4 3" xfId="27404"/>
    <cellStyle name="Normal 15 3 5" xfId="27405"/>
    <cellStyle name="Normal 15 3 5 2" xfId="27406"/>
    <cellStyle name="Normal 15 3 5 3" xfId="27407"/>
    <cellStyle name="Normal 15 3 6" xfId="27408"/>
    <cellStyle name="Normal 15 3 7" xfId="27409"/>
    <cellStyle name="Normal 15 4" xfId="27410"/>
    <cellStyle name="Normal 15 4 2" xfId="27411"/>
    <cellStyle name="Normal 15 4 3" xfId="27412"/>
    <cellStyle name="Normal 15 5" xfId="27413"/>
    <cellStyle name="Normal 15 5 2" xfId="27414"/>
    <cellStyle name="Normal 15 5 3" xfId="27415"/>
    <cellStyle name="Normal 15 6" xfId="27416"/>
    <cellStyle name="Normal 15 6 2" xfId="27417"/>
    <cellStyle name="Normal 15 6 3" xfId="27418"/>
    <cellStyle name="Normal 15 7" xfId="27419"/>
    <cellStyle name="Normal 15 7 2" xfId="27420"/>
    <cellStyle name="Normal 15 7 3" xfId="27421"/>
    <cellStyle name="Normal 15 8" xfId="27422"/>
    <cellStyle name="Normal 15 9" xfId="27423"/>
    <cellStyle name="Normal 16" xfId="27424"/>
    <cellStyle name="Normal 16 2" xfId="27425"/>
    <cellStyle name="Normal 16 2 2" xfId="27426"/>
    <cellStyle name="Normal 16 2 2 2" xfId="27427"/>
    <cellStyle name="Normal 16 2 2 3" xfId="27428"/>
    <cellStyle name="Normal 16 2 3" xfId="27429"/>
    <cellStyle name="Normal 16 2 3 2" xfId="27430"/>
    <cellStyle name="Normal 16 2 3 3" xfId="27431"/>
    <cellStyle name="Normal 16 2 4" xfId="27432"/>
    <cellStyle name="Normal 16 2 4 2" xfId="27433"/>
    <cellStyle name="Normal 16 2 4 3" xfId="27434"/>
    <cellStyle name="Normal 16 2 5" xfId="27435"/>
    <cellStyle name="Normal 16 2 5 2" xfId="27436"/>
    <cellStyle name="Normal 16 2 5 3" xfId="27437"/>
    <cellStyle name="Normal 16 2 6" xfId="27438"/>
    <cellStyle name="Normal 16 2 7" xfId="27439"/>
    <cellStyle name="Normal 16 3" xfId="27440"/>
    <cellStyle name="Normal 16 3 2" xfId="27441"/>
    <cellStyle name="Normal 16 3 2 2" xfId="27442"/>
    <cellStyle name="Normal 16 3 2 3" xfId="27443"/>
    <cellStyle name="Normal 16 3 3" xfId="27444"/>
    <cellStyle name="Normal 16 3 3 2" xfId="27445"/>
    <cellStyle name="Normal 16 3 3 3" xfId="27446"/>
    <cellStyle name="Normal 16 3 4" xfId="27447"/>
    <cellStyle name="Normal 16 3 4 2" xfId="27448"/>
    <cellStyle name="Normal 16 3 4 3" xfId="27449"/>
    <cellStyle name="Normal 16 3 5" xfId="27450"/>
    <cellStyle name="Normal 16 3 5 2" xfId="27451"/>
    <cellStyle name="Normal 16 3 5 3" xfId="27452"/>
    <cellStyle name="Normal 16 3 6" xfId="27453"/>
    <cellStyle name="Normal 16 3 7" xfId="27454"/>
    <cellStyle name="Normal 16 4" xfId="27455"/>
    <cellStyle name="Normal 16 4 2" xfId="27456"/>
    <cellStyle name="Normal 16 4 3" xfId="27457"/>
    <cellStyle name="Normal 16 5" xfId="27458"/>
    <cellStyle name="Normal 16 5 2" xfId="27459"/>
    <cellStyle name="Normal 16 5 3" xfId="27460"/>
    <cellStyle name="Normal 16 6" xfId="27461"/>
    <cellStyle name="Normal 16 6 2" xfId="27462"/>
    <cellStyle name="Normal 16 6 3" xfId="27463"/>
    <cellStyle name="Normal 16 7" xfId="27464"/>
    <cellStyle name="Normal 16 7 2" xfId="27465"/>
    <cellStyle name="Normal 16 7 3" xfId="27466"/>
    <cellStyle name="Normal 16 8" xfId="27467"/>
    <cellStyle name="Normal 16 9" xfId="27468"/>
    <cellStyle name="Normal 17" xfId="27469"/>
    <cellStyle name="Normal 17 2" xfId="27470"/>
    <cellStyle name="Normal 17 3" xfId="27471"/>
    <cellStyle name="Normal 17 3 2" xfId="27472"/>
    <cellStyle name="Normal 17 3 3" xfId="27473"/>
    <cellStyle name="Normal 17 4" xfId="27474"/>
    <cellStyle name="Normal 17 4 2" xfId="27475"/>
    <cellStyle name="Normal 17 4 3" xfId="27476"/>
    <cellStyle name="Normal 17 5" xfId="27477"/>
    <cellStyle name="Normal 17 5 2" xfId="27478"/>
    <cellStyle name="Normal 17 5 3" xfId="27479"/>
    <cellStyle name="Normal 17 6" xfId="27480"/>
    <cellStyle name="Normal 17 6 2" xfId="27481"/>
    <cellStyle name="Normal 17 6 3" xfId="27482"/>
    <cellStyle name="Normal 17 7" xfId="27483"/>
    <cellStyle name="Normal 17 8" xfId="27484"/>
    <cellStyle name="Normal 17 9" xfId="27485"/>
    <cellStyle name="Normal 18" xfId="27486"/>
    <cellStyle name="Normal 18 2" xfId="27487"/>
    <cellStyle name="Normal 18 2 2" xfId="27488"/>
    <cellStyle name="Normal 18 3" xfId="27489"/>
    <cellStyle name="Normal 18 3 2" xfId="27490"/>
    <cellStyle name="Normal 18 3 3" xfId="27491"/>
    <cellStyle name="Normal 18 4" xfId="27492"/>
    <cellStyle name="Normal 18 4 2" xfId="27493"/>
    <cellStyle name="Normal 18 4 3" xfId="27494"/>
    <cellStyle name="Normal 18 5" xfId="27495"/>
    <cellStyle name="Normal 18 5 2" xfId="27496"/>
    <cellStyle name="Normal 18 5 3" xfId="27497"/>
    <cellStyle name="Normal 18 6" xfId="27498"/>
    <cellStyle name="Normal 18 6 2" xfId="27499"/>
    <cellStyle name="Normal 18 6 3" xfId="27500"/>
    <cellStyle name="Normal 18 7" xfId="27501"/>
    <cellStyle name="Normal 18 8" xfId="27502"/>
    <cellStyle name="Normal 18 9" xfId="27503"/>
    <cellStyle name="Normal 19" xfId="27504"/>
    <cellStyle name="Normal 19 2" xfId="27505"/>
    <cellStyle name="Normal 19 2 2" xfId="27506"/>
    <cellStyle name="Normal 19 2 3" xfId="27507"/>
    <cellStyle name="Normal 19 3" xfId="27508"/>
    <cellStyle name="Normal 19 3 2" xfId="27509"/>
    <cellStyle name="Normal 19 3 3" xfId="27510"/>
    <cellStyle name="Normal 19 4" xfId="27511"/>
    <cellStyle name="Normal 19 4 2" xfId="27512"/>
    <cellStyle name="Normal 19 4 3" xfId="27513"/>
    <cellStyle name="Normal 19 5" xfId="27514"/>
    <cellStyle name="Normal 19 5 2" xfId="27515"/>
    <cellStyle name="Normal 19 5 3" xfId="27516"/>
    <cellStyle name="Normal 19 6" xfId="27517"/>
    <cellStyle name="Normal 19 7" xfId="27518"/>
    <cellStyle name="Normal 19 8" xfId="27519"/>
    <cellStyle name="Normal 2" xfId="34"/>
    <cellStyle name="Normal 2 2" xfId="38"/>
    <cellStyle name="Normal 2 2 2" xfId="53"/>
    <cellStyle name="Normal 2 2 2 2" xfId="27520"/>
    <cellStyle name="Normal 2 2 2 3" xfId="27521"/>
    <cellStyle name="Normal 2 2 2_jacSept09chemononames" xfId="27522"/>
    <cellStyle name="Normal 2 2 3" xfId="113"/>
    <cellStyle name="Normal 2 2 3 2" xfId="27524"/>
    <cellStyle name="Normal 2 2 3 3" xfId="27523"/>
    <cellStyle name="Normal 2 2 4" xfId="93"/>
    <cellStyle name="Normal 2 3" xfId="94"/>
    <cellStyle name="Normal 2 3 2" xfId="27526"/>
    <cellStyle name="Normal 2 3 3" xfId="27525"/>
    <cellStyle name="Normal 2 4" xfId="95"/>
    <cellStyle name="Normal 2 4 2" xfId="27528"/>
    <cellStyle name="Normal 2 4 3" xfId="27527"/>
    <cellStyle name="Normal 2 5" xfId="27529"/>
    <cellStyle name="Normal 2 5 2" xfId="27530"/>
    <cellStyle name="Normal 2 6" xfId="27531"/>
    <cellStyle name="Normal 2 7" xfId="27532"/>
    <cellStyle name="Normal 2 8" xfId="27533"/>
    <cellStyle name="Normal 2 8 2" xfId="27534"/>
    <cellStyle name="Normal 2 9" xfId="27535"/>
    <cellStyle name="Normal 2_Additional PCT Template - In Year Monitoring" xfId="27536"/>
    <cellStyle name="Normal 20" xfId="27537"/>
    <cellStyle name="Normal 20 2" xfId="27538"/>
    <cellStyle name="Normal 20 2 2" xfId="27539"/>
    <cellStyle name="Normal 20 2 3" xfId="27540"/>
    <cellStyle name="Normal 20 3" xfId="27541"/>
    <cellStyle name="Normal 20 3 2" xfId="27542"/>
    <cellStyle name="Normal 20 3 3" xfId="27543"/>
    <cellStyle name="Normal 20 4" xfId="27544"/>
    <cellStyle name="Normal 20 4 2" xfId="27545"/>
    <cellStyle name="Normal 20 4 3" xfId="27546"/>
    <cellStyle name="Normal 20 5" xfId="27547"/>
    <cellStyle name="Normal 20 5 2" xfId="27548"/>
    <cellStyle name="Normal 20 5 3" xfId="27549"/>
    <cellStyle name="Normal 20 6" xfId="27550"/>
    <cellStyle name="Normal 20 7" xfId="27551"/>
    <cellStyle name="Normal 21" xfId="27552"/>
    <cellStyle name="Normal 21 2" xfId="27553"/>
    <cellStyle name="Normal 21 2 2" xfId="27554"/>
    <cellStyle name="Normal 21 2 3" xfId="27555"/>
    <cellStyle name="Normal 21 3" xfId="27556"/>
    <cellStyle name="Normal 21 3 2" xfId="27557"/>
    <cellStyle name="Normal 21 3 3" xfId="27558"/>
    <cellStyle name="Normal 21 4" xfId="27559"/>
    <cellStyle name="Normal 21 4 2" xfId="27560"/>
    <cellStyle name="Normal 21 4 3" xfId="27561"/>
    <cellStyle name="Normal 21 5" xfId="27562"/>
    <cellStyle name="Normal 21 5 2" xfId="27563"/>
    <cellStyle name="Normal 21 5 3" xfId="27564"/>
    <cellStyle name="Normal 21 6" xfId="27565"/>
    <cellStyle name="Normal 21 7" xfId="27566"/>
    <cellStyle name="Normal 22" xfId="27567"/>
    <cellStyle name="Normal 22 2" xfId="27568"/>
    <cellStyle name="Normal 22 2 2" xfId="27569"/>
    <cellStyle name="Normal 22 2 3" xfId="27570"/>
    <cellStyle name="Normal 22 3" xfId="27571"/>
    <cellStyle name="Normal 22 3 2" xfId="27572"/>
    <cellStyle name="Normal 22 3 3" xfId="27573"/>
    <cellStyle name="Normal 22 4" xfId="27574"/>
    <cellStyle name="Normal 22 4 2" xfId="27575"/>
    <cellStyle name="Normal 22 4 3" xfId="27576"/>
    <cellStyle name="Normal 22 5" xfId="27577"/>
    <cellStyle name="Normal 22 5 2" xfId="27578"/>
    <cellStyle name="Normal 22 5 3" xfId="27579"/>
    <cellStyle name="Normal 22 6" xfId="27580"/>
    <cellStyle name="Normal 22 7" xfId="27581"/>
    <cellStyle name="Normal 23" xfId="27582"/>
    <cellStyle name="Normal 23 2" xfId="27583"/>
    <cellStyle name="Normal 23 2 2" xfId="27584"/>
    <cellStyle name="Normal 23 2 3" xfId="27585"/>
    <cellStyle name="Normal 23 3" xfId="27586"/>
    <cellStyle name="Normal 23 3 2" xfId="27587"/>
    <cellStyle name="Normal 23 3 3" xfId="27588"/>
    <cellStyle name="Normal 23 4" xfId="27589"/>
    <cellStyle name="Normal 23 4 2" xfId="27590"/>
    <cellStyle name="Normal 23 4 3" xfId="27591"/>
    <cellStyle name="Normal 23 5" xfId="27592"/>
    <cellStyle name="Normal 23 6" xfId="27593"/>
    <cellStyle name="Normal 24" xfId="27594"/>
    <cellStyle name="Normal 24 2" xfId="27595"/>
    <cellStyle name="Normal 24 2 2" xfId="27596"/>
    <cellStyle name="Normal 24 2 3" xfId="27597"/>
    <cellStyle name="Normal 24 3" xfId="27598"/>
    <cellStyle name="Normal 24 3 2" xfId="27599"/>
    <cellStyle name="Normal 24 3 3" xfId="27600"/>
    <cellStyle name="Normal 24 4" xfId="27601"/>
    <cellStyle name="Normal 24 4 2" xfId="27602"/>
    <cellStyle name="Normal 24 4 3" xfId="27603"/>
    <cellStyle name="Normal 24 5" xfId="27604"/>
    <cellStyle name="Normal 24 6" xfId="27605"/>
    <cellStyle name="Normal 25" xfId="27606"/>
    <cellStyle name="Normal 25 2" xfId="27607"/>
    <cellStyle name="Normal 25 2 2" xfId="27608"/>
    <cellStyle name="Normal 25 2 3" xfId="27609"/>
    <cellStyle name="Normal 25 3" xfId="27610"/>
    <cellStyle name="Normal 25 3 2" xfId="27611"/>
    <cellStyle name="Normal 25 3 3" xfId="27612"/>
    <cellStyle name="Normal 25 4" xfId="27613"/>
    <cellStyle name="Normal 25 5" xfId="27614"/>
    <cellStyle name="Normal 26" xfId="27615"/>
    <cellStyle name="Normal 26 2" xfId="27616"/>
    <cellStyle name="Normal 27" xfId="27617"/>
    <cellStyle name="Normal 27 2" xfId="27618"/>
    <cellStyle name="Normal 27 3" xfId="27619"/>
    <cellStyle name="Normal 28" xfId="27620"/>
    <cellStyle name="Normal 28 2" xfId="27621"/>
    <cellStyle name="Normal 28 3" xfId="27622"/>
    <cellStyle name="Normal 29" xfId="27623"/>
    <cellStyle name="Normal 29 2" xfId="27624"/>
    <cellStyle name="Normal 29 3" xfId="27625"/>
    <cellStyle name="Normal 295" xfId="27626"/>
    <cellStyle name="Normal 296" xfId="27627"/>
    <cellStyle name="Normal 3" xfId="35"/>
    <cellStyle name="Normal 3 10" xfId="27628"/>
    <cellStyle name="Normal 3 11" xfId="27629"/>
    <cellStyle name="Normal 3 12" xfId="27630"/>
    <cellStyle name="Normal 3 13" xfId="129"/>
    <cellStyle name="Normal 3 2" xfId="36"/>
    <cellStyle name="Normal 3 2 10" xfId="27631"/>
    <cellStyle name="Normal 3 2 11" xfId="27632"/>
    <cellStyle name="Normal 3 2 12" xfId="152"/>
    <cellStyle name="Normal 3 2 2" xfId="96"/>
    <cellStyle name="Normal 3 2 2 10" xfId="27634"/>
    <cellStyle name="Normal 3 2 2 11" xfId="27633"/>
    <cellStyle name="Normal 3 2 2 2" xfId="27635"/>
    <cellStyle name="Normal 3 2 2 2 2" xfId="27636"/>
    <cellStyle name="Normal 3 2 2 2 2 2" xfId="27637"/>
    <cellStyle name="Normal 3 2 2 2 2 3" xfId="27638"/>
    <cellStyle name="Normal 3 2 2 2 3" xfId="27639"/>
    <cellStyle name="Normal 3 2 2 2 3 2" xfId="27640"/>
    <cellStyle name="Normal 3 2 2 2 3 3" xfId="27641"/>
    <cellStyle name="Normal 3 2 2 2 4" xfId="27642"/>
    <cellStyle name="Normal 3 2 2 2 4 2" xfId="27643"/>
    <cellStyle name="Normal 3 2 2 2 4 3" xfId="27644"/>
    <cellStyle name="Normal 3 2 2 2 5" xfId="27645"/>
    <cellStyle name="Normal 3 2 2 2 5 2" xfId="27646"/>
    <cellStyle name="Normal 3 2 2 2 5 3" xfId="27647"/>
    <cellStyle name="Normal 3 2 2 2 6" xfId="27648"/>
    <cellStyle name="Normal 3 2 2 2 7" xfId="27649"/>
    <cellStyle name="Normal 3 2 2 3" xfId="27650"/>
    <cellStyle name="Normal 3 2 2 3 2" xfId="27651"/>
    <cellStyle name="Normal 3 2 2 3 2 2" xfId="27652"/>
    <cellStyle name="Normal 3 2 2 3 2 3" xfId="27653"/>
    <cellStyle name="Normal 3 2 2 3 3" xfId="27654"/>
    <cellStyle name="Normal 3 2 2 3 3 2" xfId="27655"/>
    <cellStyle name="Normal 3 2 2 3 3 3" xfId="27656"/>
    <cellStyle name="Normal 3 2 2 3 4" xfId="27657"/>
    <cellStyle name="Normal 3 2 2 3 4 2" xfId="27658"/>
    <cellStyle name="Normal 3 2 2 3 4 3" xfId="27659"/>
    <cellStyle name="Normal 3 2 2 3 5" xfId="27660"/>
    <cellStyle name="Normal 3 2 2 3 5 2" xfId="27661"/>
    <cellStyle name="Normal 3 2 2 3 5 3" xfId="27662"/>
    <cellStyle name="Normal 3 2 2 3 6" xfId="27663"/>
    <cellStyle name="Normal 3 2 2 3 7" xfId="27664"/>
    <cellStyle name="Normal 3 2 2 4" xfId="27665"/>
    <cellStyle name="Normal 3 2 2 4 2" xfId="27666"/>
    <cellStyle name="Normal 3 2 2 4 3" xfId="27667"/>
    <cellStyle name="Normal 3 2 2 5" xfId="27668"/>
    <cellStyle name="Normal 3 2 2 5 2" xfId="27669"/>
    <cellStyle name="Normal 3 2 2 5 3" xfId="27670"/>
    <cellStyle name="Normal 3 2 2 6" xfId="27671"/>
    <cellStyle name="Normal 3 2 2 6 2" xfId="27672"/>
    <cellStyle name="Normal 3 2 2 6 3" xfId="27673"/>
    <cellStyle name="Normal 3 2 2 7" xfId="27674"/>
    <cellStyle name="Normal 3 2 2 7 2" xfId="27675"/>
    <cellStyle name="Normal 3 2 2 7 3" xfId="27676"/>
    <cellStyle name="Normal 3 2 2 8" xfId="27677"/>
    <cellStyle name="Normal 3 2 2 9" xfId="27678"/>
    <cellStyle name="Normal 3 2 3" xfId="27679"/>
    <cellStyle name="Normal 3 2 3 2" xfId="27680"/>
    <cellStyle name="Normal 3 2 3 2 2" xfId="27681"/>
    <cellStyle name="Normal 3 2 3 2 3" xfId="27682"/>
    <cellStyle name="Normal 3 2 3 3" xfId="27683"/>
    <cellStyle name="Normal 3 2 3 3 2" xfId="27684"/>
    <cellStyle name="Normal 3 2 3 3 3" xfId="27685"/>
    <cellStyle name="Normal 3 2 3 4" xfId="27686"/>
    <cellStyle name="Normal 3 2 3 4 2" xfId="27687"/>
    <cellStyle name="Normal 3 2 3 4 3" xfId="27688"/>
    <cellStyle name="Normal 3 2 3 5" xfId="27689"/>
    <cellStyle name="Normal 3 2 3 5 2" xfId="27690"/>
    <cellStyle name="Normal 3 2 3 5 3" xfId="27691"/>
    <cellStyle name="Normal 3 2 3 6" xfId="27692"/>
    <cellStyle name="Normal 3 2 3 7" xfId="27693"/>
    <cellStyle name="Normal 3 2 4" xfId="27694"/>
    <cellStyle name="Normal 3 2 4 2" xfId="27695"/>
    <cellStyle name="Normal 3 2 4 2 2" xfId="27696"/>
    <cellStyle name="Normal 3 2 4 2 3" xfId="27697"/>
    <cellStyle name="Normal 3 2 4 3" xfId="27698"/>
    <cellStyle name="Normal 3 2 4 3 2" xfId="27699"/>
    <cellStyle name="Normal 3 2 4 3 3" xfId="27700"/>
    <cellStyle name="Normal 3 2 4 4" xfId="27701"/>
    <cellStyle name="Normal 3 2 4 4 2" xfId="27702"/>
    <cellStyle name="Normal 3 2 4 4 3" xfId="27703"/>
    <cellStyle name="Normal 3 2 4 5" xfId="27704"/>
    <cellStyle name="Normal 3 2 4 5 2" xfId="27705"/>
    <cellStyle name="Normal 3 2 4 5 3" xfId="27706"/>
    <cellStyle name="Normal 3 2 4 6" xfId="27707"/>
    <cellStyle name="Normal 3 2 4 7" xfId="27708"/>
    <cellStyle name="Normal 3 2 5" xfId="27709"/>
    <cellStyle name="Normal 3 2 5 2" xfId="27710"/>
    <cellStyle name="Normal 3 2 5 3" xfId="27711"/>
    <cellStyle name="Normal 3 2 6" xfId="27712"/>
    <cellStyle name="Normal 3 2 6 2" xfId="27713"/>
    <cellStyle name="Normal 3 2 6 3" xfId="27714"/>
    <cellStyle name="Normal 3 2 7" xfId="27715"/>
    <cellStyle name="Normal 3 2 7 2" xfId="27716"/>
    <cellStyle name="Normal 3 2 7 3" xfId="27717"/>
    <cellStyle name="Normal 3 2 8" xfId="27718"/>
    <cellStyle name="Normal 3 2 8 2" xfId="27719"/>
    <cellStyle name="Normal 3 2 8 3" xfId="27720"/>
    <cellStyle name="Normal 3 2 9" xfId="27721"/>
    <cellStyle name="Normal 3 3" xfId="97"/>
    <cellStyle name="Normal 3 3 10" xfId="27722"/>
    <cellStyle name="Normal 3 3 2" xfId="27723"/>
    <cellStyle name="Normal 3 3 2 2" xfId="27724"/>
    <cellStyle name="Normal 3 3 2 2 2" xfId="27725"/>
    <cellStyle name="Normal 3 3 2 2 3" xfId="27726"/>
    <cellStyle name="Normal 3 3 2 3" xfId="27727"/>
    <cellStyle name="Normal 3 3 2 3 2" xfId="27728"/>
    <cellStyle name="Normal 3 3 2 3 3" xfId="27729"/>
    <cellStyle name="Normal 3 3 2 4" xfId="27730"/>
    <cellStyle name="Normal 3 3 2 4 2" xfId="27731"/>
    <cellStyle name="Normal 3 3 2 4 3" xfId="27732"/>
    <cellStyle name="Normal 3 3 2 5" xfId="27733"/>
    <cellStyle name="Normal 3 3 2 5 2" xfId="27734"/>
    <cellStyle name="Normal 3 3 2 5 3" xfId="27735"/>
    <cellStyle name="Normal 3 3 2 6" xfId="27736"/>
    <cellStyle name="Normal 3 3 2 7" xfId="27737"/>
    <cellStyle name="Normal 3 3 3" xfId="27738"/>
    <cellStyle name="Normal 3 3 3 2" xfId="27739"/>
    <cellStyle name="Normal 3 3 3 2 2" xfId="27740"/>
    <cellStyle name="Normal 3 3 3 2 3" xfId="27741"/>
    <cellStyle name="Normal 3 3 3 3" xfId="27742"/>
    <cellStyle name="Normal 3 3 3 3 2" xfId="27743"/>
    <cellStyle name="Normal 3 3 3 3 3" xfId="27744"/>
    <cellStyle name="Normal 3 3 3 4" xfId="27745"/>
    <cellStyle name="Normal 3 3 3 4 2" xfId="27746"/>
    <cellStyle name="Normal 3 3 3 4 3" xfId="27747"/>
    <cellStyle name="Normal 3 3 3 5" xfId="27748"/>
    <cellStyle name="Normal 3 3 3 5 2" xfId="27749"/>
    <cellStyle name="Normal 3 3 3 5 3" xfId="27750"/>
    <cellStyle name="Normal 3 3 3 6" xfId="27751"/>
    <cellStyle name="Normal 3 3 3 7" xfId="27752"/>
    <cellStyle name="Normal 3 3 4" xfId="27753"/>
    <cellStyle name="Normal 3 3 4 2" xfId="27754"/>
    <cellStyle name="Normal 3 3 4 3" xfId="27755"/>
    <cellStyle name="Normal 3 3 5" xfId="27756"/>
    <cellStyle name="Normal 3 3 5 2" xfId="27757"/>
    <cellStyle name="Normal 3 3 5 3" xfId="27758"/>
    <cellStyle name="Normal 3 3 6" xfId="27759"/>
    <cellStyle name="Normal 3 3 6 2" xfId="27760"/>
    <cellStyle name="Normal 3 3 6 3" xfId="27761"/>
    <cellStyle name="Normal 3 3 7" xfId="27762"/>
    <cellStyle name="Normal 3 3 7 2" xfId="27763"/>
    <cellStyle name="Normal 3 3 7 3" xfId="27764"/>
    <cellStyle name="Normal 3 3 8" xfId="27765"/>
    <cellStyle name="Normal 3 3 9" xfId="27766"/>
    <cellStyle name="Normal 3 4" xfId="111"/>
    <cellStyle name="Normal 3 4 2" xfId="27768"/>
    <cellStyle name="Normal 3 4 2 2" xfId="27769"/>
    <cellStyle name="Normal 3 4 2 3" xfId="27770"/>
    <cellStyle name="Normal 3 4 3" xfId="27771"/>
    <cellStyle name="Normal 3 4 3 2" xfId="27772"/>
    <cellStyle name="Normal 3 4 3 3" xfId="27773"/>
    <cellStyle name="Normal 3 4 4" xfId="27774"/>
    <cellStyle name="Normal 3 4 4 2" xfId="27775"/>
    <cellStyle name="Normal 3 4 4 3" xfId="27776"/>
    <cellStyle name="Normal 3 4 5" xfId="27777"/>
    <cellStyle name="Normal 3 4 5 2" xfId="27778"/>
    <cellStyle name="Normal 3 4 5 3" xfId="27779"/>
    <cellStyle name="Normal 3 4 6" xfId="27780"/>
    <cellStyle name="Normal 3 4 7" xfId="27781"/>
    <cellStyle name="Normal 3 4 8" xfId="27767"/>
    <cellStyle name="Normal 3 5" xfId="27782"/>
    <cellStyle name="Normal 3 5 2" xfId="27783"/>
    <cellStyle name="Normal 3 5 2 2" xfId="27784"/>
    <cellStyle name="Normal 3 5 2 3" xfId="27785"/>
    <cellStyle name="Normal 3 5 3" xfId="27786"/>
    <cellStyle name="Normal 3 5 3 2" xfId="27787"/>
    <cellStyle name="Normal 3 5 3 3" xfId="27788"/>
    <cellStyle name="Normal 3 5 4" xfId="27789"/>
    <cellStyle name="Normal 3 5 4 2" xfId="27790"/>
    <cellStyle name="Normal 3 5 4 3" xfId="27791"/>
    <cellStyle name="Normal 3 5 5" xfId="27792"/>
    <cellStyle name="Normal 3 5 5 2" xfId="27793"/>
    <cellStyle name="Normal 3 5 5 3" xfId="27794"/>
    <cellStyle name="Normal 3 5 6" xfId="27795"/>
    <cellStyle name="Normal 3 5 7" xfId="27796"/>
    <cellStyle name="Normal 3 6" xfId="27797"/>
    <cellStyle name="Normal 3 6 2" xfId="27798"/>
    <cellStyle name="Normal 3 6 3" xfId="27799"/>
    <cellStyle name="Normal 3 7" xfId="27800"/>
    <cellStyle name="Normal 3 7 2" xfId="27801"/>
    <cellStyle name="Normal 3 7 3" xfId="27802"/>
    <cellStyle name="Normal 3 8" xfId="27803"/>
    <cellStyle name="Normal 3 8 2" xfId="27804"/>
    <cellStyle name="Normal 3 8 3" xfId="27805"/>
    <cellStyle name="Normal 3 9" xfId="27806"/>
    <cellStyle name="Normal 3 9 2" xfId="27807"/>
    <cellStyle name="Normal 3 9 3" xfId="27808"/>
    <cellStyle name="Normal 30" xfId="27809"/>
    <cellStyle name="Normal 30 2" xfId="27810"/>
    <cellStyle name="Normal 30 3" xfId="27811"/>
    <cellStyle name="Normal 31" xfId="27812"/>
    <cellStyle name="Normal 31 2" xfId="27813"/>
    <cellStyle name="Normal 31 3" xfId="27814"/>
    <cellStyle name="Normal 32" xfId="27815"/>
    <cellStyle name="Normal 32 2" xfId="27816"/>
    <cellStyle name="Normal 33" xfId="27817"/>
    <cellStyle name="Normal 33 2" xfId="27818"/>
    <cellStyle name="Normal 34" xfId="27819"/>
    <cellStyle name="Normal 34 2" xfId="27820"/>
    <cellStyle name="Normal 35" xfId="27821"/>
    <cellStyle name="Normal 35 2" xfId="27822"/>
    <cellStyle name="Normal 36" xfId="27823"/>
    <cellStyle name="Normal 36 2" xfId="27824"/>
    <cellStyle name="Normal 37" xfId="27825"/>
    <cellStyle name="Normal 37 2" xfId="27826"/>
    <cellStyle name="Normal 37 2 2" xfId="27827"/>
    <cellStyle name="Normal 37 3" xfId="27828"/>
    <cellStyle name="Normal 38" xfId="27829"/>
    <cellStyle name="Normal 38 2" xfId="27830"/>
    <cellStyle name="Normal 39" xfId="27831"/>
    <cellStyle name="Normal 39 2" xfId="27832"/>
    <cellStyle name="Normal 4" xfId="37"/>
    <cellStyle name="Normal 4 2" xfId="99"/>
    <cellStyle name="Normal 4 2 2" xfId="27834"/>
    <cellStyle name="Normal 4 2 2 2" xfId="27835"/>
    <cellStyle name="Normal 4 2 3" xfId="27833"/>
    <cellStyle name="Normal 4 3" xfId="112"/>
    <cellStyle name="Normal 4 3 2" xfId="27836"/>
    <cellStyle name="Normal 4 3 3" xfId="27837"/>
    <cellStyle name="Normal 4 3 3 2" xfId="27838"/>
    <cellStyle name="Normal 4 4" xfId="98"/>
    <cellStyle name="Normal 4 4 2" xfId="27839"/>
    <cellStyle name="Normal 4 5" xfId="27840"/>
    <cellStyle name="Normal 4 5 2" xfId="27841"/>
    <cellStyle name="Normal 4 6" xfId="27842"/>
    <cellStyle name="Normal 4 6 2" xfId="27843"/>
    <cellStyle name="Normal 4 7" xfId="27844"/>
    <cellStyle name="Normal 4 8" xfId="27845"/>
    <cellStyle name="Normal 4 8 2" xfId="27846"/>
    <cellStyle name="Normal 4 8 3" xfId="27847"/>
    <cellStyle name="Normal 4 8 4" xfId="27848"/>
    <cellStyle name="Normal 4 9" xfId="27849"/>
    <cellStyle name="Normal 4_5A4 10-11 Templates Final" xfId="27850"/>
    <cellStyle name="Normal 40" xfId="27851"/>
    <cellStyle name="Normal 40 2" xfId="27852"/>
    <cellStyle name="Normal 41" xfId="27853"/>
    <cellStyle name="Normal 41 2" xfId="27854"/>
    <cellStyle name="Normal 42" xfId="27855"/>
    <cellStyle name="Normal 42 2" xfId="27856"/>
    <cellStyle name="Normal 43" xfId="27857"/>
    <cellStyle name="Normal 43 2" xfId="27858"/>
    <cellStyle name="Normal 44" xfId="27859"/>
    <cellStyle name="Normal 44 2" xfId="27860"/>
    <cellStyle name="Normal 45" xfId="27861"/>
    <cellStyle name="Normal 46" xfId="27862"/>
    <cellStyle name="Normal 47" xfId="27863"/>
    <cellStyle name="Normal 48" xfId="27864"/>
    <cellStyle name="Normal 49" xfId="27865"/>
    <cellStyle name="Normal 49 2" xfId="27866"/>
    <cellStyle name="Normal 5" xfId="100"/>
    <cellStyle name="Normal 5 10" xfId="27867"/>
    <cellStyle name="Normal 5 11" xfId="27868"/>
    <cellStyle name="Normal 5 12" xfId="158"/>
    <cellStyle name="Normal 5 2" xfId="101"/>
    <cellStyle name="Normal 5 2 10" xfId="27869"/>
    <cellStyle name="Normal 5 2 11" xfId="27870"/>
    <cellStyle name="Normal 5 2 2" xfId="27871"/>
    <cellStyle name="Normal 5 2 2 10" xfId="27872"/>
    <cellStyle name="Normal 5 2 2 2" xfId="27873"/>
    <cellStyle name="Normal 5 2 2 2 2" xfId="27874"/>
    <cellStyle name="Normal 5 2 2 2 2 2" xfId="27875"/>
    <cellStyle name="Normal 5 2 2 2 2 3" xfId="27876"/>
    <cellStyle name="Normal 5 2 2 2 3" xfId="27877"/>
    <cellStyle name="Normal 5 2 2 2 3 2" xfId="27878"/>
    <cellStyle name="Normal 5 2 2 2 3 3" xfId="27879"/>
    <cellStyle name="Normal 5 2 2 2 4" xfId="27880"/>
    <cellStyle name="Normal 5 2 2 2 4 2" xfId="27881"/>
    <cellStyle name="Normal 5 2 2 2 4 3" xfId="27882"/>
    <cellStyle name="Normal 5 2 2 2 5" xfId="27883"/>
    <cellStyle name="Normal 5 2 2 2 5 2" xfId="27884"/>
    <cellStyle name="Normal 5 2 2 2 5 3" xfId="27885"/>
    <cellStyle name="Normal 5 2 2 2 6" xfId="27886"/>
    <cellStyle name="Normal 5 2 2 2 7" xfId="27887"/>
    <cellStyle name="Normal 5 2 2 3" xfId="27888"/>
    <cellStyle name="Normal 5 2 2 3 2" xfId="27889"/>
    <cellStyle name="Normal 5 2 2 3 2 2" xfId="27890"/>
    <cellStyle name="Normal 5 2 2 3 2 3" xfId="27891"/>
    <cellStyle name="Normal 5 2 2 3 3" xfId="27892"/>
    <cellStyle name="Normal 5 2 2 3 3 2" xfId="27893"/>
    <cellStyle name="Normal 5 2 2 3 3 3" xfId="27894"/>
    <cellStyle name="Normal 5 2 2 3 4" xfId="27895"/>
    <cellStyle name="Normal 5 2 2 3 4 2" xfId="27896"/>
    <cellStyle name="Normal 5 2 2 3 4 3" xfId="27897"/>
    <cellStyle name="Normal 5 2 2 3 5" xfId="27898"/>
    <cellStyle name="Normal 5 2 2 3 5 2" xfId="27899"/>
    <cellStyle name="Normal 5 2 2 3 5 3" xfId="27900"/>
    <cellStyle name="Normal 5 2 2 3 6" xfId="27901"/>
    <cellStyle name="Normal 5 2 2 3 7" xfId="27902"/>
    <cellStyle name="Normal 5 2 2 4" xfId="27903"/>
    <cellStyle name="Normal 5 2 2 4 2" xfId="27904"/>
    <cellStyle name="Normal 5 2 2 4 3" xfId="27905"/>
    <cellStyle name="Normal 5 2 2 5" xfId="27906"/>
    <cellStyle name="Normal 5 2 2 5 2" xfId="27907"/>
    <cellStyle name="Normal 5 2 2 5 3" xfId="27908"/>
    <cellStyle name="Normal 5 2 2 6" xfId="27909"/>
    <cellStyle name="Normal 5 2 2 6 2" xfId="27910"/>
    <cellStyle name="Normal 5 2 2 6 3" xfId="27911"/>
    <cellStyle name="Normal 5 2 2 7" xfId="27912"/>
    <cellStyle name="Normal 5 2 2 7 2" xfId="27913"/>
    <cellStyle name="Normal 5 2 2 7 3" xfId="27914"/>
    <cellStyle name="Normal 5 2 2 8" xfId="27915"/>
    <cellStyle name="Normal 5 2 2 9" xfId="27916"/>
    <cellStyle name="Normal 5 2 3" xfId="27917"/>
    <cellStyle name="Normal 5 2 3 2" xfId="27918"/>
    <cellStyle name="Normal 5 2 3 2 2" xfId="27919"/>
    <cellStyle name="Normal 5 2 3 2 3" xfId="27920"/>
    <cellStyle name="Normal 5 2 3 3" xfId="27921"/>
    <cellStyle name="Normal 5 2 3 3 2" xfId="27922"/>
    <cellStyle name="Normal 5 2 3 3 3" xfId="27923"/>
    <cellStyle name="Normal 5 2 3 4" xfId="27924"/>
    <cellStyle name="Normal 5 2 3 4 2" xfId="27925"/>
    <cellStyle name="Normal 5 2 3 4 3" xfId="27926"/>
    <cellStyle name="Normal 5 2 3 5" xfId="27927"/>
    <cellStyle name="Normal 5 2 3 5 2" xfId="27928"/>
    <cellStyle name="Normal 5 2 3 5 3" xfId="27929"/>
    <cellStyle name="Normal 5 2 3 6" xfId="27930"/>
    <cellStyle name="Normal 5 2 3 7" xfId="27931"/>
    <cellStyle name="Normal 5 2 4" xfId="27932"/>
    <cellStyle name="Normal 5 2 4 2" xfId="27933"/>
    <cellStyle name="Normal 5 2 4 2 2" xfId="27934"/>
    <cellStyle name="Normal 5 2 4 2 3" xfId="27935"/>
    <cellStyle name="Normal 5 2 4 3" xfId="27936"/>
    <cellStyle name="Normal 5 2 4 3 2" xfId="27937"/>
    <cellStyle name="Normal 5 2 4 3 3" xfId="27938"/>
    <cellStyle name="Normal 5 2 4 4" xfId="27939"/>
    <cellStyle name="Normal 5 2 4 4 2" xfId="27940"/>
    <cellStyle name="Normal 5 2 4 4 3" xfId="27941"/>
    <cellStyle name="Normal 5 2 4 5" xfId="27942"/>
    <cellStyle name="Normal 5 2 4 5 2" xfId="27943"/>
    <cellStyle name="Normal 5 2 4 5 3" xfId="27944"/>
    <cellStyle name="Normal 5 2 4 6" xfId="27945"/>
    <cellStyle name="Normal 5 2 4 7" xfId="27946"/>
    <cellStyle name="Normal 5 2 5" xfId="27947"/>
    <cellStyle name="Normal 5 2 5 2" xfId="27948"/>
    <cellStyle name="Normal 5 2 5 3" xfId="27949"/>
    <cellStyle name="Normal 5 2 6" xfId="27950"/>
    <cellStyle name="Normal 5 2 6 2" xfId="27951"/>
    <cellStyle name="Normal 5 2 6 3" xfId="27952"/>
    <cellStyle name="Normal 5 2 7" xfId="27953"/>
    <cellStyle name="Normal 5 2 7 2" xfId="27954"/>
    <cellStyle name="Normal 5 2 7 3" xfId="27955"/>
    <cellStyle name="Normal 5 2 8" xfId="27956"/>
    <cellStyle name="Normal 5 2 8 2" xfId="27957"/>
    <cellStyle name="Normal 5 2 8 3" xfId="27958"/>
    <cellStyle name="Normal 5 2 9" xfId="27959"/>
    <cellStyle name="Normal 5 3" xfId="27960"/>
    <cellStyle name="Normal 5 3 2" xfId="27961"/>
    <cellStyle name="Normal 5 3 2 2" xfId="27962"/>
    <cellStyle name="Normal 5 3 2 2 2" xfId="27963"/>
    <cellStyle name="Normal 5 3 2 2 3" xfId="27964"/>
    <cellStyle name="Normal 5 3 2 3" xfId="27965"/>
    <cellStyle name="Normal 5 3 2 3 2" xfId="27966"/>
    <cellStyle name="Normal 5 3 2 3 3" xfId="27967"/>
    <cellStyle name="Normal 5 3 2 4" xfId="27968"/>
    <cellStyle name="Normal 5 3 2 4 2" xfId="27969"/>
    <cellStyle name="Normal 5 3 2 4 3" xfId="27970"/>
    <cellStyle name="Normal 5 3 2 5" xfId="27971"/>
    <cellStyle name="Normal 5 3 2 5 2" xfId="27972"/>
    <cellStyle name="Normal 5 3 2 5 3" xfId="27973"/>
    <cellStyle name="Normal 5 3 2 6" xfId="27974"/>
    <cellStyle name="Normal 5 3 2 7" xfId="27975"/>
    <cellStyle name="Normal 5 3 3" xfId="27976"/>
    <cellStyle name="Normal 5 3 3 2" xfId="27977"/>
    <cellStyle name="Normal 5 3 3 2 2" xfId="27978"/>
    <cellStyle name="Normal 5 3 3 2 3" xfId="27979"/>
    <cellStyle name="Normal 5 3 3 3" xfId="27980"/>
    <cellStyle name="Normal 5 3 3 3 2" xfId="27981"/>
    <cellStyle name="Normal 5 3 3 3 3" xfId="27982"/>
    <cellStyle name="Normal 5 3 3 4" xfId="27983"/>
    <cellStyle name="Normal 5 3 3 4 2" xfId="27984"/>
    <cellStyle name="Normal 5 3 3 4 3" xfId="27985"/>
    <cellStyle name="Normal 5 3 3 5" xfId="27986"/>
    <cellStyle name="Normal 5 3 3 5 2" xfId="27987"/>
    <cellStyle name="Normal 5 3 3 5 3" xfId="27988"/>
    <cellStyle name="Normal 5 3 3 6" xfId="27989"/>
    <cellStyle name="Normal 5 3 3 7" xfId="27990"/>
    <cellStyle name="Normal 5 3 4" xfId="27991"/>
    <cellStyle name="Normal 5 3 4 2" xfId="27992"/>
    <cellStyle name="Normal 5 3 4 3" xfId="27993"/>
    <cellStyle name="Normal 5 3 5" xfId="27994"/>
    <cellStyle name="Normal 5 3 5 2" xfId="27995"/>
    <cellStyle name="Normal 5 3 5 3" xfId="27996"/>
    <cellStyle name="Normal 5 3 6" xfId="27997"/>
    <cellStyle name="Normal 5 3 6 2" xfId="27998"/>
    <cellStyle name="Normal 5 3 6 3" xfId="27999"/>
    <cellStyle name="Normal 5 3 7" xfId="28000"/>
    <cellStyle name="Normal 5 3 7 2" xfId="28001"/>
    <cellStyle name="Normal 5 3 7 3" xfId="28002"/>
    <cellStyle name="Normal 5 3 8" xfId="28003"/>
    <cellStyle name="Normal 5 3 9" xfId="28004"/>
    <cellStyle name="Normal 5 4" xfId="28005"/>
    <cellStyle name="Normal 5 4 2" xfId="28006"/>
    <cellStyle name="Normal 5 4 2 2" xfId="28007"/>
    <cellStyle name="Normal 5 4 2 3" xfId="28008"/>
    <cellStyle name="Normal 5 4 3" xfId="28009"/>
    <cellStyle name="Normal 5 4 3 2" xfId="28010"/>
    <cellStyle name="Normal 5 4 3 3" xfId="28011"/>
    <cellStyle name="Normal 5 4 4" xfId="28012"/>
    <cellStyle name="Normal 5 4 4 2" xfId="28013"/>
    <cellStyle name="Normal 5 4 4 3" xfId="28014"/>
    <cellStyle name="Normal 5 4 5" xfId="28015"/>
    <cellStyle name="Normal 5 4 5 2" xfId="28016"/>
    <cellStyle name="Normal 5 4 5 3" xfId="28017"/>
    <cellStyle name="Normal 5 4 6" xfId="28018"/>
    <cellStyle name="Normal 5 4 7" xfId="28019"/>
    <cellStyle name="Normal 5 5" xfId="28020"/>
    <cellStyle name="Normal 5 5 2" xfId="28021"/>
    <cellStyle name="Normal 5 5 2 2" xfId="28022"/>
    <cellStyle name="Normal 5 5 2 3" xfId="28023"/>
    <cellStyle name="Normal 5 5 3" xfId="28024"/>
    <cellStyle name="Normal 5 5 3 2" xfId="28025"/>
    <cellStyle name="Normal 5 5 3 3" xfId="28026"/>
    <cellStyle name="Normal 5 5 4" xfId="28027"/>
    <cellStyle name="Normal 5 5 4 2" xfId="28028"/>
    <cellStyle name="Normal 5 5 4 3" xfId="28029"/>
    <cellStyle name="Normal 5 5 5" xfId="28030"/>
    <cellStyle name="Normal 5 5 5 2" xfId="28031"/>
    <cellStyle name="Normal 5 5 5 3" xfId="28032"/>
    <cellStyle name="Normal 5 5 6" xfId="28033"/>
    <cellStyle name="Normal 5 5 7" xfId="28034"/>
    <cellStyle name="Normal 5 6" xfId="28035"/>
    <cellStyle name="Normal 5 6 2" xfId="28036"/>
    <cellStyle name="Normal 5 6 3" xfId="28037"/>
    <cellStyle name="Normal 5 7" xfId="28038"/>
    <cellStyle name="Normal 5 7 2" xfId="28039"/>
    <cellStyle name="Normal 5 7 3" xfId="28040"/>
    <cellStyle name="Normal 5 8" xfId="28041"/>
    <cellStyle name="Normal 5 8 2" xfId="28042"/>
    <cellStyle name="Normal 5 8 3" xfId="28043"/>
    <cellStyle name="Normal 5 8 4" xfId="28044"/>
    <cellStyle name="Normal 5 9" xfId="28045"/>
    <cellStyle name="Normal 5 9 2" xfId="28046"/>
    <cellStyle name="Normal 5 9 3" xfId="28047"/>
    <cellStyle name="Normal 5_5A4 10-11 Templates Final" xfId="28048"/>
    <cellStyle name="Normal 50" xfId="28049"/>
    <cellStyle name="Normal 50 2" xfId="28050"/>
    <cellStyle name="Normal 51" xfId="28051"/>
    <cellStyle name="Normal 51 2" xfId="28052"/>
    <cellStyle name="Normal 52" xfId="28053"/>
    <cellStyle name="Normal 53" xfId="28054"/>
    <cellStyle name="Normal 54" xfId="28055"/>
    <cellStyle name="Normal 55" xfId="28056"/>
    <cellStyle name="Normal 56" xfId="28057"/>
    <cellStyle name="Normal 57" xfId="28058"/>
    <cellStyle name="Normal 58" xfId="28059"/>
    <cellStyle name="Normal 59" xfId="28060"/>
    <cellStyle name="Normal 6" xfId="102"/>
    <cellStyle name="Normal 6 10" xfId="28062"/>
    <cellStyle name="Normal 6 11" xfId="28063"/>
    <cellStyle name="Normal 6 12" xfId="28061"/>
    <cellStyle name="Normal 6 2" xfId="28064"/>
    <cellStyle name="Normal 6 2 10" xfId="28065"/>
    <cellStyle name="Normal 6 2 11" xfId="28066"/>
    <cellStyle name="Normal 6 2 2" xfId="28067"/>
    <cellStyle name="Normal 6 2 2 2" xfId="28068"/>
    <cellStyle name="Normal 6 2 2 2 2" xfId="28069"/>
    <cellStyle name="Normal 6 2 2 2 2 2" xfId="28070"/>
    <cellStyle name="Normal 6 2 2 2 2 3" xfId="28071"/>
    <cellStyle name="Normal 6 2 2 2 3" xfId="28072"/>
    <cellStyle name="Normal 6 2 2 2 3 2" xfId="28073"/>
    <cellStyle name="Normal 6 2 2 2 3 3" xfId="28074"/>
    <cellStyle name="Normal 6 2 2 2 4" xfId="28075"/>
    <cellStyle name="Normal 6 2 2 2 4 2" xfId="28076"/>
    <cellStyle name="Normal 6 2 2 2 4 3" xfId="28077"/>
    <cellStyle name="Normal 6 2 2 2 5" xfId="28078"/>
    <cellStyle name="Normal 6 2 2 2 5 2" xfId="28079"/>
    <cellStyle name="Normal 6 2 2 2 5 3" xfId="28080"/>
    <cellStyle name="Normal 6 2 2 2 6" xfId="28081"/>
    <cellStyle name="Normal 6 2 2 2 7" xfId="28082"/>
    <cellStyle name="Normal 6 2 2 3" xfId="28083"/>
    <cellStyle name="Normal 6 2 2 3 2" xfId="28084"/>
    <cellStyle name="Normal 6 2 2 3 2 2" xfId="28085"/>
    <cellStyle name="Normal 6 2 2 3 2 3" xfId="28086"/>
    <cellStyle name="Normal 6 2 2 3 3" xfId="28087"/>
    <cellStyle name="Normal 6 2 2 3 3 2" xfId="28088"/>
    <cellStyle name="Normal 6 2 2 3 3 3" xfId="28089"/>
    <cellStyle name="Normal 6 2 2 3 4" xfId="28090"/>
    <cellStyle name="Normal 6 2 2 3 4 2" xfId="28091"/>
    <cellStyle name="Normal 6 2 2 3 4 3" xfId="28092"/>
    <cellStyle name="Normal 6 2 2 3 5" xfId="28093"/>
    <cellStyle name="Normal 6 2 2 3 5 2" xfId="28094"/>
    <cellStyle name="Normal 6 2 2 3 5 3" xfId="28095"/>
    <cellStyle name="Normal 6 2 2 3 6" xfId="28096"/>
    <cellStyle name="Normal 6 2 2 3 7" xfId="28097"/>
    <cellStyle name="Normal 6 2 2 4" xfId="28098"/>
    <cellStyle name="Normal 6 2 2 4 2" xfId="28099"/>
    <cellStyle name="Normal 6 2 2 4 3" xfId="28100"/>
    <cellStyle name="Normal 6 2 2 5" xfId="28101"/>
    <cellStyle name="Normal 6 2 2 5 2" xfId="28102"/>
    <cellStyle name="Normal 6 2 2 5 3" xfId="28103"/>
    <cellStyle name="Normal 6 2 2 6" xfId="28104"/>
    <cellStyle name="Normal 6 2 2 6 2" xfId="28105"/>
    <cellStyle name="Normal 6 2 2 6 3" xfId="28106"/>
    <cellStyle name="Normal 6 2 2 7" xfId="28107"/>
    <cellStyle name="Normal 6 2 2 7 2" xfId="28108"/>
    <cellStyle name="Normal 6 2 2 7 3" xfId="28109"/>
    <cellStyle name="Normal 6 2 2 8" xfId="28110"/>
    <cellStyle name="Normal 6 2 2 9" xfId="28111"/>
    <cellStyle name="Normal 6 2 3" xfId="28112"/>
    <cellStyle name="Normal 6 2 3 2" xfId="28113"/>
    <cellStyle name="Normal 6 2 3 2 2" xfId="28114"/>
    <cellStyle name="Normal 6 2 3 2 3" xfId="28115"/>
    <cellStyle name="Normal 6 2 3 3" xfId="28116"/>
    <cellStyle name="Normal 6 2 3 3 2" xfId="28117"/>
    <cellStyle name="Normal 6 2 3 3 3" xfId="28118"/>
    <cellStyle name="Normal 6 2 3 4" xfId="28119"/>
    <cellStyle name="Normal 6 2 3 4 2" xfId="28120"/>
    <cellStyle name="Normal 6 2 3 4 3" xfId="28121"/>
    <cellStyle name="Normal 6 2 3 5" xfId="28122"/>
    <cellStyle name="Normal 6 2 3 5 2" xfId="28123"/>
    <cellStyle name="Normal 6 2 3 5 3" xfId="28124"/>
    <cellStyle name="Normal 6 2 3 6" xfId="28125"/>
    <cellStyle name="Normal 6 2 3 7" xfId="28126"/>
    <cellStyle name="Normal 6 2 4" xfId="28127"/>
    <cellStyle name="Normal 6 2 4 2" xfId="28128"/>
    <cellStyle name="Normal 6 2 4 2 2" xfId="28129"/>
    <cellStyle name="Normal 6 2 4 2 3" xfId="28130"/>
    <cellStyle name="Normal 6 2 4 3" xfId="28131"/>
    <cellStyle name="Normal 6 2 4 3 2" xfId="28132"/>
    <cellStyle name="Normal 6 2 4 3 3" xfId="28133"/>
    <cellStyle name="Normal 6 2 4 4" xfId="28134"/>
    <cellStyle name="Normal 6 2 4 4 2" xfId="28135"/>
    <cellStyle name="Normal 6 2 4 4 3" xfId="28136"/>
    <cellStyle name="Normal 6 2 4 5" xfId="28137"/>
    <cellStyle name="Normal 6 2 4 5 2" xfId="28138"/>
    <cellStyle name="Normal 6 2 4 5 3" xfId="28139"/>
    <cellStyle name="Normal 6 2 4 6" xfId="28140"/>
    <cellStyle name="Normal 6 2 4 7" xfId="28141"/>
    <cellStyle name="Normal 6 2 5" xfId="28142"/>
    <cellStyle name="Normal 6 2 5 2" xfId="28143"/>
    <cellStyle name="Normal 6 2 5 3" xfId="28144"/>
    <cellStyle name="Normal 6 2 6" xfId="28145"/>
    <cellStyle name="Normal 6 2 6 2" xfId="28146"/>
    <cellStyle name="Normal 6 2 6 3" xfId="28147"/>
    <cellStyle name="Normal 6 2 7" xfId="28148"/>
    <cellStyle name="Normal 6 2 7 2" xfId="28149"/>
    <cellStyle name="Normal 6 2 7 3" xfId="28150"/>
    <cellStyle name="Normal 6 2 8" xfId="28151"/>
    <cellStyle name="Normal 6 2 8 2" xfId="28152"/>
    <cellStyle name="Normal 6 2 8 3" xfId="28153"/>
    <cellStyle name="Normal 6 2 9" xfId="28154"/>
    <cellStyle name="Normal 6 3" xfId="28155"/>
    <cellStyle name="Normal 6 3 2" xfId="28156"/>
    <cellStyle name="Normal 6 3 2 2" xfId="28157"/>
    <cellStyle name="Normal 6 3 2 2 2" xfId="28158"/>
    <cellStyle name="Normal 6 3 2 2 3" xfId="28159"/>
    <cellStyle name="Normal 6 3 2 3" xfId="28160"/>
    <cellStyle name="Normal 6 3 2 3 2" xfId="28161"/>
    <cellStyle name="Normal 6 3 2 3 3" xfId="28162"/>
    <cellStyle name="Normal 6 3 2 4" xfId="28163"/>
    <cellStyle name="Normal 6 3 2 4 2" xfId="28164"/>
    <cellStyle name="Normal 6 3 2 4 3" xfId="28165"/>
    <cellStyle name="Normal 6 3 2 5" xfId="28166"/>
    <cellStyle name="Normal 6 3 2 5 2" xfId="28167"/>
    <cellStyle name="Normal 6 3 2 5 3" xfId="28168"/>
    <cellStyle name="Normal 6 3 2 6" xfId="28169"/>
    <cellStyle name="Normal 6 3 2 7" xfId="28170"/>
    <cellStyle name="Normal 6 3 3" xfId="28171"/>
    <cellStyle name="Normal 6 3 3 2" xfId="28172"/>
    <cellStyle name="Normal 6 3 3 2 2" xfId="28173"/>
    <cellStyle name="Normal 6 3 3 2 3" xfId="28174"/>
    <cellStyle name="Normal 6 3 3 3" xfId="28175"/>
    <cellStyle name="Normal 6 3 3 3 2" xfId="28176"/>
    <cellStyle name="Normal 6 3 3 3 3" xfId="28177"/>
    <cellStyle name="Normal 6 3 3 4" xfId="28178"/>
    <cellStyle name="Normal 6 3 3 4 2" xfId="28179"/>
    <cellStyle name="Normal 6 3 3 4 3" xfId="28180"/>
    <cellStyle name="Normal 6 3 3 5" xfId="28181"/>
    <cellStyle name="Normal 6 3 3 5 2" xfId="28182"/>
    <cellStyle name="Normal 6 3 3 5 3" xfId="28183"/>
    <cellStyle name="Normal 6 3 3 6" xfId="28184"/>
    <cellStyle name="Normal 6 3 3 7" xfId="28185"/>
    <cellStyle name="Normal 6 3 4" xfId="28186"/>
    <cellStyle name="Normal 6 3 4 2" xfId="28187"/>
    <cellStyle name="Normal 6 3 4 3" xfId="28188"/>
    <cellStyle name="Normal 6 3 5" xfId="28189"/>
    <cellStyle name="Normal 6 3 5 2" xfId="28190"/>
    <cellStyle name="Normal 6 3 5 3" xfId="28191"/>
    <cellStyle name="Normal 6 3 6" xfId="28192"/>
    <cellStyle name="Normal 6 3 6 2" xfId="28193"/>
    <cellStyle name="Normal 6 3 6 3" xfId="28194"/>
    <cellStyle name="Normal 6 3 7" xfId="28195"/>
    <cellStyle name="Normal 6 3 7 2" xfId="28196"/>
    <cellStyle name="Normal 6 3 7 3" xfId="28197"/>
    <cellStyle name="Normal 6 3 8" xfId="28198"/>
    <cellStyle name="Normal 6 3 9" xfId="28199"/>
    <cellStyle name="Normal 6 4" xfId="28200"/>
    <cellStyle name="Normal 6 4 2" xfId="28201"/>
    <cellStyle name="Normal 6 4 2 2" xfId="28202"/>
    <cellStyle name="Normal 6 4 2 3" xfId="28203"/>
    <cellStyle name="Normal 6 4 3" xfId="28204"/>
    <cellStyle name="Normal 6 4 3 2" xfId="28205"/>
    <cellStyle name="Normal 6 4 3 3" xfId="28206"/>
    <cellStyle name="Normal 6 4 4" xfId="28207"/>
    <cellStyle name="Normal 6 4 4 2" xfId="28208"/>
    <cellStyle name="Normal 6 4 4 3" xfId="28209"/>
    <cellStyle name="Normal 6 4 5" xfId="28210"/>
    <cellStyle name="Normal 6 4 5 2" xfId="28211"/>
    <cellStyle name="Normal 6 4 5 3" xfId="28212"/>
    <cellStyle name="Normal 6 4 6" xfId="28213"/>
    <cellStyle name="Normal 6 4 7" xfId="28214"/>
    <cellStyle name="Normal 6 5" xfId="28215"/>
    <cellStyle name="Normal 6 5 2" xfId="28216"/>
    <cellStyle name="Normal 6 5 2 2" xfId="28217"/>
    <cellStyle name="Normal 6 5 2 3" xfId="28218"/>
    <cellStyle name="Normal 6 5 3" xfId="28219"/>
    <cellStyle name="Normal 6 5 3 2" xfId="28220"/>
    <cellStyle name="Normal 6 5 3 3" xfId="28221"/>
    <cellStyle name="Normal 6 5 4" xfId="28222"/>
    <cellStyle name="Normal 6 5 4 2" xfId="28223"/>
    <cellStyle name="Normal 6 5 4 3" xfId="28224"/>
    <cellStyle name="Normal 6 5 5" xfId="28225"/>
    <cellStyle name="Normal 6 5 5 2" xfId="28226"/>
    <cellStyle name="Normal 6 5 5 3" xfId="28227"/>
    <cellStyle name="Normal 6 5 6" xfId="28228"/>
    <cellStyle name="Normal 6 5 7" xfId="28229"/>
    <cellStyle name="Normal 6 6" xfId="28230"/>
    <cellStyle name="Normal 6 6 2" xfId="28231"/>
    <cellStyle name="Normal 6 6 3" xfId="28232"/>
    <cellStyle name="Normal 6 7" xfId="28233"/>
    <cellStyle name="Normal 6 7 2" xfId="28234"/>
    <cellStyle name="Normal 6 7 3" xfId="28235"/>
    <cellStyle name="Normal 6 8" xfId="28236"/>
    <cellStyle name="Normal 6 8 2" xfId="28237"/>
    <cellStyle name="Normal 6 8 3" xfId="28238"/>
    <cellStyle name="Normal 6 9" xfId="28239"/>
    <cellStyle name="Normal 6 9 2" xfId="28240"/>
    <cellStyle name="Normal 6 9 3" xfId="28241"/>
    <cellStyle name="Normal 60" xfId="28242"/>
    <cellStyle name="Normal 61" xfId="28243"/>
    <cellStyle name="Normal 62" xfId="28244"/>
    <cellStyle name="Normal 63" xfId="28245"/>
    <cellStyle name="Normal 64" xfId="28246"/>
    <cellStyle name="Normal 65" xfId="28247"/>
    <cellStyle name="Normal 66" xfId="28248"/>
    <cellStyle name="Normal 67" xfId="28249"/>
    <cellStyle name="Normal 68" xfId="28250"/>
    <cellStyle name="Normal 69" xfId="28251"/>
    <cellStyle name="Normal 7" xfId="103"/>
    <cellStyle name="Normal 7 10" xfId="28252"/>
    <cellStyle name="Normal 7 11" xfId="28253"/>
    <cellStyle name="Normal 7 2" xfId="28254"/>
    <cellStyle name="Normal 7 2 10" xfId="28255"/>
    <cellStyle name="Normal 7 2 11" xfId="28256"/>
    <cellStyle name="Normal 7 2 2" xfId="28257"/>
    <cellStyle name="Normal 7 2 2 2" xfId="28258"/>
    <cellStyle name="Normal 7 2 2 2 2" xfId="28259"/>
    <cellStyle name="Normal 7 2 2 2 2 2" xfId="28260"/>
    <cellStyle name="Normal 7 2 2 2 2 3" xfId="28261"/>
    <cellStyle name="Normal 7 2 2 2 3" xfId="28262"/>
    <cellStyle name="Normal 7 2 2 2 3 2" xfId="28263"/>
    <cellStyle name="Normal 7 2 2 2 3 3" xfId="28264"/>
    <cellStyle name="Normal 7 2 2 2 4" xfId="28265"/>
    <cellStyle name="Normal 7 2 2 2 4 2" xfId="28266"/>
    <cellStyle name="Normal 7 2 2 2 4 3" xfId="28267"/>
    <cellStyle name="Normal 7 2 2 2 5" xfId="28268"/>
    <cellStyle name="Normal 7 2 2 2 5 2" xfId="28269"/>
    <cellStyle name="Normal 7 2 2 2 5 3" xfId="28270"/>
    <cellStyle name="Normal 7 2 2 2 6" xfId="28271"/>
    <cellStyle name="Normal 7 2 2 2 7" xfId="28272"/>
    <cellStyle name="Normal 7 2 2 3" xfId="28273"/>
    <cellStyle name="Normal 7 2 2 3 2" xfId="28274"/>
    <cellStyle name="Normal 7 2 2 3 2 2" xfId="28275"/>
    <cellStyle name="Normal 7 2 2 3 2 3" xfId="28276"/>
    <cellStyle name="Normal 7 2 2 3 3" xfId="28277"/>
    <cellStyle name="Normal 7 2 2 3 3 2" xfId="28278"/>
    <cellStyle name="Normal 7 2 2 3 3 3" xfId="28279"/>
    <cellStyle name="Normal 7 2 2 3 4" xfId="28280"/>
    <cellStyle name="Normal 7 2 2 3 4 2" xfId="28281"/>
    <cellStyle name="Normal 7 2 2 3 4 3" xfId="28282"/>
    <cellStyle name="Normal 7 2 2 3 5" xfId="28283"/>
    <cellStyle name="Normal 7 2 2 3 5 2" xfId="28284"/>
    <cellStyle name="Normal 7 2 2 3 5 3" xfId="28285"/>
    <cellStyle name="Normal 7 2 2 3 6" xfId="28286"/>
    <cellStyle name="Normal 7 2 2 3 7" xfId="28287"/>
    <cellStyle name="Normal 7 2 2 4" xfId="28288"/>
    <cellStyle name="Normal 7 2 2 4 2" xfId="28289"/>
    <cellStyle name="Normal 7 2 2 4 3" xfId="28290"/>
    <cellStyle name="Normal 7 2 2 5" xfId="28291"/>
    <cellStyle name="Normal 7 2 2 5 2" xfId="28292"/>
    <cellStyle name="Normal 7 2 2 5 3" xfId="28293"/>
    <cellStyle name="Normal 7 2 2 6" xfId="28294"/>
    <cellStyle name="Normal 7 2 2 6 2" xfId="28295"/>
    <cellStyle name="Normal 7 2 2 6 3" xfId="28296"/>
    <cellStyle name="Normal 7 2 2 7" xfId="28297"/>
    <cellStyle name="Normal 7 2 2 7 2" xfId="28298"/>
    <cellStyle name="Normal 7 2 2 7 3" xfId="28299"/>
    <cellStyle name="Normal 7 2 2 8" xfId="28300"/>
    <cellStyle name="Normal 7 2 2 9" xfId="28301"/>
    <cellStyle name="Normal 7 2 3" xfId="28302"/>
    <cellStyle name="Normal 7 2 3 2" xfId="28303"/>
    <cellStyle name="Normal 7 2 3 2 2" xfId="28304"/>
    <cellStyle name="Normal 7 2 3 2 3" xfId="28305"/>
    <cellStyle name="Normal 7 2 3 3" xfId="28306"/>
    <cellStyle name="Normal 7 2 3 3 2" xfId="28307"/>
    <cellStyle name="Normal 7 2 3 3 3" xfId="28308"/>
    <cellStyle name="Normal 7 2 3 4" xfId="28309"/>
    <cellStyle name="Normal 7 2 3 4 2" xfId="28310"/>
    <cellStyle name="Normal 7 2 3 4 3" xfId="28311"/>
    <cellStyle name="Normal 7 2 3 5" xfId="28312"/>
    <cellStyle name="Normal 7 2 3 5 2" xfId="28313"/>
    <cellStyle name="Normal 7 2 3 5 3" xfId="28314"/>
    <cellStyle name="Normal 7 2 3 6" xfId="28315"/>
    <cellStyle name="Normal 7 2 3 7" xfId="28316"/>
    <cellStyle name="Normal 7 2 4" xfId="28317"/>
    <cellStyle name="Normal 7 2 4 2" xfId="28318"/>
    <cellStyle name="Normal 7 2 4 2 2" xfId="28319"/>
    <cellStyle name="Normal 7 2 4 2 3" xfId="28320"/>
    <cellStyle name="Normal 7 2 4 3" xfId="28321"/>
    <cellStyle name="Normal 7 2 4 3 2" xfId="28322"/>
    <cellStyle name="Normal 7 2 4 3 3" xfId="28323"/>
    <cellStyle name="Normal 7 2 4 4" xfId="28324"/>
    <cellStyle name="Normal 7 2 4 4 2" xfId="28325"/>
    <cellStyle name="Normal 7 2 4 4 3" xfId="28326"/>
    <cellStyle name="Normal 7 2 4 5" xfId="28327"/>
    <cellStyle name="Normal 7 2 4 5 2" xfId="28328"/>
    <cellStyle name="Normal 7 2 4 5 3" xfId="28329"/>
    <cellStyle name="Normal 7 2 4 6" xfId="28330"/>
    <cellStyle name="Normal 7 2 4 7" xfId="28331"/>
    <cellStyle name="Normal 7 2 5" xfId="28332"/>
    <cellStyle name="Normal 7 2 5 2" xfId="28333"/>
    <cellStyle name="Normal 7 2 5 3" xfId="28334"/>
    <cellStyle name="Normal 7 2 6" xfId="28335"/>
    <cellStyle name="Normal 7 2 6 2" xfId="28336"/>
    <cellStyle name="Normal 7 2 6 3" xfId="28337"/>
    <cellStyle name="Normal 7 2 7" xfId="28338"/>
    <cellStyle name="Normal 7 2 7 2" xfId="28339"/>
    <cellStyle name="Normal 7 2 7 3" xfId="28340"/>
    <cellStyle name="Normal 7 2 8" xfId="28341"/>
    <cellStyle name="Normal 7 2 8 2" xfId="28342"/>
    <cellStyle name="Normal 7 2 8 3" xfId="28343"/>
    <cellStyle name="Normal 7 2 9" xfId="28344"/>
    <cellStyle name="Normal 7 3" xfId="28345"/>
    <cellStyle name="Normal 7 3 2" xfId="28346"/>
    <cellStyle name="Normal 7 3 2 2" xfId="28347"/>
    <cellStyle name="Normal 7 3 2 2 2" xfId="28348"/>
    <cellStyle name="Normal 7 3 2 2 3" xfId="28349"/>
    <cellStyle name="Normal 7 3 2 3" xfId="28350"/>
    <cellStyle name="Normal 7 3 2 3 2" xfId="28351"/>
    <cellStyle name="Normal 7 3 2 3 3" xfId="28352"/>
    <cellStyle name="Normal 7 3 2 4" xfId="28353"/>
    <cellStyle name="Normal 7 3 2 4 2" xfId="28354"/>
    <cellStyle name="Normal 7 3 2 4 3" xfId="28355"/>
    <cellStyle name="Normal 7 3 2 5" xfId="28356"/>
    <cellStyle name="Normal 7 3 2 5 2" xfId="28357"/>
    <cellStyle name="Normal 7 3 2 5 3" xfId="28358"/>
    <cellStyle name="Normal 7 3 2 6" xfId="28359"/>
    <cellStyle name="Normal 7 3 2 7" xfId="28360"/>
    <cellStyle name="Normal 7 3 3" xfId="28361"/>
    <cellStyle name="Normal 7 3 3 2" xfId="28362"/>
    <cellStyle name="Normal 7 3 3 2 2" xfId="28363"/>
    <cellStyle name="Normal 7 3 3 2 3" xfId="28364"/>
    <cellStyle name="Normal 7 3 3 3" xfId="28365"/>
    <cellStyle name="Normal 7 3 3 3 2" xfId="28366"/>
    <cellStyle name="Normal 7 3 3 3 3" xfId="28367"/>
    <cellStyle name="Normal 7 3 3 4" xfId="28368"/>
    <cellStyle name="Normal 7 3 3 4 2" xfId="28369"/>
    <cellStyle name="Normal 7 3 3 4 3" xfId="28370"/>
    <cellStyle name="Normal 7 3 3 5" xfId="28371"/>
    <cellStyle name="Normal 7 3 3 5 2" xfId="28372"/>
    <cellStyle name="Normal 7 3 3 5 3" xfId="28373"/>
    <cellStyle name="Normal 7 3 3 6" xfId="28374"/>
    <cellStyle name="Normal 7 3 3 7" xfId="28375"/>
    <cellStyle name="Normal 7 3 4" xfId="28376"/>
    <cellStyle name="Normal 7 3 4 2" xfId="28377"/>
    <cellStyle name="Normal 7 3 4 3" xfId="28378"/>
    <cellStyle name="Normal 7 3 5" xfId="28379"/>
    <cellStyle name="Normal 7 3 5 2" xfId="28380"/>
    <cellStyle name="Normal 7 3 5 3" xfId="28381"/>
    <cellStyle name="Normal 7 3 6" xfId="28382"/>
    <cellStyle name="Normal 7 3 6 2" xfId="28383"/>
    <cellStyle name="Normal 7 3 6 3" xfId="28384"/>
    <cellStyle name="Normal 7 3 7" xfId="28385"/>
    <cellStyle name="Normal 7 3 7 2" xfId="28386"/>
    <cellStyle name="Normal 7 3 7 3" xfId="28387"/>
    <cellStyle name="Normal 7 3 8" xfId="28388"/>
    <cellStyle name="Normal 7 3 9" xfId="28389"/>
    <cellStyle name="Normal 7 4" xfId="28390"/>
    <cellStyle name="Normal 7 4 2" xfId="28391"/>
    <cellStyle name="Normal 7 4 2 2" xfId="28392"/>
    <cellStyle name="Normal 7 4 2 3" xfId="28393"/>
    <cellStyle name="Normal 7 4 3" xfId="28394"/>
    <cellStyle name="Normal 7 4 3 2" xfId="28395"/>
    <cellStyle name="Normal 7 4 3 3" xfId="28396"/>
    <cellStyle name="Normal 7 4 4" xfId="28397"/>
    <cellStyle name="Normal 7 4 4 2" xfId="28398"/>
    <cellStyle name="Normal 7 4 4 3" xfId="28399"/>
    <cellStyle name="Normal 7 4 5" xfId="28400"/>
    <cellStyle name="Normal 7 4 5 2" xfId="28401"/>
    <cellStyle name="Normal 7 4 5 3" xfId="28402"/>
    <cellStyle name="Normal 7 4 6" xfId="28403"/>
    <cellStyle name="Normal 7 4 7" xfId="28404"/>
    <cellStyle name="Normal 7 5" xfId="28405"/>
    <cellStyle name="Normal 7 5 2" xfId="28406"/>
    <cellStyle name="Normal 7 5 2 2" xfId="28407"/>
    <cellStyle name="Normal 7 5 2 3" xfId="28408"/>
    <cellStyle name="Normal 7 5 3" xfId="28409"/>
    <cellStyle name="Normal 7 5 3 2" xfId="28410"/>
    <cellStyle name="Normal 7 5 3 3" xfId="28411"/>
    <cellStyle name="Normal 7 5 4" xfId="28412"/>
    <cellStyle name="Normal 7 5 4 2" xfId="28413"/>
    <cellStyle name="Normal 7 5 4 3" xfId="28414"/>
    <cellStyle name="Normal 7 5 5" xfId="28415"/>
    <cellStyle name="Normal 7 5 5 2" xfId="28416"/>
    <cellStyle name="Normal 7 5 5 3" xfId="28417"/>
    <cellStyle name="Normal 7 5 6" xfId="28418"/>
    <cellStyle name="Normal 7 5 7" xfId="28419"/>
    <cellStyle name="Normal 7 6" xfId="28420"/>
    <cellStyle name="Normal 7 6 2" xfId="28421"/>
    <cellStyle name="Normal 7 6 2 2" xfId="28422"/>
    <cellStyle name="Normal 7 6 2 3" xfId="28423"/>
    <cellStyle name="Normal 7 6 3" xfId="28424"/>
    <cellStyle name="Normal 7 6 4" xfId="28425"/>
    <cellStyle name="Normal 7 7" xfId="28426"/>
    <cellStyle name="Normal 7 7 2" xfId="28427"/>
    <cellStyle name="Normal 7 7 3" xfId="28428"/>
    <cellStyle name="Normal 7 8" xfId="28429"/>
    <cellStyle name="Normal 7 8 2" xfId="28430"/>
    <cellStyle name="Normal 7 8 3" xfId="28431"/>
    <cellStyle name="Normal 7 9" xfId="28432"/>
    <cellStyle name="Normal 7 9 2" xfId="28433"/>
    <cellStyle name="Normal 7 9 3" xfId="28434"/>
    <cellStyle name="Normal 70" xfId="28435"/>
    <cellStyle name="Normal 71" xfId="28436"/>
    <cellStyle name="Normal 72" xfId="28437"/>
    <cellStyle name="Normal 73" xfId="28438"/>
    <cellStyle name="Normal 74" xfId="28439"/>
    <cellStyle name="Normal 75" xfId="28440"/>
    <cellStyle name="Normal 76" xfId="28441"/>
    <cellStyle name="Normal 77" xfId="28442"/>
    <cellStyle name="Normal 78" xfId="28443"/>
    <cellStyle name="Normal 79" xfId="28444"/>
    <cellStyle name="Normal 8" xfId="52"/>
    <cellStyle name="Normal 8 2" xfId="28445"/>
    <cellStyle name="Normal 8 2 2" xfId="28446"/>
    <cellStyle name="Normal 8 3" xfId="28447"/>
    <cellStyle name="Normal 80" xfId="28448"/>
    <cellStyle name="Normal 81" xfId="28449"/>
    <cellStyle name="Normal 82" xfId="28450"/>
    <cellStyle name="Normal 83" xfId="28451"/>
    <cellStyle name="Normal 84" xfId="28452"/>
    <cellStyle name="Normal 85" xfId="28453"/>
    <cellStyle name="Normal 86" xfId="28454"/>
    <cellStyle name="Normal 87" xfId="28455"/>
    <cellStyle name="Normal 88" xfId="28456"/>
    <cellStyle name="Normal 89" xfId="28457"/>
    <cellStyle name="Normal 9" xfId="28458"/>
    <cellStyle name="Normal 9 2" xfId="28459"/>
    <cellStyle name="Normal 9 2 2" xfId="28460"/>
    <cellStyle name="Normal 9 3" xfId="28461"/>
    <cellStyle name="Normal 90" xfId="28462"/>
    <cellStyle name="Normal 91" xfId="28463"/>
    <cellStyle name="Normal 92" xfId="28464"/>
    <cellStyle name="Normal 93" xfId="28465"/>
    <cellStyle name="Normal 94" xfId="28466"/>
    <cellStyle name="Normal 95" xfId="28467"/>
    <cellStyle name="Normal 96" xfId="28468"/>
    <cellStyle name="Normal 97" xfId="28469"/>
    <cellStyle name="Normal 98" xfId="28470"/>
    <cellStyle name="Normal 99" xfId="28471"/>
    <cellStyle name="Note" xfId="13" builtinId="10" customBuiltin="1"/>
    <cellStyle name="Note 10" xfId="28472"/>
    <cellStyle name="Note 10 2" xfId="28473"/>
    <cellStyle name="Note 10 3" xfId="28474"/>
    <cellStyle name="Note 11" xfId="28475"/>
    <cellStyle name="Note 11 2" xfId="28476"/>
    <cellStyle name="Note 11 3" xfId="28477"/>
    <cellStyle name="Note 12" xfId="28478"/>
    <cellStyle name="Note 13" xfId="28479"/>
    <cellStyle name="Note 14" xfId="28480"/>
    <cellStyle name="Note 15" xfId="28481"/>
    <cellStyle name="Note 16" xfId="28482"/>
    <cellStyle name="Note 17" xfId="28483"/>
    <cellStyle name="Note 2" xfId="104"/>
    <cellStyle name="Note 2 10" xfId="28485"/>
    <cellStyle name="Note 2 10 2" xfId="28486"/>
    <cellStyle name="Note 2 11" xfId="28487"/>
    <cellStyle name="Note 2 12" xfId="28484"/>
    <cellStyle name="Note 2 2" xfId="105"/>
    <cellStyle name="Note 2 2 10" xfId="28488"/>
    <cellStyle name="Note 2 2 10 2" xfId="28489"/>
    <cellStyle name="Note 2 2 10 2 2" xfId="28490"/>
    <cellStyle name="Note 2 2 10 3" xfId="28491"/>
    <cellStyle name="Note 2 2 11" xfId="28492"/>
    <cellStyle name="Note 2 2 11 2" xfId="28493"/>
    <cellStyle name="Note 2 2 11 2 2" xfId="28494"/>
    <cellStyle name="Note 2 2 11 3" xfId="28495"/>
    <cellStyle name="Note 2 2 12" xfId="28496"/>
    <cellStyle name="Note 2 2 12 2" xfId="28497"/>
    <cellStyle name="Note 2 2 12 2 2" xfId="28498"/>
    <cellStyle name="Note 2 2 12 3" xfId="28499"/>
    <cellStyle name="Note 2 2 13" xfId="28500"/>
    <cellStyle name="Note 2 2 13 2" xfId="28501"/>
    <cellStyle name="Note 2 2 13 2 2" xfId="28502"/>
    <cellStyle name="Note 2 2 13 3" xfId="28503"/>
    <cellStyle name="Note 2 2 14" xfId="28504"/>
    <cellStyle name="Note 2 2 14 2" xfId="28505"/>
    <cellStyle name="Note 2 2 14 2 2" xfId="28506"/>
    <cellStyle name="Note 2 2 14 3" xfId="28507"/>
    <cellStyle name="Note 2 2 15" xfId="28508"/>
    <cellStyle name="Note 2 2 15 2" xfId="28509"/>
    <cellStyle name="Note 2 2 15 2 2" xfId="28510"/>
    <cellStyle name="Note 2 2 15 3" xfId="28511"/>
    <cellStyle name="Note 2 2 16" xfId="28512"/>
    <cellStyle name="Note 2 2 16 2" xfId="28513"/>
    <cellStyle name="Note 2 2 16 2 2" xfId="28514"/>
    <cellStyle name="Note 2 2 16 3" xfId="28515"/>
    <cellStyle name="Note 2 2 17" xfId="28516"/>
    <cellStyle name="Note 2 2 17 2" xfId="28517"/>
    <cellStyle name="Note 2 2 17 2 2" xfId="28518"/>
    <cellStyle name="Note 2 2 17 3" xfId="28519"/>
    <cellStyle name="Note 2 2 18" xfId="28520"/>
    <cellStyle name="Note 2 2 18 2" xfId="28521"/>
    <cellStyle name="Note 2 2 18 2 2" xfId="28522"/>
    <cellStyle name="Note 2 2 18 3" xfId="28523"/>
    <cellStyle name="Note 2 2 19" xfId="28524"/>
    <cellStyle name="Note 2 2 19 2" xfId="28525"/>
    <cellStyle name="Note 2 2 19 2 2" xfId="28526"/>
    <cellStyle name="Note 2 2 19 3" xfId="28527"/>
    <cellStyle name="Note 2 2 2" xfId="106"/>
    <cellStyle name="Note 2 2 2 10" xfId="28528"/>
    <cellStyle name="Note 2 2 2 10 2" xfId="28529"/>
    <cellStyle name="Note 2 2 2 10 2 2" xfId="28530"/>
    <cellStyle name="Note 2 2 2 10 3" xfId="28531"/>
    <cellStyle name="Note 2 2 2 11" xfId="28532"/>
    <cellStyle name="Note 2 2 2 11 2" xfId="28533"/>
    <cellStyle name="Note 2 2 2 11 2 2" xfId="28534"/>
    <cellStyle name="Note 2 2 2 11 3" xfId="28535"/>
    <cellStyle name="Note 2 2 2 12" xfId="28536"/>
    <cellStyle name="Note 2 2 2 12 2" xfId="28537"/>
    <cellStyle name="Note 2 2 2 12 2 2" xfId="28538"/>
    <cellStyle name="Note 2 2 2 12 3" xfId="28539"/>
    <cellStyle name="Note 2 2 2 13" xfId="28540"/>
    <cellStyle name="Note 2 2 2 13 2" xfId="28541"/>
    <cellStyle name="Note 2 2 2 13 2 2" xfId="28542"/>
    <cellStyle name="Note 2 2 2 13 3" xfId="28543"/>
    <cellStyle name="Note 2 2 2 14" xfId="28544"/>
    <cellStyle name="Note 2 2 2 14 2" xfId="28545"/>
    <cellStyle name="Note 2 2 2 14 2 2" xfId="28546"/>
    <cellStyle name="Note 2 2 2 14 3" xfId="28547"/>
    <cellStyle name="Note 2 2 2 15" xfId="28548"/>
    <cellStyle name="Note 2 2 2 15 2" xfId="28549"/>
    <cellStyle name="Note 2 2 2 15 2 2" xfId="28550"/>
    <cellStyle name="Note 2 2 2 15 3" xfId="28551"/>
    <cellStyle name="Note 2 2 2 16" xfId="28552"/>
    <cellStyle name="Note 2 2 2 16 2" xfId="28553"/>
    <cellStyle name="Note 2 2 2 16 2 2" xfId="28554"/>
    <cellStyle name="Note 2 2 2 16 3" xfId="28555"/>
    <cellStyle name="Note 2 2 2 17" xfId="28556"/>
    <cellStyle name="Note 2 2 2 17 2" xfId="28557"/>
    <cellStyle name="Note 2 2 2 17 2 2" xfId="28558"/>
    <cellStyle name="Note 2 2 2 17 3" xfId="28559"/>
    <cellStyle name="Note 2 2 2 18" xfId="28560"/>
    <cellStyle name="Note 2 2 2 18 2" xfId="28561"/>
    <cellStyle name="Note 2 2 2 18 2 2" xfId="28562"/>
    <cellStyle name="Note 2 2 2 18 3" xfId="28563"/>
    <cellStyle name="Note 2 2 2 19" xfId="28564"/>
    <cellStyle name="Note 2 2 2 19 2" xfId="28565"/>
    <cellStyle name="Note 2 2 2 19 2 2" xfId="28566"/>
    <cellStyle name="Note 2 2 2 19 3" xfId="28567"/>
    <cellStyle name="Note 2 2 2 2" xfId="28568"/>
    <cellStyle name="Note 2 2 2 2 10" xfId="28569"/>
    <cellStyle name="Note 2 2 2 2 10 2" xfId="28570"/>
    <cellStyle name="Note 2 2 2 2 10 2 2" xfId="28571"/>
    <cellStyle name="Note 2 2 2 2 10 3" xfId="28572"/>
    <cellStyle name="Note 2 2 2 2 11" xfId="28573"/>
    <cellStyle name="Note 2 2 2 2 11 2" xfId="28574"/>
    <cellStyle name="Note 2 2 2 2 11 2 2" xfId="28575"/>
    <cellStyle name="Note 2 2 2 2 11 3" xfId="28576"/>
    <cellStyle name="Note 2 2 2 2 12" xfId="28577"/>
    <cellStyle name="Note 2 2 2 2 12 2" xfId="28578"/>
    <cellStyle name="Note 2 2 2 2 12 2 2" xfId="28579"/>
    <cellStyle name="Note 2 2 2 2 12 3" xfId="28580"/>
    <cellStyle name="Note 2 2 2 2 13" xfId="28581"/>
    <cellStyle name="Note 2 2 2 2 13 2" xfId="28582"/>
    <cellStyle name="Note 2 2 2 2 13 2 2" xfId="28583"/>
    <cellStyle name="Note 2 2 2 2 13 3" xfId="28584"/>
    <cellStyle name="Note 2 2 2 2 14" xfId="28585"/>
    <cellStyle name="Note 2 2 2 2 14 2" xfId="28586"/>
    <cellStyle name="Note 2 2 2 2 14 2 2" xfId="28587"/>
    <cellStyle name="Note 2 2 2 2 14 3" xfId="28588"/>
    <cellStyle name="Note 2 2 2 2 15" xfId="28589"/>
    <cellStyle name="Note 2 2 2 2 15 2" xfId="28590"/>
    <cellStyle name="Note 2 2 2 2 15 2 2" xfId="28591"/>
    <cellStyle name="Note 2 2 2 2 15 3" xfId="28592"/>
    <cellStyle name="Note 2 2 2 2 16" xfId="28593"/>
    <cellStyle name="Note 2 2 2 2 16 2" xfId="28594"/>
    <cellStyle name="Note 2 2 2 2 16 2 2" xfId="28595"/>
    <cellStyle name="Note 2 2 2 2 16 3" xfId="28596"/>
    <cellStyle name="Note 2 2 2 2 17" xfId="28597"/>
    <cellStyle name="Note 2 2 2 2 17 2" xfId="28598"/>
    <cellStyle name="Note 2 2 2 2 17 2 2" xfId="28599"/>
    <cellStyle name="Note 2 2 2 2 17 3" xfId="28600"/>
    <cellStyle name="Note 2 2 2 2 18" xfId="28601"/>
    <cellStyle name="Note 2 2 2 2 18 2" xfId="28602"/>
    <cellStyle name="Note 2 2 2 2 19" xfId="28603"/>
    <cellStyle name="Note 2 2 2 2 2" xfId="28604"/>
    <cellStyle name="Note 2 2 2 2 2 10" xfId="28605"/>
    <cellStyle name="Note 2 2 2 2 2 10 2" xfId="28606"/>
    <cellStyle name="Note 2 2 2 2 2 10 2 2" xfId="28607"/>
    <cellStyle name="Note 2 2 2 2 2 10 3" xfId="28608"/>
    <cellStyle name="Note 2 2 2 2 2 11" xfId="28609"/>
    <cellStyle name="Note 2 2 2 2 2 11 2" xfId="28610"/>
    <cellStyle name="Note 2 2 2 2 2 11 2 2" xfId="28611"/>
    <cellStyle name="Note 2 2 2 2 2 11 3" xfId="28612"/>
    <cellStyle name="Note 2 2 2 2 2 12" xfId="28613"/>
    <cellStyle name="Note 2 2 2 2 2 12 2" xfId="28614"/>
    <cellStyle name="Note 2 2 2 2 2 12 2 2" xfId="28615"/>
    <cellStyle name="Note 2 2 2 2 2 12 3" xfId="28616"/>
    <cellStyle name="Note 2 2 2 2 2 13" xfId="28617"/>
    <cellStyle name="Note 2 2 2 2 2 13 2" xfId="28618"/>
    <cellStyle name="Note 2 2 2 2 2 13 2 2" xfId="28619"/>
    <cellStyle name="Note 2 2 2 2 2 13 3" xfId="28620"/>
    <cellStyle name="Note 2 2 2 2 2 14" xfId="28621"/>
    <cellStyle name="Note 2 2 2 2 2 14 2" xfId="28622"/>
    <cellStyle name="Note 2 2 2 2 2 14 2 2" xfId="28623"/>
    <cellStyle name="Note 2 2 2 2 2 14 3" xfId="28624"/>
    <cellStyle name="Note 2 2 2 2 2 15" xfId="28625"/>
    <cellStyle name="Note 2 2 2 2 2 15 2" xfId="28626"/>
    <cellStyle name="Note 2 2 2 2 2 15 2 2" xfId="28627"/>
    <cellStyle name="Note 2 2 2 2 2 15 3" xfId="28628"/>
    <cellStyle name="Note 2 2 2 2 2 16" xfId="28629"/>
    <cellStyle name="Note 2 2 2 2 2 16 2" xfId="28630"/>
    <cellStyle name="Note 2 2 2 2 2 16 2 2" xfId="28631"/>
    <cellStyle name="Note 2 2 2 2 2 16 3" xfId="28632"/>
    <cellStyle name="Note 2 2 2 2 2 17" xfId="28633"/>
    <cellStyle name="Note 2 2 2 2 2 17 2" xfId="28634"/>
    <cellStyle name="Note 2 2 2 2 2 17 2 2" xfId="28635"/>
    <cellStyle name="Note 2 2 2 2 2 17 3" xfId="28636"/>
    <cellStyle name="Note 2 2 2 2 2 18" xfId="28637"/>
    <cellStyle name="Note 2 2 2 2 2 18 2" xfId="28638"/>
    <cellStyle name="Note 2 2 2 2 2 18 2 2" xfId="28639"/>
    <cellStyle name="Note 2 2 2 2 2 18 3" xfId="28640"/>
    <cellStyle name="Note 2 2 2 2 2 19" xfId="28641"/>
    <cellStyle name="Note 2 2 2 2 2 19 2" xfId="28642"/>
    <cellStyle name="Note 2 2 2 2 2 19 2 2" xfId="28643"/>
    <cellStyle name="Note 2 2 2 2 2 19 3" xfId="28644"/>
    <cellStyle name="Note 2 2 2 2 2 2" xfId="28645"/>
    <cellStyle name="Note 2 2 2 2 2 2 2" xfId="28646"/>
    <cellStyle name="Note 2 2 2 2 2 2 2 2" xfId="28647"/>
    <cellStyle name="Note 2 2 2 2 2 2 2 3" xfId="28648"/>
    <cellStyle name="Note 2 2 2 2 2 2 2 4" xfId="28649"/>
    <cellStyle name="Note 2 2 2 2 2 2 3" xfId="28650"/>
    <cellStyle name="Note 2 2 2 2 2 2 3 2" xfId="28651"/>
    <cellStyle name="Note 2 2 2 2 2 2 3 3" xfId="28652"/>
    <cellStyle name="Note 2 2 2 2 2 2 4" xfId="28653"/>
    <cellStyle name="Note 2 2 2 2 2 2 5" xfId="28654"/>
    <cellStyle name="Note 2 2 2 2 2 20" xfId="28655"/>
    <cellStyle name="Note 2 2 2 2 2 20 2" xfId="28656"/>
    <cellStyle name="Note 2 2 2 2 2 20 2 2" xfId="28657"/>
    <cellStyle name="Note 2 2 2 2 2 20 3" xfId="28658"/>
    <cellStyle name="Note 2 2 2 2 2 21" xfId="28659"/>
    <cellStyle name="Note 2 2 2 2 2 21 2" xfId="28660"/>
    <cellStyle name="Note 2 2 2 2 2 22" xfId="28661"/>
    <cellStyle name="Note 2 2 2 2 2 23" xfId="28662"/>
    <cellStyle name="Note 2 2 2 2 2 24" xfId="28663"/>
    <cellStyle name="Note 2 2 2 2 2 3" xfId="28664"/>
    <cellStyle name="Note 2 2 2 2 2 3 2" xfId="28665"/>
    <cellStyle name="Note 2 2 2 2 2 3 2 2" xfId="28666"/>
    <cellStyle name="Note 2 2 2 2 2 3 3" xfId="28667"/>
    <cellStyle name="Note 2 2 2 2 2 3 4" xfId="28668"/>
    <cellStyle name="Note 2 2 2 2 2 3 5" xfId="28669"/>
    <cellStyle name="Note 2 2 2 2 2 4" xfId="28670"/>
    <cellStyle name="Note 2 2 2 2 2 4 2" xfId="28671"/>
    <cellStyle name="Note 2 2 2 2 2 4 2 2" xfId="28672"/>
    <cellStyle name="Note 2 2 2 2 2 4 3" xfId="28673"/>
    <cellStyle name="Note 2 2 2 2 2 4 4" xfId="28674"/>
    <cellStyle name="Note 2 2 2 2 2 4 5" xfId="28675"/>
    <cellStyle name="Note 2 2 2 2 2 5" xfId="28676"/>
    <cellStyle name="Note 2 2 2 2 2 5 2" xfId="28677"/>
    <cellStyle name="Note 2 2 2 2 2 5 2 2" xfId="28678"/>
    <cellStyle name="Note 2 2 2 2 2 5 3" xfId="28679"/>
    <cellStyle name="Note 2 2 2 2 2 6" xfId="28680"/>
    <cellStyle name="Note 2 2 2 2 2 6 2" xfId="28681"/>
    <cellStyle name="Note 2 2 2 2 2 6 2 2" xfId="28682"/>
    <cellStyle name="Note 2 2 2 2 2 6 3" xfId="28683"/>
    <cellStyle name="Note 2 2 2 2 2 7" xfId="28684"/>
    <cellStyle name="Note 2 2 2 2 2 7 2" xfId="28685"/>
    <cellStyle name="Note 2 2 2 2 2 7 2 2" xfId="28686"/>
    <cellStyle name="Note 2 2 2 2 2 7 3" xfId="28687"/>
    <cellStyle name="Note 2 2 2 2 2 8" xfId="28688"/>
    <cellStyle name="Note 2 2 2 2 2 8 2" xfId="28689"/>
    <cellStyle name="Note 2 2 2 2 2 8 2 2" xfId="28690"/>
    <cellStyle name="Note 2 2 2 2 2 8 3" xfId="28691"/>
    <cellStyle name="Note 2 2 2 2 2 9" xfId="28692"/>
    <cellStyle name="Note 2 2 2 2 2 9 2" xfId="28693"/>
    <cellStyle name="Note 2 2 2 2 2 9 2 2" xfId="28694"/>
    <cellStyle name="Note 2 2 2 2 2 9 3" xfId="28695"/>
    <cellStyle name="Note 2 2 2 2 20" xfId="28696"/>
    <cellStyle name="Note 2 2 2 2 21" xfId="28697"/>
    <cellStyle name="Note 2 2 2 2 3" xfId="28698"/>
    <cellStyle name="Note 2 2 2 2 3 2" xfId="28699"/>
    <cellStyle name="Note 2 2 2 2 3 2 2" xfId="28700"/>
    <cellStyle name="Note 2 2 2 2 3 2 3" xfId="28701"/>
    <cellStyle name="Note 2 2 2 2 3 2 4" xfId="28702"/>
    <cellStyle name="Note 2 2 2 2 3 3" xfId="28703"/>
    <cellStyle name="Note 2 2 2 2 3 3 2" xfId="28704"/>
    <cellStyle name="Note 2 2 2 2 3 3 3" xfId="28705"/>
    <cellStyle name="Note 2 2 2 2 3 4" xfId="28706"/>
    <cellStyle name="Note 2 2 2 2 3 5" xfId="28707"/>
    <cellStyle name="Note 2 2 2 2 4" xfId="28708"/>
    <cellStyle name="Note 2 2 2 2 4 2" xfId="28709"/>
    <cellStyle name="Note 2 2 2 2 4 2 2" xfId="28710"/>
    <cellStyle name="Note 2 2 2 2 4 3" xfId="28711"/>
    <cellStyle name="Note 2 2 2 2 4 4" xfId="28712"/>
    <cellStyle name="Note 2 2 2 2 4 5" xfId="28713"/>
    <cellStyle name="Note 2 2 2 2 5" xfId="28714"/>
    <cellStyle name="Note 2 2 2 2 5 2" xfId="28715"/>
    <cellStyle name="Note 2 2 2 2 5 2 2" xfId="28716"/>
    <cellStyle name="Note 2 2 2 2 5 3" xfId="28717"/>
    <cellStyle name="Note 2 2 2 2 5 4" xfId="28718"/>
    <cellStyle name="Note 2 2 2 2 5 5" xfId="28719"/>
    <cellStyle name="Note 2 2 2 2 6" xfId="28720"/>
    <cellStyle name="Note 2 2 2 2 6 2" xfId="28721"/>
    <cellStyle name="Note 2 2 2 2 6 2 2" xfId="28722"/>
    <cellStyle name="Note 2 2 2 2 6 3" xfId="28723"/>
    <cellStyle name="Note 2 2 2 2 7" xfId="28724"/>
    <cellStyle name="Note 2 2 2 2 7 2" xfId="28725"/>
    <cellStyle name="Note 2 2 2 2 7 2 2" xfId="28726"/>
    <cellStyle name="Note 2 2 2 2 7 3" xfId="28727"/>
    <cellStyle name="Note 2 2 2 2 8" xfId="28728"/>
    <cellStyle name="Note 2 2 2 2 8 2" xfId="28729"/>
    <cellStyle name="Note 2 2 2 2 8 2 2" xfId="28730"/>
    <cellStyle name="Note 2 2 2 2 8 3" xfId="28731"/>
    <cellStyle name="Note 2 2 2 2 9" xfId="28732"/>
    <cellStyle name="Note 2 2 2 2 9 2" xfId="28733"/>
    <cellStyle name="Note 2 2 2 2 9 2 2" xfId="28734"/>
    <cellStyle name="Note 2 2 2 2 9 3" xfId="28735"/>
    <cellStyle name="Note 2 2 2 20" xfId="28736"/>
    <cellStyle name="Note 2 2 2 20 2" xfId="28737"/>
    <cellStyle name="Note 2 2 2 20 2 2" xfId="28738"/>
    <cellStyle name="Note 2 2 2 20 3" xfId="28739"/>
    <cellStyle name="Note 2 2 2 21" xfId="28740"/>
    <cellStyle name="Note 2 2 2 21 2" xfId="28741"/>
    <cellStyle name="Note 2 2 2 22" xfId="28742"/>
    <cellStyle name="Note 2 2 2 23" xfId="28743"/>
    <cellStyle name="Note 2 2 2 24" xfId="28744"/>
    <cellStyle name="Note 2 2 2 3" xfId="28745"/>
    <cellStyle name="Note 2 2 2 3 10" xfId="28746"/>
    <cellStyle name="Note 2 2 2 3 10 2" xfId="28747"/>
    <cellStyle name="Note 2 2 2 3 10 2 2" xfId="28748"/>
    <cellStyle name="Note 2 2 2 3 10 3" xfId="28749"/>
    <cellStyle name="Note 2 2 2 3 11" xfId="28750"/>
    <cellStyle name="Note 2 2 2 3 11 2" xfId="28751"/>
    <cellStyle name="Note 2 2 2 3 11 2 2" xfId="28752"/>
    <cellStyle name="Note 2 2 2 3 11 3" xfId="28753"/>
    <cellStyle name="Note 2 2 2 3 12" xfId="28754"/>
    <cellStyle name="Note 2 2 2 3 12 2" xfId="28755"/>
    <cellStyle name="Note 2 2 2 3 12 2 2" xfId="28756"/>
    <cellStyle name="Note 2 2 2 3 12 3" xfId="28757"/>
    <cellStyle name="Note 2 2 2 3 13" xfId="28758"/>
    <cellStyle name="Note 2 2 2 3 13 2" xfId="28759"/>
    <cellStyle name="Note 2 2 2 3 13 2 2" xfId="28760"/>
    <cellStyle name="Note 2 2 2 3 13 3" xfId="28761"/>
    <cellStyle name="Note 2 2 2 3 14" xfId="28762"/>
    <cellStyle name="Note 2 2 2 3 14 2" xfId="28763"/>
    <cellStyle name="Note 2 2 2 3 14 2 2" xfId="28764"/>
    <cellStyle name="Note 2 2 2 3 14 3" xfId="28765"/>
    <cellStyle name="Note 2 2 2 3 15" xfId="28766"/>
    <cellStyle name="Note 2 2 2 3 15 2" xfId="28767"/>
    <cellStyle name="Note 2 2 2 3 15 2 2" xfId="28768"/>
    <cellStyle name="Note 2 2 2 3 15 3" xfId="28769"/>
    <cellStyle name="Note 2 2 2 3 16" xfId="28770"/>
    <cellStyle name="Note 2 2 2 3 16 2" xfId="28771"/>
    <cellStyle name="Note 2 2 2 3 16 2 2" xfId="28772"/>
    <cellStyle name="Note 2 2 2 3 16 3" xfId="28773"/>
    <cellStyle name="Note 2 2 2 3 17" xfId="28774"/>
    <cellStyle name="Note 2 2 2 3 17 2" xfId="28775"/>
    <cellStyle name="Note 2 2 2 3 17 2 2" xfId="28776"/>
    <cellStyle name="Note 2 2 2 3 17 3" xfId="28777"/>
    <cellStyle name="Note 2 2 2 3 18" xfId="28778"/>
    <cellStyle name="Note 2 2 2 3 18 2" xfId="28779"/>
    <cellStyle name="Note 2 2 2 3 19" xfId="28780"/>
    <cellStyle name="Note 2 2 2 3 2" xfId="28781"/>
    <cellStyle name="Note 2 2 2 3 2 10" xfId="28782"/>
    <cellStyle name="Note 2 2 2 3 2 10 2" xfId="28783"/>
    <cellStyle name="Note 2 2 2 3 2 10 2 2" xfId="28784"/>
    <cellStyle name="Note 2 2 2 3 2 10 3" xfId="28785"/>
    <cellStyle name="Note 2 2 2 3 2 11" xfId="28786"/>
    <cellStyle name="Note 2 2 2 3 2 11 2" xfId="28787"/>
    <cellStyle name="Note 2 2 2 3 2 11 2 2" xfId="28788"/>
    <cellStyle name="Note 2 2 2 3 2 11 3" xfId="28789"/>
    <cellStyle name="Note 2 2 2 3 2 12" xfId="28790"/>
    <cellStyle name="Note 2 2 2 3 2 12 2" xfId="28791"/>
    <cellStyle name="Note 2 2 2 3 2 12 2 2" xfId="28792"/>
    <cellStyle name="Note 2 2 2 3 2 12 3" xfId="28793"/>
    <cellStyle name="Note 2 2 2 3 2 13" xfId="28794"/>
    <cellStyle name="Note 2 2 2 3 2 13 2" xfId="28795"/>
    <cellStyle name="Note 2 2 2 3 2 13 2 2" xfId="28796"/>
    <cellStyle name="Note 2 2 2 3 2 13 3" xfId="28797"/>
    <cellStyle name="Note 2 2 2 3 2 14" xfId="28798"/>
    <cellStyle name="Note 2 2 2 3 2 14 2" xfId="28799"/>
    <cellStyle name="Note 2 2 2 3 2 14 2 2" xfId="28800"/>
    <cellStyle name="Note 2 2 2 3 2 14 3" xfId="28801"/>
    <cellStyle name="Note 2 2 2 3 2 15" xfId="28802"/>
    <cellStyle name="Note 2 2 2 3 2 15 2" xfId="28803"/>
    <cellStyle name="Note 2 2 2 3 2 15 2 2" xfId="28804"/>
    <cellStyle name="Note 2 2 2 3 2 15 3" xfId="28805"/>
    <cellStyle name="Note 2 2 2 3 2 16" xfId="28806"/>
    <cellStyle name="Note 2 2 2 3 2 16 2" xfId="28807"/>
    <cellStyle name="Note 2 2 2 3 2 16 2 2" xfId="28808"/>
    <cellStyle name="Note 2 2 2 3 2 16 3" xfId="28809"/>
    <cellStyle name="Note 2 2 2 3 2 17" xfId="28810"/>
    <cellStyle name="Note 2 2 2 3 2 17 2" xfId="28811"/>
    <cellStyle name="Note 2 2 2 3 2 17 2 2" xfId="28812"/>
    <cellStyle name="Note 2 2 2 3 2 17 3" xfId="28813"/>
    <cellStyle name="Note 2 2 2 3 2 18" xfId="28814"/>
    <cellStyle name="Note 2 2 2 3 2 18 2" xfId="28815"/>
    <cellStyle name="Note 2 2 2 3 2 18 2 2" xfId="28816"/>
    <cellStyle name="Note 2 2 2 3 2 18 3" xfId="28817"/>
    <cellStyle name="Note 2 2 2 3 2 19" xfId="28818"/>
    <cellStyle name="Note 2 2 2 3 2 19 2" xfId="28819"/>
    <cellStyle name="Note 2 2 2 3 2 19 2 2" xfId="28820"/>
    <cellStyle name="Note 2 2 2 3 2 19 3" xfId="28821"/>
    <cellStyle name="Note 2 2 2 3 2 2" xfId="28822"/>
    <cellStyle name="Note 2 2 2 3 2 2 2" xfId="28823"/>
    <cellStyle name="Note 2 2 2 3 2 2 2 2" xfId="28824"/>
    <cellStyle name="Note 2 2 2 3 2 2 3" xfId="28825"/>
    <cellStyle name="Note 2 2 2 3 2 2 4" xfId="28826"/>
    <cellStyle name="Note 2 2 2 3 2 2 5" xfId="28827"/>
    <cellStyle name="Note 2 2 2 3 2 20" xfId="28828"/>
    <cellStyle name="Note 2 2 2 3 2 20 2" xfId="28829"/>
    <cellStyle name="Note 2 2 2 3 2 20 2 2" xfId="28830"/>
    <cellStyle name="Note 2 2 2 3 2 20 3" xfId="28831"/>
    <cellStyle name="Note 2 2 2 3 2 21" xfId="28832"/>
    <cellStyle name="Note 2 2 2 3 2 21 2" xfId="28833"/>
    <cellStyle name="Note 2 2 2 3 2 22" xfId="28834"/>
    <cellStyle name="Note 2 2 2 3 2 23" xfId="28835"/>
    <cellStyle name="Note 2 2 2 3 2 24" xfId="28836"/>
    <cellStyle name="Note 2 2 2 3 2 3" xfId="28837"/>
    <cellStyle name="Note 2 2 2 3 2 3 2" xfId="28838"/>
    <cellStyle name="Note 2 2 2 3 2 3 2 2" xfId="28839"/>
    <cellStyle name="Note 2 2 2 3 2 3 3" xfId="28840"/>
    <cellStyle name="Note 2 2 2 3 2 3 4" xfId="28841"/>
    <cellStyle name="Note 2 2 2 3 2 3 5" xfId="28842"/>
    <cellStyle name="Note 2 2 2 3 2 4" xfId="28843"/>
    <cellStyle name="Note 2 2 2 3 2 4 2" xfId="28844"/>
    <cellStyle name="Note 2 2 2 3 2 4 2 2" xfId="28845"/>
    <cellStyle name="Note 2 2 2 3 2 4 3" xfId="28846"/>
    <cellStyle name="Note 2 2 2 3 2 5" xfId="28847"/>
    <cellStyle name="Note 2 2 2 3 2 5 2" xfId="28848"/>
    <cellStyle name="Note 2 2 2 3 2 5 2 2" xfId="28849"/>
    <cellStyle name="Note 2 2 2 3 2 5 3" xfId="28850"/>
    <cellStyle name="Note 2 2 2 3 2 6" xfId="28851"/>
    <cellStyle name="Note 2 2 2 3 2 6 2" xfId="28852"/>
    <cellStyle name="Note 2 2 2 3 2 6 2 2" xfId="28853"/>
    <cellStyle name="Note 2 2 2 3 2 6 3" xfId="28854"/>
    <cellStyle name="Note 2 2 2 3 2 7" xfId="28855"/>
    <cellStyle name="Note 2 2 2 3 2 7 2" xfId="28856"/>
    <cellStyle name="Note 2 2 2 3 2 7 2 2" xfId="28857"/>
    <cellStyle name="Note 2 2 2 3 2 7 3" xfId="28858"/>
    <cellStyle name="Note 2 2 2 3 2 8" xfId="28859"/>
    <cellStyle name="Note 2 2 2 3 2 8 2" xfId="28860"/>
    <cellStyle name="Note 2 2 2 3 2 8 2 2" xfId="28861"/>
    <cellStyle name="Note 2 2 2 3 2 8 3" xfId="28862"/>
    <cellStyle name="Note 2 2 2 3 2 9" xfId="28863"/>
    <cellStyle name="Note 2 2 2 3 2 9 2" xfId="28864"/>
    <cellStyle name="Note 2 2 2 3 2 9 2 2" xfId="28865"/>
    <cellStyle name="Note 2 2 2 3 2 9 3" xfId="28866"/>
    <cellStyle name="Note 2 2 2 3 20" xfId="28867"/>
    <cellStyle name="Note 2 2 2 3 21" xfId="28868"/>
    <cellStyle name="Note 2 2 2 3 3" xfId="28869"/>
    <cellStyle name="Note 2 2 2 3 3 2" xfId="28870"/>
    <cellStyle name="Note 2 2 2 3 3 2 2" xfId="28871"/>
    <cellStyle name="Note 2 2 2 3 3 3" xfId="28872"/>
    <cellStyle name="Note 2 2 2 3 3 4" xfId="28873"/>
    <cellStyle name="Note 2 2 2 3 3 5" xfId="28874"/>
    <cellStyle name="Note 2 2 2 3 4" xfId="28875"/>
    <cellStyle name="Note 2 2 2 3 4 2" xfId="28876"/>
    <cellStyle name="Note 2 2 2 3 4 2 2" xfId="28877"/>
    <cellStyle name="Note 2 2 2 3 4 3" xfId="28878"/>
    <cellStyle name="Note 2 2 2 3 4 4" xfId="28879"/>
    <cellStyle name="Note 2 2 2 3 4 5" xfId="28880"/>
    <cellStyle name="Note 2 2 2 3 5" xfId="28881"/>
    <cellStyle name="Note 2 2 2 3 5 2" xfId="28882"/>
    <cellStyle name="Note 2 2 2 3 5 2 2" xfId="28883"/>
    <cellStyle name="Note 2 2 2 3 5 3" xfId="28884"/>
    <cellStyle name="Note 2 2 2 3 6" xfId="28885"/>
    <cellStyle name="Note 2 2 2 3 6 2" xfId="28886"/>
    <cellStyle name="Note 2 2 2 3 6 2 2" xfId="28887"/>
    <cellStyle name="Note 2 2 2 3 6 3" xfId="28888"/>
    <cellStyle name="Note 2 2 2 3 7" xfId="28889"/>
    <cellStyle name="Note 2 2 2 3 7 2" xfId="28890"/>
    <cellStyle name="Note 2 2 2 3 7 2 2" xfId="28891"/>
    <cellStyle name="Note 2 2 2 3 7 3" xfId="28892"/>
    <cellStyle name="Note 2 2 2 3 8" xfId="28893"/>
    <cellStyle name="Note 2 2 2 3 8 2" xfId="28894"/>
    <cellStyle name="Note 2 2 2 3 8 2 2" xfId="28895"/>
    <cellStyle name="Note 2 2 2 3 8 3" xfId="28896"/>
    <cellStyle name="Note 2 2 2 3 9" xfId="28897"/>
    <cellStyle name="Note 2 2 2 3 9 2" xfId="28898"/>
    <cellStyle name="Note 2 2 2 3 9 2 2" xfId="28899"/>
    <cellStyle name="Note 2 2 2 3 9 3" xfId="28900"/>
    <cellStyle name="Note 2 2 2 4" xfId="28901"/>
    <cellStyle name="Note 2 2 2 4 10" xfId="28902"/>
    <cellStyle name="Note 2 2 2 4 10 2" xfId="28903"/>
    <cellStyle name="Note 2 2 2 4 10 2 2" xfId="28904"/>
    <cellStyle name="Note 2 2 2 4 10 3" xfId="28905"/>
    <cellStyle name="Note 2 2 2 4 11" xfId="28906"/>
    <cellStyle name="Note 2 2 2 4 11 2" xfId="28907"/>
    <cellStyle name="Note 2 2 2 4 11 2 2" xfId="28908"/>
    <cellStyle name="Note 2 2 2 4 11 3" xfId="28909"/>
    <cellStyle name="Note 2 2 2 4 12" xfId="28910"/>
    <cellStyle name="Note 2 2 2 4 12 2" xfId="28911"/>
    <cellStyle name="Note 2 2 2 4 12 2 2" xfId="28912"/>
    <cellStyle name="Note 2 2 2 4 12 3" xfId="28913"/>
    <cellStyle name="Note 2 2 2 4 13" xfId="28914"/>
    <cellStyle name="Note 2 2 2 4 13 2" xfId="28915"/>
    <cellStyle name="Note 2 2 2 4 13 2 2" xfId="28916"/>
    <cellStyle name="Note 2 2 2 4 13 3" xfId="28917"/>
    <cellStyle name="Note 2 2 2 4 14" xfId="28918"/>
    <cellStyle name="Note 2 2 2 4 14 2" xfId="28919"/>
    <cellStyle name="Note 2 2 2 4 14 2 2" xfId="28920"/>
    <cellStyle name="Note 2 2 2 4 14 3" xfId="28921"/>
    <cellStyle name="Note 2 2 2 4 15" xfId="28922"/>
    <cellStyle name="Note 2 2 2 4 15 2" xfId="28923"/>
    <cellStyle name="Note 2 2 2 4 15 2 2" xfId="28924"/>
    <cellStyle name="Note 2 2 2 4 15 3" xfId="28925"/>
    <cellStyle name="Note 2 2 2 4 16" xfId="28926"/>
    <cellStyle name="Note 2 2 2 4 16 2" xfId="28927"/>
    <cellStyle name="Note 2 2 2 4 16 2 2" xfId="28928"/>
    <cellStyle name="Note 2 2 2 4 16 3" xfId="28929"/>
    <cellStyle name="Note 2 2 2 4 17" xfId="28930"/>
    <cellStyle name="Note 2 2 2 4 17 2" xfId="28931"/>
    <cellStyle name="Note 2 2 2 4 17 2 2" xfId="28932"/>
    <cellStyle name="Note 2 2 2 4 17 3" xfId="28933"/>
    <cellStyle name="Note 2 2 2 4 18" xfId="28934"/>
    <cellStyle name="Note 2 2 2 4 18 2" xfId="28935"/>
    <cellStyle name="Note 2 2 2 4 18 2 2" xfId="28936"/>
    <cellStyle name="Note 2 2 2 4 18 3" xfId="28937"/>
    <cellStyle name="Note 2 2 2 4 19" xfId="28938"/>
    <cellStyle name="Note 2 2 2 4 19 2" xfId="28939"/>
    <cellStyle name="Note 2 2 2 4 19 2 2" xfId="28940"/>
    <cellStyle name="Note 2 2 2 4 19 3" xfId="28941"/>
    <cellStyle name="Note 2 2 2 4 2" xfId="28942"/>
    <cellStyle name="Note 2 2 2 4 2 10" xfId="28943"/>
    <cellStyle name="Note 2 2 2 4 2 10 2" xfId="28944"/>
    <cellStyle name="Note 2 2 2 4 2 10 2 2" xfId="28945"/>
    <cellStyle name="Note 2 2 2 4 2 10 3" xfId="28946"/>
    <cellStyle name="Note 2 2 2 4 2 11" xfId="28947"/>
    <cellStyle name="Note 2 2 2 4 2 11 2" xfId="28948"/>
    <cellStyle name="Note 2 2 2 4 2 11 2 2" xfId="28949"/>
    <cellStyle name="Note 2 2 2 4 2 11 3" xfId="28950"/>
    <cellStyle name="Note 2 2 2 4 2 12" xfId="28951"/>
    <cellStyle name="Note 2 2 2 4 2 12 2" xfId="28952"/>
    <cellStyle name="Note 2 2 2 4 2 12 2 2" xfId="28953"/>
    <cellStyle name="Note 2 2 2 4 2 12 3" xfId="28954"/>
    <cellStyle name="Note 2 2 2 4 2 13" xfId="28955"/>
    <cellStyle name="Note 2 2 2 4 2 13 2" xfId="28956"/>
    <cellStyle name="Note 2 2 2 4 2 13 2 2" xfId="28957"/>
    <cellStyle name="Note 2 2 2 4 2 13 3" xfId="28958"/>
    <cellStyle name="Note 2 2 2 4 2 14" xfId="28959"/>
    <cellStyle name="Note 2 2 2 4 2 14 2" xfId="28960"/>
    <cellStyle name="Note 2 2 2 4 2 14 2 2" xfId="28961"/>
    <cellStyle name="Note 2 2 2 4 2 14 3" xfId="28962"/>
    <cellStyle name="Note 2 2 2 4 2 15" xfId="28963"/>
    <cellStyle name="Note 2 2 2 4 2 15 2" xfId="28964"/>
    <cellStyle name="Note 2 2 2 4 2 15 2 2" xfId="28965"/>
    <cellStyle name="Note 2 2 2 4 2 15 3" xfId="28966"/>
    <cellStyle name="Note 2 2 2 4 2 16" xfId="28967"/>
    <cellStyle name="Note 2 2 2 4 2 16 2" xfId="28968"/>
    <cellStyle name="Note 2 2 2 4 2 16 2 2" xfId="28969"/>
    <cellStyle name="Note 2 2 2 4 2 16 3" xfId="28970"/>
    <cellStyle name="Note 2 2 2 4 2 17" xfId="28971"/>
    <cellStyle name="Note 2 2 2 4 2 17 2" xfId="28972"/>
    <cellStyle name="Note 2 2 2 4 2 17 2 2" xfId="28973"/>
    <cellStyle name="Note 2 2 2 4 2 17 3" xfId="28974"/>
    <cellStyle name="Note 2 2 2 4 2 18" xfId="28975"/>
    <cellStyle name="Note 2 2 2 4 2 18 2" xfId="28976"/>
    <cellStyle name="Note 2 2 2 4 2 18 2 2" xfId="28977"/>
    <cellStyle name="Note 2 2 2 4 2 18 3" xfId="28978"/>
    <cellStyle name="Note 2 2 2 4 2 19" xfId="28979"/>
    <cellStyle name="Note 2 2 2 4 2 19 2" xfId="28980"/>
    <cellStyle name="Note 2 2 2 4 2 19 2 2" xfId="28981"/>
    <cellStyle name="Note 2 2 2 4 2 19 3" xfId="28982"/>
    <cellStyle name="Note 2 2 2 4 2 2" xfId="28983"/>
    <cellStyle name="Note 2 2 2 4 2 2 2" xfId="28984"/>
    <cellStyle name="Note 2 2 2 4 2 2 2 2" xfId="28985"/>
    <cellStyle name="Note 2 2 2 4 2 2 3" xfId="28986"/>
    <cellStyle name="Note 2 2 2 4 2 2 4" xfId="28987"/>
    <cellStyle name="Note 2 2 2 4 2 2 5" xfId="28988"/>
    <cellStyle name="Note 2 2 2 4 2 20" xfId="28989"/>
    <cellStyle name="Note 2 2 2 4 2 20 2" xfId="28990"/>
    <cellStyle name="Note 2 2 2 4 2 20 2 2" xfId="28991"/>
    <cellStyle name="Note 2 2 2 4 2 20 3" xfId="28992"/>
    <cellStyle name="Note 2 2 2 4 2 21" xfId="28993"/>
    <cellStyle name="Note 2 2 2 4 2 21 2" xfId="28994"/>
    <cellStyle name="Note 2 2 2 4 2 22" xfId="28995"/>
    <cellStyle name="Note 2 2 2 4 2 23" xfId="28996"/>
    <cellStyle name="Note 2 2 2 4 2 24" xfId="28997"/>
    <cellStyle name="Note 2 2 2 4 2 3" xfId="28998"/>
    <cellStyle name="Note 2 2 2 4 2 3 2" xfId="28999"/>
    <cellStyle name="Note 2 2 2 4 2 3 2 2" xfId="29000"/>
    <cellStyle name="Note 2 2 2 4 2 3 3" xfId="29001"/>
    <cellStyle name="Note 2 2 2 4 2 4" xfId="29002"/>
    <cellStyle name="Note 2 2 2 4 2 4 2" xfId="29003"/>
    <cellStyle name="Note 2 2 2 4 2 4 2 2" xfId="29004"/>
    <cellStyle name="Note 2 2 2 4 2 4 3" xfId="29005"/>
    <cellStyle name="Note 2 2 2 4 2 5" xfId="29006"/>
    <cellStyle name="Note 2 2 2 4 2 5 2" xfId="29007"/>
    <cellStyle name="Note 2 2 2 4 2 5 2 2" xfId="29008"/>
    <cellStyle name="Note 2 2 2 4 2 5 3" xfId="29009"/>
    <cellStyle name="Note 2 2 2 4 2 6" xfId="29010"/>
    <cellStyle name="Note 2 2 2 4 2 6 2" xfId="29011"/>
    <cellStyle name="Note 2 2 2 4 2 6 2 2" xfId="29012"/>
    <cellStyle name="Note 2 2 2 4 2 6 3" xfId="29013"/>
    <cellStyle name="Note 2 2 2 4 2 7" xfId="29014"/>
    <cellStyle name="Note 2 2 2 4 2 7 2" xfId="29015"/>
    <cellStyle name="Note 2 2 2 4 2 7 2 2" xfId="29016"/>
    <cellStyle name="Note 2 2 2 4 2 7 3" xfId="29017"/>
    <cellStyle name="Note 2 2 2 4 2 8" xfId="29018"/>
    <cellStyle name="Note 2 2 2 4 2 8 2" xfId="29019"/>
    <cellStyle name="Note 2 2 2 4 2 8 2 2" xfId="29020"/>
    <cellStyle name="Note 2 2 2 4 2 8 3" xfId="29021"/>
    <cellStyle name="Note 2 2 2 4 2 9" xfId="29022"/>
    <cellStyle name="Note 2 2 2 4 2 9 2" xfId="29023"/>
    <cellStyle name="Note 2 2 2 4 2 9 2 2" xfId="29024"/>
    <cellStyle name="Note 2 2 2 4 2 9 3" xfId="29025"/>
    <cellStyle name="Note 2 2 2 4 20" xfId="29026"/>
    <cellStyle name="Note 2 2 2 4 20 2" xfId="29027"/>
    <cellStyle name="Note 2 2 2 4 20 2 2" xfId="29028"/>
    <cellStyle name="Note 2 2 2 4 20 3" xfId="29029"/>
    <cellStyle name="Note 2 2 2 4 21" xfId="29030"/>
    <cellStyle name="Note 2 2 2 4 21 2" xfId="29031"/>
    <cellStyle name="Note 2 2 2 4 21 2 2" xfId="29032"/>
    <cellStyle name="Note 2 2 2 4 21 3" xfId="29033"/>
    <cellStyle name="Note 2 2 2 4 22" xfId="29034"/>
    <cellStyle name="Note 2 2 2 4 22 2" xfId="29035"/>
    <cellStyle name="Note 2 2 2 4 23" xfId="29036"/>
    <cellStyle name="Note 2 2 2 4 24" xfId="29037"/>
    <cellStyle name="Note 2 2 2 4 25" xfId="29038"/>
    <cellStyle name="Note 2 2 2 4 3" xfId="29039"/>
    <cellStyle name="Note 2 2 2 4 3 2" xfId="29040"/>
    <cellStyle name="Note 2 2 2 4 3 2 2" xfId="29041"/>
    <cellStyle name="Note 2 2 2 4 3 3" xfId="29042"/>
    <cellStyle name="Note 2 2 2 4 3 4" xfId="29043"/>
    <cellStyle name="Note 2 2 2 4 3 5" xfId="29044"/>
    <cellStyle name="Note 2 2 2 4 4" xfId="29045"/>
    <cellStyle name="Note 2 2 2 4 4 2" xfId="29046"/>
    <cellStyle name="Note 2 2 2 4 4 2 2" xfId="29047"/>
    <cellStyle name="Note 2 2 2 4 4 3" xfId="29048"/>
    <cellStyle name="Note 2 2 2 4 4 4" xfId="29049"/>
    <cellStyle name="Note 2 2 2 4 4 5" xfId="29050"/>
    <cellStyle name="Note 2 2 2 4 5" xfId="29051"/>
    <cellStyle name="Note 2 2 2 4 5 2" xfId="29052"/>
    <cellStyle name="Note 2 2 2 4 5 2 2" xfId="29053"/>
    <cellStyle name="Note 2 2 2 4 5 3" xfId="29054"/>
    <cellStyle name="Note 2 2 2 4 6" xfId="29055"/>
    <cellStyle name="Note 2 2 2 4 6 2" xfId="29056"/>
    <cellStyle name="Note 2 2 2 4 6 2 2" xfId="29057"/>
    <cellStyle name="Note 2 2 2 4 6 3" xfId="29058"/>
    <cellStyle name="Note 2 2 2 4 7" xfId="29059"/>
    <cellStyle name="Note 2 2 2 4 7 2" xfId="29060"/>
    <cellStyle name="Note 2 2 2 4 7 2 2" xfId="29061"/>
    <cellStyle name="Note 2 2 2 4 7 3" xfId="29062"/>
    <cellStyle name="Note 2 2 2 4 8" xfId="29063"/>
    <cellStyle name="Note 2 2 2 4 8 2" xfId="29064"/>
    <cellStyle name="Note 2 2 2 4 8 2 2" xfId="29065"/>
    <cellStyle name="Note 2 2 2 4 8 3" xfId="29066"/>
    <cellStyle name="Note 2 2 2 4 9" xfId="29067"/>
    <cellStyle name="Note 2 2 2 4 9 2" xfId="29068"/>
    <cellStyle name="Note 2 2 2 4 9 2 2" xfId="29069"/>
    <cellStyle name="Note 2 2 2 4 9 3" xfId="29070"/>
    <cellStyle name="Note 2 2 2 5" xfId="29071"/>
    <cellStyle name="Note 2 2 2 5 10" xfId="29072"/>
    <cellStyle name="Note 2 2 2 5 10 2" xfId="29073"/>
    <cellStyle name="Note 2 2 2 5 10 2 2" xfId="29074"/>
    <cellStyle name="Note 2 2 2 5 10 3" xfId="29075"/>
    <cellStyle name="Note 2 2 2 5 11" xfId="29076"/>
    <cellStyle name="Note 2 2 2 5 11 2" xfId="29077"/>
    <cellStyle name="Note 2 2 2 5 11 2 2" xfId="29078"/>
    <cellStyle name="Note 2 2 2 5 11 3" xfId="29079"/>
    <cellStyle name="Note 2 2 2 5 12" xfId="29080"/>
    <cellStyle name="Note 2 2 2 5 12 2" xfId="29081"/>
    <cellStyle name="Note 2 2 2 5 12 2 2" xfId="29082"/>
    <cellStyle name="Note 2 2 2 5 12 3" xfId="29083"/>
    <cellStyle name="Note 2 2 2 5 13" xfId="29084"/>
    <cellStyle name="Note 2 2 2 5 13 2" xfId="29085"/>
    <cellStyle name="Note 2 2 2 5 13 2 2" xfId="29086"/>
    <cellStyle name="Note 2 2 2 5 13 3" xfId="29087"/>
    <cellStyle name="Note 2 2 2 5 14" xfId="29088"/>
    <cellStyle name="Note 2 2 2 5 14 2" xfId="29089"/>
    <cellStyle name="Note 2 2 2 5 14 2 2" xfId="29090"/>
    <cellStyle name="Note 2 2 2 5 14 3" xfId="29091"/>
    <cellStyle name="Note 2 2 2 5 15" xfId="29092"/>
    <cellStyle name="Note 2 2 2 5 15 2" xfId="29093"/>
    <cellStyle name="Note 2 2 2 5 15 2 2" xfId="29094"/>
    <cellStyle name="Note 2 2 2 5 15 3" xfId="29095"/>
    <cellStyle name="Note 2 2 2 5 16" xfId="29096"/>
    <cellStyle name="Note 2 2 2 5 16 2" xfId="29097"/>
    <cellStyle name="Note 2 2 2 5 16 2 2" xfId="29098"/>
    <cellStyle name="Note 2 2 2 5 16 3" xfId="29099"/>
    <cellStyle name="Note 2 2 2 5 17" xfId="29100"/>
    <cellStyle name="Note 2 2 2 5 17 2" xfId="29101"/>
    <cellStyle name="Note 2 2 2 5 17 2 2" xfId="29102"/>
    <cellStyle name="Note 2 2 2 5 17 3" xfId="29103"/>
    <cellStyle name="Note 2 2 2 5 18" xfId="29104"/>
    <cellStyle name="Note 2 2 2 5 18 2" xfId="29105"/>
    <cellStyle name="Note 2 2 2 5 18 2 2" xfId="29106"/>
    <cellStyle name="Note 2 2 2 5 18 3" xfId="29107"/>
    <cellStyle name="Note 2 2 2 5 19" xfId="29108"/>
    <cellStyle name="Note 2 2 2 5 19 2" xfId="29109"/>
    <cellStyle name="Note 2 2 2 5 19 2 2" xfId="29110"/>
    <cellStyle name="Note 2 2 2 5 19 3" xfId="29111"/>
    <cellStyle name="Note 2 2 2 5 2" xfId="29112"/>
    <cellStyle name="Note 2 2 2 5 2 2" xfId="29113"/>
    <cellStyle name="Note 2 2 2 5 2 2 2" xfId="29114"/>
    <cellStyle name="Note 2 2 2 5 2 3" xfId="29115"/>
    <cellStyle name="Note 2 2 2 5 2 4" xfId="29116"/>
    <cellStyle name="Note 2 2 2 5 2 5" xfId="29117"/>
    <cellStyle name="Note 2 2 2 5 20" xfId="29118"/>
    <cellStyle name="Note 2 2 2 5 20 2" xfId="29119"/>
    <cellStyle name="Note 2 2 2 5 20 2 2" xfId="29120"/>
    <cellStyle name="Note 2 2 2 5 20 3" xfId="29121"/>
    <cellStyle name="Note 2 2 2 5 21" xfId="29122"/>
    <cellStyle name="Note 2 2 2 5 21 2" xfId="29123"/>
    <cellStyle name="Note 2 2 2 5 22" xfId="29124"/>
    <cellStyle name="Note 2 2 2 5 23" xfId="29125"/>
    <cellStyle name="Note 2 2 2 5 24" xfId="29126"/>
    <cellStyle name="Note 2 2 2 5 3" xfId="29127"/>
    <cellStyle name="Note 2 2 2 5 3 2" xfId="29128"/>
    <cellStyle name="Note 2 2 2 5 3 2 2" xfId="29129"/>
    <cellStyle name="Note 2 2 2 5 3 3" xfId="29130"/>
    <cellStyle name="Note 2 2 2 5 4" xfId="29131"/>
    <cellStyle name="Note 2 2 2 5 4 2" xfId="29132"/>
    <cellStyle name="Note 2 2 2 5 4 2 2" xfId="29133"/>
    <cellStyle name="Note 2 2 2 5 4 3" xfId="29134"/>
    <cellStyle name="Note 2 2 2 5 5" xfId="29135"/>
    <cellStyle name="Note 2 2 2 5 5 2" xfId="29136"/>
    <cellStyle name="Note 2 2 2 5 5 2 2" xfId="29137"/>
    <cellStyle name="Note 2 2 2 5 5 3" xfId="29138"/>
    <cellStyle name="Note 2 2 2 5 6" xfId="29139"/>
    <cellStyle name="Note 2 2 2 5 6 2" xfId="29140"/>
    <cellStyle name="Note 2 2 2 5 6 2 2" xfId="29141"/>
    <cellStyle name="Note 2 2 2 5 6 3" xfId="29142"/>
    <cellStyle name="Note 2 2 2 5 7" xfId="29143"/>
    <cellStyle name="Note 2 2 2 5 7 2" xfId="29144"/>
    <cellStyle name="Note 2 2 2 5 7 2 2" xfId="29145"/>
    <cellStyle name="Note 2 2 2 5 7 3" xfId="29146"/>
    <cellStyle name="Note 2 2 2 5 8" xfId="29147"/>
    <cellStyle name="Note 2 2 2 5 8 2" xfId="29148"/>
    <cellStyle name="Note 2 2 2 5 8 2 2" xfId="29149"/>
    <cellStyle name="Note 2 2 2 5 8 3" xfId="29150"/>
    <cellStyle name="Note 2 2 2 5 9" xfId="29151"/>
    <cellStyle name="Note 2 2 2 5 9 2" xfId="29152"/>
    <cellStyle name="Note 2 2 2 5 9 2 2" xfId="29153"/>
    <cellStyle name="Note 2 2 2 5 9 3" xfId="29154"/>
    <cellStyle name="Note 2 2 2 6" xfId="29155"/>
    <cellStyle name="Note 2 2 2 6 2" xfId="29156"/>
    <cellStyle name="Note 2 2 2 6 2 2" xfId="29157"/>
    <cellStyle name="Note 2 2 2 6 3" xfId="29158"/>
    <cellStyle name="Note 2 2 2 6 4" xfId="29159"/>
    <cellStyle name="Note 2 2 2 6 5" xfId="29160"/>
    <cellStyle name="Note 2 2 2 7" xfId="29161"/>
    <cellStyle name="Note 2 2 2 7 2" xfId="29162"/>
    <cellStyle name="Note 2 2 2 7 2 2" xfId="29163"/>
    <cellStyle name="Note 2 2 2 7 3" xfId="29164"/>
    <cellStyle name="Note 2 2 2 8" xfId="29165"/>
    <cellStyle name="Note 2 2 2 8 2" xfId="29166"/>
    <cellStyle name="Note 2 2 2 8 2 2" xfId="29167"/>
    <cellStyle name="Note 2 2 2 8 3" xfId="29168"/>
    <cellStyle name="Note 2 2 2 9" xfId="29169"/>
    <cellStyle name="Note 2 2 2 9 2" xfId="29170"/>
    <cellStyle name="Note 2 2 2 9 2 2" xfId="29171"/>
    <cellStyle name="Note 2 2 2 9 3" xfId="29172"/>
    <cellStyle name="Note 2 2 20" xfId="29173"/>
    <cellStyle name="Note 2 2 20 2" xfId="29174"/>
    <cellStyle name="Note 2 2 20 2 2" xfId="29175"/>
    <cellStyle name="Note 2 2 20 3" xfId="29176"/>
    <cellStyle name="Note 2 2 21" xfId="29177"/>
    <cellStyle name="Note 2 2 21 2" xfId="29178"/>
    <cellStyle name="Note 2 2 21 2 2" xfId="29179"/>
    <cellStyle name="Note 2 2 21 3" xfId="29180"/>
    <cellStyle name="Note 2 2 22" xfId="29181"/>
    <cellStyle name="Note 2 2 22 2" xfId="29182"/>
    <cellStyle name="Note 2 2 23" xfId="29183"/>
    <cellStyle name="Note 2 2 24" xfId="29184"/>
    <cellStyle name="Note 2 2 25" xfId="29185"/>
    <cellStyle name="Note 2 2 26" xfId="29186"/>
    <cellStyle name="Note 2 2 27" xfId="29187"/>
    <cellStyle name="Note 2 2 28" xfId="29188"/>
    <cellStyle name="Note 2 2 3" xfId="29189"/>
    <cellStyle name="Note 2 2 3 10" xfId="29190"/>
    <cellStyle name="Note 2 2 3 10 2" xfId="29191"/>
    <cellStyle name="Note 2 2 3 10 2 2" xfId="29192"/>
    <cellStyle name="Note 2 2 3 10 3" xfId="29193"/>
    <cellStyle name="Note 2 2 3 11" xfId="29194"/>
    <cellStyle name="Note 2 2 3 11 2" xfId="29195"/>
    <cellStyle name="Note 2 2 3 11 2 2" xfId="29196"/>
    <cellStyle name="Note 2 2 3 11 3" xfId="29197"/>
    <cellStyle name="Note 2 2 3 12" xfId="29198"/>
    <cellStyle name="Note 2 2 3 12 2" xfId="29199"/>
    <cellStyle name="Note 2 2 3 12 2 2" xfId="29200"/>
    <cellStyle name="Note 2 2 3 12 3" xfId="29201"/>
    <cellStyle name="Note 2 2 3 13" xfId="29202"/>
    <cellStyle name="Note 2 2 3 13 2" xfId="29203"/>
    <cellStyle name="Note 2 2 3 13 2 2" xfId="29204"/>
    <cellStyle name="Note 2 2 3 13 3" xfId="29205"/>
    <cellStyle name="Note 2 2 3 14" xfId="29206"/>
    <cellStyle name="Note 2 2 3 14 2" xfId="29207"/>
    <cellStyle name="Note 2 2 3 14 2 2" xfId="29208"/>
    <cellStyle name="Note 2 2 3 14 3" xfId="29209"/>
    <cellStyle name="Note 2 2 3 15" xfId="29210"/>
    <cellStyle name="Note 2 2 3 15 2" xfId="29211"/>
    <cellStyle name="Note 2 2 3 15 2 2" xfId="29212"/>
    <cellStyle name="Note 2 2 3 15 3" xfId="29213"/>
    <cellStyle name="Note 2 2 3 16" xfId="29214"/>
    <cellStyle name="Note 2 2 3 16 2" xfId="29215"/>
    <cellStyle name="Note 2 2 3 16 2 2" xfId="29216"/>
    <cellStyle name="Note 2 2 3 16 3" xfId="29217"/>
    <cellStyle name="Note 2 2 3 17" xfId="29218"/>
    <cellStyle name="Note 2 2 3 17 2" xfId="29219"/>
    <cellStyle name="Note 2 2 3 17 2 2" xfId="29220"/>
    <cellStyle name="Note 2 2 3 17 3" xfId="29221"/>
    <cellStyle name="Note 2 2 3 18" xfId="29222"/>
    <cellStyle name="Note 2 2 3 18 2" xfId="29223"/>
    <cellStyle name="Note 2 2 3 19" xfId="29224"/>
    <cellStyle name="Note 2 2 3 2" xfId="29225"/>
    <cellStyle name="Note 2 2 3 2 10" xfId="29226"/>
    <cellStyle name="Note 2 2 3 2 10 2" xfId="29227"/>
    <cellStyle name="Note 2 2 3 2 10 2 2" xfId="29228"/>
    <cellStyle name="Note 2 2 3 2 10 3" xfId="29229"/>
    <cellStyle name="Note 2 2 3 2 11" xfId="29230"/>
    <cellStyle name="Note 2 2 3 2 11 2" xfId="29231"/>
    <cellStyle name="Note 2 2 3 2 11 2 2" xfId="29232"/>
    <cellStyle name="Note 2 2 3 2 11 3" xfId="29233"/>
    <cellStyle name="Note 2 2 3 2 12" xfId="29234"/>
    <cellStyle name="Note 2 2 3 2 12 2" xfId="29235"/>
    <cellStyle name="Note 2 2 3 2 12 2 2" xfId="29236"/>
    <cellStyle name="Note 2 2 3 2 12 3" xfId="29237"/>
    <cellStyle name="Note 2 2 3 2 13" xfId="29238"/>
    <cellStyle name="Note 2 2 3 2 13 2" xfId="29239"/>
    <cellStyle name="Note 2 2 3 2 13 2 2" xfId="29240"/>
    <cellStyle name="Note 2 2 3 2 13 3" xfId="29241"/>
    <cellStyle name="Note 2 2 3 2 14" xfId="29242"/>
    <cellStyle name="Note 2 2 3 2 14 2" xfId="29243"/>
    <cellStyle name="Note 2 2 3 2 14 2 2" xfId="29244"/>
    <cellStyle name="Note 2 2 3 2 14 3" xfId="29245"/>
    <cellStyle name="Note 2 2 3 2 15" xfId="29246"/>
    <cellStyle name="Note 2 2 3 2 15 2" xfId="29247"/>
    <cellStyle name="Note 2 2 3 2 15 2 2" xfId="29248"/>
    <cellStyle name="Note 2 2 3 2 15 3" xfId="29249"/>
    <cellStyle name="Note 2 2 3 2 16" xfId="29250"/>
    <cellStyle name="Note 2 2 3 2 16 2" xfId="29251"/>
    <cellStyle name="Note 2 2 3 2 16 2 2" xfId="29252"/>
    <cellStyle name="Note 2 2 3 2 16 3" xfId="29253"/>
    <cellStyle name="Note 2 2 3 2 17" xfId="29254"/>
    <cellStyle name="Note 2 2 3 2 17 2" xfId="29255"/>
    <cellStyle name="Note 2 2 3 2 17 2 2" xfId="29256"/>
    <cellStyle name="Note 2 2 3 2 17 3" xfId="29257"/>
    <cellStyle name="Note 2 2 3 2 18" xfId="29258"/>
    <cellStyle name="Note 2 2 3 2 18 2" xfId="29259"/>
    <cellStyle name="Note 2 2 3 2 18 2 2" xfId="29260"/>
    <cellStyle name="Note 2 2 3 2 18 3" xfId="29261"/>
    <cellStyle name="Note 2 2 3 2 19" xfId="29262"/>
    <cellStyle name="Note 2 2 3 2 19 2" xfId="29263"/>
    <cellStyle name="Note 2 2 3 2 19 2 2" xfId="29264"/>
    <cellStyle name="Note 2 2 3 2 19 3" xfId="29265"/>
    <cellStyle name="Note 2 2 3 2 2" xfId="29266"/>
    <cellStyle name="Note 2 2 3 2 2 2" xfId="29267"/>
    <cellStyle name="Note 2 2 3 2 2 2 2" xfId="29268"/>
    <cellStyle name="Note 2 2 3 2 2 2 2 2" xfId="29269"/>
    <cellStyle name="Note 2 2 3 2 2 2 2 3" xfId="29270"/>
    <cellStyle name="Note 2 2 3 2 2 2 3" xfId="29271"/>
    <cellStyle name="Note 2 2 3 2 2 2 3 2" xfId="29272"/>
    <cellStyle name="Note 2 2 3 2 2 2 4" xfId="29273"/>
    <cellStyle name="Note 2 2 3 2 2 2 5" xfId="29274"/>
    <cellStyle name="Note 2 2 3 2 2 3" xfId="29275"/>
    <cellStyle name="Note 2 2 3 2 2 3 2" xfId="29276"/>
    <cellStyle name="Note 2 2 3 2 2 3 3" xfId="29277"/>
    <cellStyle name="Note 2 2 3 2 2 4" xfId="29278"/>
    <cellStyle name="Note 2 2 3 2 2 4 2" xfId="29279"/>
    <cellStyle name="Note 2 2 3 2 2 5" xfId="29280"/>
    <cellStyle name="Note 2 2 3 2 2 6" xfId="29281"/>
    <cellStyle name="Note 2 2 3 2 20" xfId="29282"/>
    <cellStyle name="Note 2 2 3 2 20 2" xfId="29283"/>
    <cellStyle name="Note 2 2 3 2 20 2 2" xfId="29284"/>
    <cellStyle name="Note 2 2 3 2 20 3" xfId="29285"/>
    <cellStyle name="Note 2 2 3 2 21" xfId="29286"/>
    <cellStyle name="Note 2 2 3 2 21 2" xfId="29287"/>
    <cellStyle name="Note 2 2 3 2 22" xfId="29288"/>
    <cellStyle name="Note 2 2 3 2 23" xfId="29289"/>
    <cellStyle name="Note 2 2 3 2 24" xfId="29290"/>
    <cellStyle name="Note 2 2 3 2 3" xfId="29291"/>
    <cellStyle name="Note 2 2 3 2 3 2" xfId="29292"/>
    <cellStyle name="Note 2 2 3 2 3 2 2" xfId="29293"/>
    <cellStyle name="Note 2 2 3 2 3 2 3" xfId="29294"/>
    <cellStyle name="Note 2 2 3 2 3 2 4" xfId="29295"/>
    <cellStyle name="Note 2 2 3 2 3 3" xfId="29296"/>
    <cellStyle name="Note 2 2 3 2 3 3 2" xfId="29297"/>
    <cellStyle name="Note 2 2 3 2 3 3 3" xfId="29298"/>
    <cellStyle name="Note 2 2 3 2 3 4" xfId="29299"/>
    <cellStyle name="Note 2 2 3 2 3 5" xfId="29300"/>
    <cellStyle name="Note 2 2 3 2 4" xfId="29301"/>
    <cellStyle name="Note 2 2 3 2 4 2" xfId="29302"/>
    <cellStyle name="Note 2 2 3 2 4 2 2" xfId="29303"/>
    <cellStyle name="Note 2 2 3 2 4 3" xfId="29304"/>
    <cellStyle name="Note 2 2 3 2 4 4" xfId="29305"/>
    <cellStyle name="Note 2 2 3 2 4 5" xfId="29306"/>
    <cellStyle name="Note 2 2 3 2 5" xfId="29307"/>
    <cellStyle name="Note 2 2 3 2 5 2" xfId="29308"/>
    <cellStyle name="Note 2 2 3 2 5 2 2" xfId="29309"/>
    <cellStyle name="Note 2 2 3 2 5 3" xfId="29310"/>
    <cellStyle name="Note 2 2 3 2 5 4" xfId="29311"/>
    <cellStyle name="Note 2 2 3 2 5 5" xfId="29312"/>
    <cellStyle name="Note 2 2 3 2 6" xfId="29313"/>
    <cellStyle name="Note 2 2 3 2 6 2" xfId="29314"/>
    <cellStyle name="Note 2 2 3 2 6 2 2" xfId="29315"/>
    <cellStyle name="Note 2 2 3 2 6 3" xfId="29316"/>
    <cellStyle name="Note 2 2 3 2 7" xfId="29317"/>
    <cellStyle name="Note 2 2 3 2 7 2" xfId="29318"/>
    <cellStyle name="Note 2 2 3 2 7 2 2" xfId="29319"/>
    <cellStyle name="Note 2 2 3 2 7 3" xfId="29320"/>
    <cellStyle name="Note 2 2 3 2 8" xfId="29321"/>
    <cellStyle name="Note 2 2 3 2 8 2" xfId="29322"/>
    <cellStyle name="Note 2 2 3 2 8 2 2" xfId="29323"/>
    <cellStyle name="Note 2 2 3 2 8 3" xfId="29324"/>
    <cellStyle name="Note 2 2 3 2 9" xfId="29325"/>
    <cellStyle name="Note 2 2 3 2 9 2" xfId="29326"/>
    <cellStyle name="Note 2 2 3 2 9 2 2" xfId="29327"/>
    <cellStyle name="Note 2 2 3 2 9 3" xfId="29328"/>
    <cellStyle name="Note 2 2 3 20" xfId="29329"/>
    <cellStyle name="Note 2 2 3 21" xfId="29330"/>
    <cellStyle name="Note 2 2 3 3" xfId="29331"/>
    <cellStyle name="Note 2 2 3 3 2" xfId="29332"/>
    <cellStyle name="Note 2 2 3 3 2 2" xfId="29333"/>
    <cellStyle name="Note 2 2 3 3 2 2 2" xfId="29334"/>
    <cellStyle name="Note 2 2 3 3 2 2 3" xfId="29335"/>
    <cellStyle name="Note 2 2 3 3 2 3" xfId="29336"/>
    <cellStyle name="Note 2 2 3 3 2 3 2" xfId="29337"/>
    <cellStyle name="Note 2 2 3 3 2 4" xfId="29338"/>
    <cellStyle name="Note 2 2 3 3 2 5" xfId="29339"/>
    <cellStyle name="Note 2 2 3 3 3" xfId="29340"/>
    <cellStyle name="Note 2 2 3 3 3 2" xfId="29341"/>
    <cellStyle name="Note 2 2 3 3 3 3" xfId="29342"/>
    <cellStyle name="Note 2 2 3 3 4" xfId="29343"/>
    <cellStyle name="Note 2 2 3 3 4 2" xfId="29344"/>
    <cellStyle name="Note 2 2 3 3 5" xfId="29345"/>
    <cellStyle name="Note 2 2 3 3 6" xfId="29346"/>
    <cellStyle name="Note 2 2 3 4" xfId="29347"/>
    <cellStyle name="Note 2 2 3 4 2" xfId="29348"/>
    <cellStyle name="Note 2 2 3 4 2 2" xfId="29349"/>
    <cellStyle name="Note 2 2 3 4 2 3" xfId="29350"/>
    <cellStyle name="Note 2 2 3 4 2 4" xfId="29351"/>
    <cellStyle name="Note 2 2 3 4 3" xfId="29352"/>
    <cellStyle name="Note 2 2 3 4 3 2" xfId="29353"/>
    <cellStyle name="Note 2 2 3 4 3 3" xfId="29354"/>
    <cellStyle name="Note 2 2 3 4 4" xfId="29355"/>
    <cellStyle name="Note 2 2 3 4 5" xfId="29356"/>
    <cellStyle name="Note 2 2 3 5" xfId="29357"/>
    <cellStyle name="Note 2 2 3 5 2" xfId="29358"/>
    <cellStyle name="Note 2 2 3 5 2 2" xfId="29359"/>
    <cellStyle name="Note 2 2 3 5 2 3" xfId="29360"/>
    <cellStyle name="Note 2 2 3 5 2 4" xfId="29361"/>
    <cellStyle name="Note 2 2 3 5 3" xfId="29362"/>
    <cellStyle name="Note 2 2 3 5 4" xfId="29363"/>
    <cellStyle name="Note 2 2 3 5 5" xfId="29364"/>
    <cellStyle name="Note 2 2 3 6" xfId="29365"/>
    <cellStyle name="Note 2 2 3 6 2" xfId="29366"/>
    <cellStyle name="Note 2 2 3 6 2 2" xfId="29367"/>
    <cellStyle name="Note 2 2 3 6 3" xfId="29368"/>
    <cellStyle name="Note 2 2 3 6 4" xfId="29369"/>
    <cellStyle name="Note 2 2 3 6 5" xfId="29370"/>
    <cellStyle name="Note 2 2 3 7" xfId="29371"/>
    <cellStyle name="Note 2 2 3 7 2" xfId="29372"/>
    <cellStyle name="Note 2 2 3 7 2 2" xfId="29373"/>
    <cellStyle name="Note 2 2 3 7 3" xfId="29374"/>
    <cellStyle name="Note 2 2 3 8" xfId="29375"/>
    <cellStyle name="Note 2 2 3 8 2" xfId="29376"/>
    <cellStyle name="Note 2 2 3 8 2 2" xfId="29377"/>
    <cellStyle name="Note 2 2 3 8 3" xfId="29378"/>
    <cellStyle name="Note 2 2 3 9" xfId="29379"/>
    <cellStyle name="Note 2 2 3 9 2" xfId="29380"/>
    <cellStyle name="Note 2 2 3 9 2 2" xfId="29381"/>
    <cellStyle name="Note 2 2 3 9 3" xfId="29382"/>
    <cellStyle name="Note 2 2 4" xfId="29383"/>
    <cellStyle name="Note 2 2 4 10" xfId="29384"/>
    <cellStyle name="Note 2 2 4 10 2" xfId="29385"/>
    <cellStyle name="Note 2 2 4 10 2 2" xfId="29386"/>
    <cellStyle name="Note 2 2 4 10 3" xfId="29387"/>
    <cellStyle name="Note 2 2 4 11" xfId="29388"/>
    <cellStyle name="Note 2 2 4 11 2" xfId="29389"/>
    <cellStyle name="Note 2 2 4 11 2 2" xfId="29390"/>
    <cellStyle name="Note 2 2 4 11 3" xfId="29391"/>
    <cellStyle name="Note 2 2 4 12" xfId="29392"/>
    <cellStyle name="Note 2 2 4 12 2" xfId="29393"/>
    <cellStyle name="Note 2 2 4 12 2 2" xfId="29394"/>
    <cellStyle name="Note 2 2 4 12 3" xfId="29395"/>
    <cellStyle name="Note 2 2 4 13" xfId="29396"/>
    <cellStyle name="Note 2 2 4 13 2" xfId="29397"/>
    <cellStyle name="Note 2 2 4 13 2 2" xfId="29398"/>
    <cellStyle name="Note 2 2 4 13 3" xfId="29399"/>
    <cellStyle name="Note 2 2 4 14" xfId="29400"/>
    <cellStyle name="Note 2 2 4 14 2" xfId="29401"/>
    <cellStyle name="Note 2 2 4 14 2 2" xfId="29402"/>
    <cellStyle name="Note 2 2 4 14 3" xfId="29403"/>
    <cellStyle name="Note 2 2 4 15" xfId="29404"/>
    <cellStyle name="Note 2 2 4 15 2" xfId="29405"/>
    <cellStyle name="Note 2 2 4 15 2 2" xfId="29406"/>
    <cellStyle name="Note 2 2 4 15 3" xfId="29407"/>
    <cellStyle name="Note 2 2 4 16" xfId="29408"/>
    <cellStyle name="Note 2 2 4 16 2" xfId="29409"/>
    <cellStyle name="Note 2 2 4 16 2 2" xfId="29410"/>
    <cellStyle name="Note 2 2 4 16 3" xfId="29411"/>
    <cellStyle name="Note 2 2 4 17" xfId="29412"/>
    <cellStyle name="Note 2 2 4 17 2" xfId="29413"/>
    <cellStyle name="Note 2 2 4 17 2 2" xfId="29414"/>
    <cellStyle name="Note 2 2 4 17 3" xfId="29415"/>
    <cellStyle name="Note 2 2 4 18" xfId="29416"/>
    <cellStyle name="Note 2 2 4 18 2" xfId="29417"/>
    <cellStyle name="Note 2 2 4 19" xfId="29418"/>
    <cellStyle name="Note 2 2 4 2" xfId="29419"/>
    <cellStyle name="Note 2 2 4 2 10" xfId="29420"/>
    <cellStyle name="Note 2 2 4 2 10 2" xfId="29421"/>
    <cellStyle name="Note 2 2 4 2 10 2 2" xfId="29422"/>
    <cellStyle name="Note 2 2 4 2 10 3" xfId="29423"/>
    <cellStyle name="Note 2 2 4 2 11" xfId="29424"/>
    <cellStyle name="Note 2 2 4 2 11 2" xfId="29425"/>
    <cellStyle name="Note 2 2 4 2 11 2 2" xfId="29426"/>
    <cellStyle name="Note 2 2 4 2 11 3" xfId="29427"/>
    <cellStyle name="Note 2 2 4 2 12" xfId="29428"/>
    <cellStyle name="Note 2 2 4 2 12 2" xfId="29429"/>
    <cellStyle name="Note 2 2 4 2 12 2 2" xfId="29430"/>
    <cellStyle name="Note 2 2 4 2 12 3" xfId="29431"/>
    <cellStyle name="Note 2 2 4 2 13" xfId="29432"/>
    <cellStyle name="Note 2 2 4 2 13 2" xfId="29433"/>
    <cellStyle name="Note 2 2 4 2 13 2 2" xfId="29434"/>
    <cellStyle name="Note 2 2 4 2 13 3" xfId="29435"/>
    <cellStyle name="Note 2 2 4 2 14" xfId="29436"/>
    <cellStyle name="Note 2 2 4 2 14 2" xfId="29437"/>
    <cellStyle name="Note 2 2 4 2 14 2 2" xfId="29438"/>
    <cellStyle name="Note 2 2 4 2 14 3" xfId="29439"/>
    <cellStyle name="Note 2 2 4 2 15" xfId="29440"/>
    <cellStyle name="Note 2 2 4 2 15 2" xfId="29441"/>
    <cellStyle name="Note 2 2 4 2 15 2 2" xfId="29442"/>
    <cellStyle name="Note 2 2 4 2 15 3" xfId="29443"/>
    <cellStyle name="Note 2 2 4 2 16" xfId="29444"/>
    <cellStyle name="Note 2 2 4 2 16 2" xfId="29445"/>
    <cellStyle name="Note 2 2 4 2 16 2 2" xfId="29446"/>
    <cellStyle name="Note 2 2 4 2 16 3" xfId="29447"/>
    <cellStyle name="Note 2 2 4 2 17" xfId="29448"/>
    <cellStyle name="Note 2 2 4 2 17 2" xfId="29449"/>
    <cellStyle name="Note 2 2 4 2 17 2 2" xfId="29450"/>
    <cellStyle name="Note 2 2 4 2 17 3" xfId="29451"/>
    <cellStyle name="Note 2 2 4 2 18" xfId="29452"/>
    <cellStyle name="Note 2 2 4 2 18 2" xfId="29453"/>
    <cellStyle name="Note 2 2 4 2 18 2 2" xfId="29454"/>
    <cellStyle name="Note 2 2 4 2 18 3" xfId="29455"/>
    <cellStyle name="Note 2 2 4 2 19" xfId="29456"/>
    <cellStyle name="Note 2 2 4 2 19 2" xfId="29457"/>
    <cellStyle name="Note 2 2 4 2 19 2 2" xfId="29458"/>
    <cellStyle name="Note 2 2 4 2 19 3" xfId="29459"/>
    <cellStyle name="Note 2 2 4 2 2" xfId="29460"/>
    <cellStyle name="Note 2 2 4 2 2 2" xfId="29461"/>
    <cellStyle name="Note 2 2 4 2 2 2 2" xfId="29462"/>
    <cellStyle name="Note 2 2 4 2 2 2 2 2" xfId="29463"/>
    <cellStyle name="Note 2 2 4 2 2 2 2 3" xfId="29464"/>
    <cellStyle name="Note 2 2 4 2 2 2 3" xfId="29465"/>
    <cellStyle name="Note 2 2 4 2 2 2 3 2" xfId="29466"/>
    <cellStyle name="Note 2 2 4 2 2 2 4" xfId="29467"/>
    <cellStyle name="Note 2 2 4 2 2 2 5" xfId="29468"/>
    <cellStyle name="Note 2 2 4 2 2 3" xfId="29469"/>
    <cellStyle name="Note 2 2 4 2 2 3 2" xfId="29470"/>
    <cellStyle name="Note 2 2 4 2 2 3 3" xfId="29471"/>
    <cellStyle name="Note 2 2 4 2 2 4" xfId="29472"/>
    <cellStyle name="Note 2 2 4 2 2 4 2" xfId="29473"/>
    <cellStyle name="Note 2 2 4 2 2 5" xfId="29474"/>
    <cellStyle name="Note 2 2 4 2 2 6" xfId="29475"/>
    <cellStyle name="Note 2 2 4 2 20" xfId="29476"/>
    <cellStyle name="Note 2 2 4 2 20 2" xfId="29477"/>
    <cellStyle name="Note 2 2 4 2 20 2 2" xfId="29478"/>
    <cellStyle name="Note 2 2 4 2 20 3" xfId="29479"/>
    <cellStyle name="Note 2 2 4 2 21" xfId="29480"/>
    <cellStyle name="Note 2 2 4 2 21 2" xfId="29481"/>
    <cellStyle name="Note 2 2 4 2 22" xfId="29482"/>
    <cellStyle name="Note 2 2 4 2 23" xfId="29483"/>
    <cellStyle name="Note 2 2 4 2 24" xfId="29484"/>
    <cellStyle name="Note 2 2 4 2 3" xfId="29485"/>
    <cellStyle name="Note 2 2 4 2 3 2" xfId="29486"/>
    <cellStyle name="Note 2 2 4 2 3 2 2" xfId="29487"/>
    <cellStyle name="Note 2 2 4 2 3 2 3" xfId="29488"/>
    <cellStyle name="Note 2 2 4 2 3 2 4" xfId="29489"/>
    <cellStyle name="Note 2 2 4 2 3 3" xfId="29490"/>
    <cellStyle name="Note 2 2 4 2 3 3 2" xfId="29491"/>
    <cellStyle name="Note 2 2 4 2 3 3 3" xfId="29492"/>
    <cellStyle name="Note 2 2 4 2 3 4" xfId="29493"/>
    <cellStyle name="Note 2 2 4 2 3 5" xfId="29494"/>
    <cellStyle name="Note 2 2 4 2 4" xfId="29495"/>
    <cellStyle name="Note 2 2 4 2 4 2" xfId="29496"/>
    <cellStyle name="Note 2 2 4 2 4 2 2" xfId="29497"/>
    <cellStyle name="Note 2 2 4 2 4 3" xfId="29498"/>
    <cellStyle name="Note 2 2 4 2 4 4" xfId="29499"/>
    <cellStyle name="Note 2 2 4 2 4 5" xfId="29500"/>
    <cellStyle name="Note 2 2 4 2 5" xfId="29501"/>
    <cellStyle name="Note 2 2 4 2 5 2" xfId="29502"/>
    <cellStyle name="Note 2 2 4 2 5 2 2" xfId="29503"/>
    <cellStyle name="Note 2 2 4 2 5 3" xfId="29504"/>
    <cellStyle name="Note 2 2 4 2 5 4" xfId="29505"/>
    <cellStyle name="Note 2 2 4 2 5 5" xfId="29506"/>
    <cellStyle name="Note 2 2 4 2 6" xfId="29507"/>
    <cellStyle name="Note 2 2 4 2 6 2" xfId="29508"/>
    <cellStyle name="Note 2 2 4 2 6 2 2" xfId="29509"/>
    <cellStyle name="Note 2 2 4 2 6 3" xfId="29510"/>
    <cellStyle name="Note 2 2 4 2 7" xfId="29511"/>
    <cellStyle name="Note 2 2 4 2 7 2" xfId="29512"/>
    <cellStyle name="Note 2 2 4 2 7 2 2" xfId="29513"/>
    <cellStyle name="Note 2 2 4 2 7 3" xfId="29514"/>
    <cellStyle name="Note 2 2 4 2 8" xfId="29515"/>
    <cellStyle name="Note 2 2 4 2 8 2" xfId="29516"/>
    <cellStyle name="Note 2 2 4 2 8 2 2" xfId="29517"/>
    <cellStyle name="Note 2 2 4 2 8 3" xfId="29518"/>
    <cellStyle name="Note 2 2 4 2 9" xfId="29519"/>
    <cellStyle name="Note 2 2 4 2 9 2" xfId="29520"/>
    <cellStyle name="Note 2 2 4 2 9 2 2" xfId="29521"/>
    <cellStyle name="Note 2 2 4 2 9 3" xfId="29522"/>
    <cellStyle name="Note 2 2 4 20" xfId="29523"/>
    <cellStyle name="Note 2 2 4 21" xfId="29524"/>
    <cellStyle name="Note 2 2 4 3" xfId="29525"/>
    <cellStyle name="Note 2 2 4 3 2" xfId="29526"/>
    <cellStyle name="Note 2 2 4 3 2 2" xfId="29527"/>
    <cellStyle name="Note 2 2 4 3 2 2 2" xfId="29528"/>
    <cellStyle name="Note 2 2 4 3 2 2 3" xfId="29529"/>
    <cellStyle name="Note 2 2 4 3 2 3" xfId="29530"/>
    <cellStyle name="Note 2 2 4 3 2 3 2" xfId="29531"/>
    <cellStyle name="Note 2 2 4 3 2 4" xfId="29532"/>
    <cellStyle name="Note 2 2 4 3 2 5" xfId="29533"/>
    <cellStyle name="Note 2 2 4 3 3" xfId="29534"/>
    <cellStyle name="Note 2 2 4 3 3 2" xfId="29535"/>
    <cellStyle name="Note 2 2 4 3 3 3" xfId="29536"/>
    <cellStyle name="Note 2 2 4 3 4" xfId="29537"/>
    <cellStyle name="Note 2 2 4 3 4 2" xfId="29538"/>
    <cellStyle name="Note 2 2 4 3 5" xfId="29539"/>
    <cellStyle name="Note 2 2 4 3 6" xfId="29540"/>
    <cellStyle name="Note 2 2 4 4" xfId="29541"/>
    <cellStyle name="Note 2 2 4 4 2" xfId="29542"/>
    <cellStyle name="Note 2 2 4 4 2 2" xfId="29543"/>
    <cellStyle name="Note 2 2 4 4 2 3" xfId="29544"/>
    <cellStyle name="Note 2 2 4 4 2 4" xfId="29545"/>
    <cellStyle name="Note 2 2 4 4 3" xfId="29546"/>
    <cellStyle name="Note 2 2 4 4 3 2" xfId="29547"/>
    <cellStyle name="Note 2 2 4 4 3 3" xfId="29548"/>
    <cellStyle name="Note 2 2 4 4 4" xfId="29549"/>
    <cellStyle name="Note 2 2 4 4 5" xfId="29550"/>
    <cellStyle name="Note 2 2 4 5" xfId="29551"/>
    <cellStyle name="Note 2 2 4 5 2" xfId="29552"/>
    <cellStyle name="Note 2 2 4 5 2 2" xfId="29553"/>
    <cellStyle name="Note 2 2 4 5 2 3" xfId="29554"/>
    <cellStyle name="Note 2 2 4 5 2 4" xfId="29555"/>
    <cellStyle name="Note 2 2 4 5 3" xfId="29556"/>
    <cellStyle name="Note 2 2 4 5 4" xfId="29557"/>
    <cellStyle name="Note 2 2 4 5 5" xfId="29558"/>
    <cellStyle name="Note 2 2 4 6" xfId="29559"/>
    <cellStyle name="Note 2 2 4 6 2" xfId="29560"/>
    <cellStyle name="Note 2 2 4 6 2 2" xfId="29561"/>
    <cellStyle name="Note 2 2 4 6 3" xfId="29562"/>
    <cellStyle name="Note 2 2 4 6 4" xfId="29563"/>
    <cellStyle name="Note 2 2 4 6 5" xfId="29564"/>
    <cellStyle name="Note 2 2 4 7" xfId="29565"/>
    <cellStyle name="Note 2 2 4 7 2" xfId="29566"/>
    <cellStyle name="Note 2 2 4 7 2 2" xfId="29567"/>
    <cellStyle name="Note 2 2 4 7 3" xfId="29568"/>
    <cellStyle name="Note 2 2 4 8" xfId="29569"/>
    <cellStyle name="Note 2 2 4 8 2" xfId="29570"/>
    <cellStyle name="Note 2 2 4 8 2 2" xfId="29571"/>
    <cellStyle name="Note 2 2 4 8 3" xfId="29572"/>
    <cellStyle name="Note 2 2 4 9" xfId="29573"/>
    <cellStyle name="Note 2 2 4 9 2" xfId="29574"/>
    <cellStyle name="Note 2 2 4 9 2 2" xfId="29575"/>
    <cellStyle name="Note 2 2 4 9 3" xfId="29576"/>
    <cellStyle name="Note 2 2 5" xfId="29577"/>
    <cellStyle name="Note 2 2 5 10" xfId="29578"/>
    <cellStyle name="Note 2 2 5 10 2" xfId="29579"/>
    <cellStyle name="Note 2 2 5 10 2 2" xfId="29580"/>
    <cellStyle name="Note 2 2 5 10 3" xfId="29581"/>
    <cellStyle name="Note 2 2 5 11" xfId="29582"/>
    <cellStyle name="Note 2 2 5 11 2" xfId="29583"/>
    <cellStyle name="Note 2 2 5 11 2 2" xfId="29584"/>
    <cellStyle name="Note 2 2 5 11 3" xfId="29585"/>
    <cellStyle name="Note 2 2 5 12" xfId="29586"/>
    <cellStyle name="Note 2 2 5 12 2" xfId="29587"/>
    <cellStyle name="Note 2 2 5 12 2 2" xfId="29588"/>
    <cellStyle name="Note 2 2 5 12 3" xfId="29589"/>
    <cellStyle name="Note 2 2 5 13" xfId="29590"/>
    <cellStyle name="Note 2 2 5 13 2" xfId="29591"/>
    <cellStyle name="Note 2 2 5 13 2 2" xfId="29592"/>
    <cellStyle name="Note 2 2 5 13 3" xfId="29593"/>
    <cellStyle name="Note 2 2 5 14" xfId="29594"/>
    <cellStyle name="Note 2 2 5 14 2" xfId="29595"/>
    <cellStyle name="Note 2 2 5 14 2 2" xfId="29596"/>
    <cellStyle name="Note 2 2 5 14 3" xfId="29597"/>
    <cellStyle name="Note 2 2 5 15" xfId="29598"/>
    <cellStyle name="Note 2 2 5 15 2" xfId="29599"/>
    <cellStyle name="Note 2 2 5 15 2 2" xfId="29600"/>
    <cellStyle name="Note 2 2 5 15 3" xfId="29601"/>
    <cellStyle name="Note 2 2 5 16" xfId="29602"/>
    <cellStyle name="Note 2 2 5 16 2" xfId="29603"/>
    <cellStyle name="Note 2 2 5 16 2 2" xfId="29604"/>
    <cellStyle name="Note 2 2 5 16 3" xfId="29605"/>
    <cellStyle name="Note 2 2 5 17" xfId="29606"/>
    <cellStyle name="Note 2 2 5 17 2" xfId="29607"/>
    <cellStyle name="Note 2 2 5 17 2 2" xfId="29608"/>
    <cellStyle name="Note 2 2 5 17 3" xfId="29609"/>
    <cellStyle name="Note 2 2 5 18" xfId="29610"/>
    <cellStyle name="Note 2 2 5 18 2" xfId="29611"/>
    <cellStyle name="Note 2 2 5 18 2 2" xfId="29612"/>
    <cellStyle name="Note 2 2 5 18 3" xfId="29613"/>
    <cellStyle name="Note 2 2 5 19" xfId="29614"/>
    <cellStyle name="Note 2 2 5 19 2" xfId="29615"/>
    <cellStyle name="Note 2 2 5 19 2 2" xfId="29616"/>
    <cellStyle name="Note 2 2 5 19 3" xfId="29617"/>
    <cellStyle name="Note 2 2 5 2" xfId="29618"/>
    <cellStyle name="Note 2 2 5 2 10" xfId="29619"/>
    <cellStyle name="Note 2 2 5 2 10 2" xfId="29620"/>
    <cellStyle name="Note 2 2 5 2 10 2 2" xfId="29621"/>
    <cellStyle name="Note 2 2 5 2 10 3" xfId="29622"/>
    <cellStyle name="Note 2 2 5 2 11" xfId="29623"/>
    <cellStyle name="Note 2 2 5 2 11 2" xfId="29624"/>
    <cellStyle name="Note 2 2 5 2 11 2 2" xfId="29625"/>
    <cellStyle name="Note 2 2 5 2 11 3" xfId="29626"/>
    <cellStyle name="Note 2 2 5 2 12" xfId="29627"/>
    <cellStyle name="Note 2 2 5 2 12 2" xfId="29628"/>
    <cellStyle name="Note 2 2 5 2 12 2 2" xfId="29629"/>
    <cellStyle name="Note 2 2 5 2 12 3" xfId="29630"/>
    <cellStyle name="Note 2 2 5 2 13" xfId="29631"/>
    <cellStyle name="Note 2 2 5 2 13 2" xfId="29632"/>
    <cellStyle name="Note 2 2 5 2 13 2 2" xfId="29633"/>
    <cellStyle name="Note 2 2 5 2 13 3" xfId="29634"/>
    <cellStyle name="Note 2 2 5 2 14" xfId="29635"/>
    <cellStyle name="Note 2 2 5 2 14 2" xfId="29636"/>
    <cellStyle name="Note 2 2 5 2 14 2 2" xfId="29637"/>
    <cellStyle name="Note 2 2 5 2 14 3" xfId="29638"/>
    <cellStyle name="Note 2 2 5 2 15" xfId="29639"/>
    <cellStyle name="Note 2 2 5 2 15 2" xfId="29640"/>
    <cellStyle name="Note 2 2 5 2 15 2 2" xfId="29641"/>
    <cellStyle name="Note 2 2 5 2 15 3" xfId="29642"/>
    <cellStyle name="Note 2 2 5 2 16" xfId="29643"/>
    <cellStyle name="Note 2 2 5 2 16 2" xfId="29644"/>
    <cellStyle name="Note 2 2 5 2 16 2 2" xfId="29645"/>
    <cellStyle name="Note 2 2 5 2 16 3" xfId="29646"/>
    <cellStyle name="Note 2 2 5 2 17" xfId="29647"/>
    <cellStyle name="Note 2 2 5 2 17 2" xfId="29648"/>
    <cellStyle name="Note 2 2 5 2 17 2 2" xfId="29649"/>
    <cellStyle name="Note 2 2 5 2 17 3" xfId="29650"/>
    <cellStyle name="Note 2 2 5 2 18" xfId="29651"/>
    <cellStyle name="Note 2 2 5 2 18 2" xfId="29652"/>
    <cellStyle name="Note 2 2 5 2 18 2 2" xfId="29653"/>
    <cellStyle name="Note 2 2 5 2 18 3" xfId="29654"/>
    <cellStyle name="Note 2 2 5 2 19" xfId="29655"/>
    <cellStyle name="Note 2 2 5 2 19 2" xfId="29656"/>
    <cellStyle name="Note 2 2 5 2 19 2 2" xfId="29657"/>
    <cellStyle name="Note 2 2 5 2 19 3" xfId="29658"/>
    <cellStyle name="Note 2 2 5 2 2" xfId="29659"/>
    <cellStyle name="Note 2 2 5 2 2 2" xfId="29660"/>
    <cellStyle name="Note 2 2 5 2 2 2 2" xfId="29661"/>
    <cellStyle name="Note 2 2 5 2 2 2 3" xfId="29662"/>
    <cellStyle name="Note 2 2 5 2 2 2 4" xfId="29663"/>
    <cellStyle name="Note 2 2 5 2 2 3" xfId="29664"/>
    <cellStyle name="Note 2 2 5 2 2 3 2" xfId="29665"/>
    <cellStyle name="Note 2 2 5 2 2 3 3" xfId="29666"/>
    <cellStyle name="Note 2 2 5 2 2 4" xfId="29667"/>
    <cellStyle name="Note 2 2 5 2 2 5" xfId="29668"/>
    <cellStyle name="Note 2 2 5 2 20" xfId="29669"/>
    <cellStyle name="Note 2 2 5 2 20 2" xfId="29670"/>
    <cellStyle name="Note 2 2 5 2 20 2 2" xfId="29671"/>
    <cellStyle name="Note 2 2 5 2 20 3" xfId="29672"/>
    <cellStyle name="Note 2 2 5 2 21" xfId="29673"/>
    <cellStyle name="Note 2 2 5 2 21 2" xfId="29674"/>
    <cellStyle name="Note 2 2 5 2 22" xfId="29675"/>
    <cellStyle name="Note 2 2 5 2 23" xfId="29676"/>
    <cellStyle name="Note 2 2 5 2 24" xfId="29677"/>
    <cellStyle name="Note 2 2 5 2 3" xfId="29678"/>
    <cellStyle name="Note 2 2 5 2 3 2" xfId="29679"/>
    <cellStyle name="Note 2 2 5 2 3 2 2" xfId="29680"/>
    <cellStyle name="Note 2 2 5 2 3 3" xfId="29681"/>
    <cellStyle name="Note 2 2 5 2 3 4" xfId="29682"/>
    <cellStyle name="Note 2 2 5 2 3 5" xfId="29683"/>
    <cellStyle name="Note 2 2 5 2 4" xfId="29684"/>
    <cellStyle name="Note 2 2 5 2 4 2" xfId="29685"/>
    <cellStyle name="Note 2 2 5 2 4 2 2" xfId="29686"/>
    <cellStyle name="Note 2 2 5 2 4 3" xfId="29687"/>
    <cellStyle name="Note 2 2 5 2 4 4" xfId="29688"/>
    <cellStyle name="Note 2 2 5 2 4 5" xfId="29689"/>
    <cellStyle name="Note 2 2 5 2 5" xfId="29690"/>
    <cellStyle name="Note 2 2 5 2 5 2" xfId="29691"/>
    <cellStyle name="Note 2 2 5 2 5 2 2" xfId="29692"/>
    <cellStyle name="Note 2 2 5 2 5 3" xfId="29693"/>
    <cellStyle name="Note 2 2 5 2 6" xfId="29694"/>
    <cellStyle name="Note 2 2 5 2 6 2" xfId="29695"/>
    <cellStyle name="Note 2 2 5 2 6 2 2" xfId="29696"/>
    <cellStyle name="Note 2 2 5 2 6 3" xfId="29697"/>
    <cellStyle name="Note 2 2 5 2 7" xfId="29698"/>
    <cellStyle name="Note 2 2 5 2 7 2" xfId="29699"/>
    <cellStyle name="Note 2 2 5 2 7 2 2" xfId="29700"/>
    <cellStyle name="Note 2 2 5 2 7 3" xfId="29701"/>
    <cellStyle name="Note 2 2 5 2 8" xfId="29702"/>
    <cellStyle name="Note 2 2 5 2 8 2" xfId="29703"/>
    <cellStyle name="Note 2 2 5 2 8 2 2" xfId="29704"/>
    <cellStyle name="Note 2 2 5 2 8 3" xfId="29705"/>
    <cellStyle name="Note 2 2 5 2 9" xfId="29706"/>
    <cellStyle name="Note 2 2 5 2 9 2" xfId="29707"/>
    <cellStyle name="Note 2 2 5 2 9 2 2" xfId="29708"/>
    <cellStyle name="Note 2 2 5 2 9 3" xfId="29709"/>
    <cellStyle name="Note 2 2 5 20" xfId="29710"/>
    <cellStyle name="Note 2 2 5 20 2" xfId="29711"/>
    <cellStyle name="Note 2 2 5 20 2 2" xfId="29712"/>
    <cellStyle name="Note 2 2 5 20 3" xfId="29713"/>
    <cellStyle name="Note 2 2 5 21" xfId="29714"/>
    <cellStyle name="Note 2 2 5 21 2" xfId="29715"/>
    <cellStyle name="Note 2 2 5 21 2 2" xfId="29716"/>
    <cellStyle name="Note 2 2 5 21 3" xfId="29717"/>
    <cellStyle name="Note 2 2 5 22" xfId="29718"/>
    <cellStyle name="Note 2 2 5 22 2" xfId="29719"/>
    <cellStyle name="Note 2 2 5 23" xfId="29720"/>
    <cellStyle name="Note 2 2 5 24" xfId="29721"/>
    <cellStyle name="Note 2 2 5 25" xfId="29722"/>
    <cellStyle name="Note 2 2 5 3" xfId="29723"/>
    <cellStyle name="Note 2 2 5 3 2" xfId="29724"/>
    <cellStyle name="Note 2 2 5 3 2 2" xfId="29725"/>
    <cellStyle name="Note 2 2 5 3 2 2 2" xfId="29726"/>
    <cellStyle name="Note 2 2 5 3 2 3" xfId="29727"/>
    <cellStyle name="Note 2 2 5 3 2 3 2" xfId="29728"/>
    <cellStyle name="Note 2 2 5 3 2 4" xfId="29729"/>
    <cellStyle name="Note 2 2 5 3 3" xfId="29730"/>
    <cellStyle name="Note 2 2 5 3 3 2" xfId="29731"/>
    <cellStyle name="Note 2 2 5 3 3 3" xfId="29732"/>
    <cellStyle name="Note 2 2 5 3 4" xfId="29733"/>
    <cellStyle name="Note 2 2 5 3 5" xfId="29734"/>
    <cellStyle name="Note 2 2 5 4" xfId="29735"/>
    <cellStyle name="Note 2 2 5 4 2" xfId="29736"/>
    <cellStyle name="Note 2 2 5 4 2 2" xfId="29737"/>
    <cellStyle name="Note 2 2 5 4 3" xfId="29738"/>
    <cellStyle name="Note 2 2 5 4 3 2" xfId="29739"/>
    <cellStyle name="Note 2 2 5 4 4" xfId="29740"/>
    <cellStyle name="Note 2 2 5 4 5" xfId="29741"/>
    <cellStyle name="Note 2 2 5 5" xfId="29742"/>
    <cellStyle name="Note 2 2 5 5 2" xfId="29743"/>
    <cellStyle name="Note 2 2 5 5 2 2" xfId="29744"/>
    <cellStyle name="Note 2 2 5 5 3" xfId="29745"/>
    <cellStyle name="Note 2 2 5 5 4" xfId="29746"/>
    <cellStyle name="Note 2 2 5 5 5" xfId="29747"/>
    <cellStyle name="Note 2 2 5 6" xfId="29748"/>
    <cellStyle name="Note 2 2 5 6 2" xfId="29749"/>
    <cellStyle name="Note 2 2 5 6 2 2" xfId="29750"/>
    <cellStyle name="Note 2 2 5 6 3" xfId="29751"/>
    <cellStyle name="Note 2 2 5 7" xfId="29752"/>
    <cellStyle name="Note 2 2 5 7 2" xfId="29753"/>
    <cellStyle name="Note 2 2 5 7 2 2" xfId="29754"/>
    <cellStyle name="Note 2 2 5 7 3" xfId="29755"/>
    <cellStyle name="Note 2 2 5 8" xfId="29756"/>
    <cellStyle name="Note 2 2 5 8 2" xfId="29757"/>
    <cellStyle name="Note 2 2 5 8 2 2" xfId="29758"/>
    <cellStyle name="Note 2 2 5 8 3" xfId="29759"/>
    <cellStyle name="Note 2 2 5 9" xfId="29760"/>
    <cellStyle name="Note 2 2 5 9 2" xfId="29761"/>
    <cellStyle name="Note 2 2 5 9 2 2" xfId="29762"/>
    <cellStyle name="Note 2 2 5 9 3" xfId="29763"/>
    <cellStyle name="Note 2 2 6" xfId="29764"/>
    <cellStyle name="Note 2 2 6 10" xfId="29765"/>
    <cellStyle name="Note 2 2 6 10 2" xfId="29766"/>
    <cellStyle name="Note 2 2 6 10 2 2" xfId="29767"/>
    <cellStyle name="Note 2 2 6 10 3" xfId="29768"/>
    <cellStyle name="Note 2 2 6 11" xfId="29769"/>
    <cellStyle name="Note 2 2 6 11 2" xfId="29770"/>
    <cellStyle name="Note 2 2 6 11 2 2" xfId="29771"/>
    <cellStyle name="Note 2 2 6 11 3" xfId="29772"/>
    <cellStyle name="Note 2 2 6 12" xfId="29773"/>
    <cellStyle name="Note 2 2 6 12 2" xfId="29774"/>
    <cellStyle name="Note 2 2 6 12 2 2" xfId="29775"/>
    <cellStyle name="Note 2 2 6 12 3" xfId="29776"/>
    <cellStyle name="Note 2 2 6 13" xfId="29777"/>
    <cellStyle name="Note 2 2 6 13 2" xfId="29778"/>
    <cellStyle name="Note 2 2 6 13 2 2" xfId="29779"/>
    <cellStyle name="Note 2 2 6 13 3" xfId="29780"/>
    <cellStyle name="Note 2 2 6 14" xfId="29781"/>
    <cellStyle name="Note 2 2 6 14 2" xfId="29782"/>
    <cellStyle name="Note 2 2 6 14 2 2" xfId="29783"/>
    <cellStyle name="Note 2 2 6 14 3" xfId="29784"/>
    <cellStyle name="Note 2 2 6 15" xfId="29785"/>
    <cellStyle name="Note 2 2 6 15 2" xfId="29786"/>
    <cellStyle name="Note 2 2 6 15 2 2" xfId="29787"/>
    <cellStyle name="Note 2 2 6 15 3" xfId="29788"/>
    <cellStyle name="Note 2 2 6 16" xfId="29789"/>
    <cellStyle name="Note 2 2 6 16 2" xfId="29790"/>
    <cellStyle name="Note 2 2 6 16 2 2" xfId="29791"/>
    <cellStyle name="Note 2 2 6 16 3" xfId="29792"/>
    <cellStyle name="Note 2 2 6 17" xfId="29793"/>
    <cellStyle name="Note 2 2 6 17 2" xfId="29794"/>
    <cellStyle name="Note 2 2 6 17 2 2" xfId="29795"/>
    <cellStyle name="Note 2 2 6 17 3" xfId="29796"/>
    <cellStyle name="Note 2 2 6 18" xfId="29797"/>
    <cellStyle name="Note 2 2 6 18 2" xfId="29798"/>
    <cellStyle name="Note 2 2 6 18 2 2" xfId="29799"/>
    <cellStyle name="Note 2 2 6 18 3" xfId="29800"/>
    <cellStyle name="Note 2 2 6 19" xfId="29801"/>
    <cellStyle name="Note 2 2 6 19 2" xfId="29802"/>
    <cellStyle name="Note 2 2 6 19 2 2" xfId="29803"/>
    <cellStyle name="Note 2 2 6 19 3" xfId="29804"/>
    <cellStyle name="Note 2 2 6 2" xfId="29805"/>
    <cellStyle name="Note 2 2 6 2 2" xfId="29806"/>
    <cellStyle name="Note 2 2 6 2 2 2" xfId="29807"/>
    <cellStyle name="Note 2 2 6 2 2 2 2" xfId="29808"/>
    <cellStyle name="Note 2 2 6 2 2 3" xfId="29809"/>
    <cellStyle name="Note 2 2 6 2 2 3 2" xfId="29810"/>
    <cellStyle name="Note 2 2 6 2 2 4" xfId="29811"/>
    <cellStyle name="Note 2 2 6 2 3" xfId="29812"/>
    <cellStyle name="Note 2 2 6 2 3 2" xfId="29813"/>
    <cellStyle name="Note 2 2 6 2 3 3" xfId="29814"/>
    <cellStyle name="Note 2 2 6 2 4" xfId="29815"/>
    <cellStyle name="Note 2 2 6 2 5" xfId="29816"/>
    <cellStyle name="Note 2 2 6 20" xfId="29817"/>
    <cellStyle name="Note 2 2 6 20 2" xfId="29818"/>
    <cellStyle name="Note 2 2 6 20 2 2" xfId="29819"/>
    <cellStyle name="Note 2 2 6 20 3" xfId="29820"/>
    <cellStyle name="Note 2 2 6 21" xfId="29821"/>
    <cellStyle name="Note 2 2 6 21 2" xfId="29822"/>
    <cellStyle name="Note 2 2 6 22" xfId="29823"/>
    <cellStyle name="Note 2 2 6 23" xfId="29824"/>
    <cellStyle name="Note 2 2 6 24" xfId="29825"/>
    <cellStyle name="Note 2 2 6 3" xfId="29826"/>
    <cellStyle name="Note 2 2 6 3 2" xfId="29827"/>
    <cellStyle name="Note 2 2 6 3 2 2" xfId="29828"/>
    <cellStyle name="Note 2 2 6 3 3" xfId="29829"/>
    <cellStyle name="Note 2 2 6 3 3 2" xfId="29830"/>
    <cellStyle name="Note 2 2 6 3 4" xfId="29831"/>
    <cellStyle name="Note 2 2 6 3 5" xfId="29832"/>
    <cellStyle name="Note 2 2 6 4" xfId="29833"/>
    <cellStyle name="Note 2 2 6 4 2" xfId="29834"/>
    <cellStyle name="Note 2 2 6 4 2 2" xfId="29835"/>
    <cellStyle name="Note 2 2 6 4 3" xfId="29836"/>
    <cellStyle name="Note 2 2 6 4 4" xfId="29837"/>
    <cellStyle name="Note 2 2 6 4 5" xfId="29838"/>
    <cellStyle name="Note 2 2 6 5" xfId="29839"/>
    <cellStyle name="Note 2 2 6 5 2" xfId="29840"/>
    <cellStyle name="Note 2 2 6 5 2 2" xfId="29841"/>
    <cellStyle name="Note 2 2 6 5 3" xfId="29842"/>
    <cellStyle name="Note 2 2 6 6" xfId="29843"/>
    <cellStyle name="Note 2 2 6 6 2" xfId="29844"/>
    <cellStyle name="Note 2 2 6 6 2 2" xfId="29845"/>
    <cellStyle name="Note 2 2 6 6 3" xfId="29846"/>
    <cellStyle name="Note 2 2 6 7" xfId="29847"/>
    <cellStyle name="Note 2 2 6 7 2" xfId="29848"/>
    <cellStyle name="Note 2 2 6 7 2 2" xfId="29849"/>
    <cellStyle name="Note 2 2 6 7 3" xfId="29850"/>
    <cellStyle name="Note 2 2 6 8" xfId="29851"/>
    <cellStyle name="Note 2 2 6 8 2" xfId="29852"/>
    <cellStyle name="Note 2 2 6 8 2 2" xfId="29853"/>
    <cellStyle name="Note 2 2 6 8 3" xfId="29854"/>
    <cellStyle name="Note 2 2 6 9" xfId="29855"/>
    <cellStyle name="Note 2 2 6 9 2" xfId="29856"/>
    <cellStyle name="Note 2 2 6 9 2 2" xfId="29857"/>
    <cellStyle name="Note 2 2 6 9 3" xfId="29858"/>
    <cellStyle name="Note 2 2 7" xfId="29859"/>
    <cellStyle name="Note 2 2 7 2" xfId="29860"/>
    <cellStyle name="Note 2 2 7 2 2" xfId="29861"/>
    <cellStyle name="Note 2 2 7 2 2 2" xfId="29862"/>
    <cellStyle name="Note 2 2 7 2 3" xfId="29863"/>
    <cellStyle name="Note 2 2 7 2 3 2" xfId="29864"/>
    <cellStyle name="Note 2 2 7 2 4" xfId="29865"/>
    <cellStyle name="Note 2 2 7 3" xfId="29866"/>
    <cellStyle name="Note 2 2 7 3 2" xfId="29867"/>
    <cellStyle name="Note 2 2 7 3 3" xfId="29868"/>
    <cellStyle name="Note 2 2 7 4" xfId="29869"/>
    <cellStyle name="Note 2 2 7 5" xfId="29870"/>
    <cellStyle name="Note 2 2 8" xfId="29871"/>
    <cellStyle name="Note 2 2 8 2" xfId="29872"/>
    <cellStyle name="Note 2 2 8 2 2" xfId="29873"/>
    <cellStyle name="Note 2 2 8 2 2 2" xfId="29874"/>
    <cellStyle name="Note 2 2 8 2 3" xfId="29875"/>
    <cellStyle name="Note 2 2 8 2 3 2" xfId="29876"/>
    <cellStyle name="Note 2 2 8 2 4" xfId="29877"/>
    <cellStyle name="Note 2 2 8 3" xfId="29878"/>
    <cellStyle name="Note 2 2 8 3 2" xfId="29879"/>
    <cellStyle name="Note 2 2 8 4" xfId="29880"/>
    <cellStyle name="Note 2 2 8 5" xfId="29881"/>
    <cellStyle name="Note 2 2 9" xfId="29882"/>
    <cellStyle name="Note 2 2 9 2" xfId="29883"/>
    <cellStyle name="Note 2 2 9 2 2" xfId="29884"/>
    <cellStyle name="Note 2 2 9 3" xfId="29885"/>
    <cellStyle name="Note 2 2 9 4" xfId="29886"/>
    <cellStyle name="Note 2 2 9 5" xfId="29887"/>
    <cellStyle name="Note 2 3" xfId="107"/>
    <cellStyle name="Note 2 3 10" xfId="29888"/>
    <cellStyle name="Note 2 3 2" xfId="29889"/>
    <cellStyle name="Note 2 3 2 2" xfId="29890"/>
    <cellStyle name="Note 2 3 2 2 2" xfId="29891"/>
    <cellStyle name="Note 2 3 2 2 2 2" xfId="29892"/>
    <cellStyle name="Note 2 3 2 2 2 2 2" xfId="29893"/>
    <cellStyle name="Note 2 3 2 2 2 2 3" xfId="29894"/>
    <cellStyle name="Note 2 3 2 2 2 3" xfId="29895"/>
    <cellStyle name="Note 2 3 2 2 2 3 2" xfId="29896"/>
    <cellStyle name="Note 2 3 2 2 2 4" xfId="29897"/>
    <cellStyle name="Note 2 3 2 2 2 5" xfId="29898"/>
    <cellStyle name="Note 2 3 2 2 3" xfId="29899"/>
    <cellStyle name="Note 2 3 2 2 3 2" xfId="29900"/>
    <cellStyle name="Note 2 3 2 2 3 3" xfId="29901"/>
    <cellStyle name="Note 2 3 2 2 4" xfId="29902"/>
    <cellStyle name="Note 2 3 2 2 4 2" xfId="29903"/>
    <cellStyle name="Note 2 3 2 2 5" xfId="29904"/>
    <cellStyle name="Note 2 3 2 2 6" xfId="29905"/>
    <cellStyle name="Note 2 3 2 3" xfId="29906"/>
    <cellStyle name="Note 2 3 2 3 2" xfId="29907"/>
    <cellStyle name="Note 2 3 2 3 2 2" xfId="29908"/>
    <cellStyle name="Note 2 3 2 3 2 3" xfId="29909"/>
    <cellStyle name="Note 2 3 2 3 3" xfId="29910"/>
    <cellStyle name="Note 2 3 2 3 3 2" xfId="29911"/>
    <cellStyle name="Note 2 3 2 3 4" xfId="29912"/>
    <cellStyle name="Note 2 3 2 3 5" xfId="29913"/>
    <cellStyle name="Note 2 3 2 4" xfId="29914"/>
    <cellStyle name="Note 2 3 2 4 2" xfId="29915"/>
    <cellStyle name="Note 2 3 2 4 3" xfId="29916"/>
    <cellStyle name="Note 2 3 2 5" xfId="29917"/>
    <cellStyle name="Note 2 3 2 5 2" xfId="29918"/>
    <cellStyle name="Note 2 3 2 6" xfId="29919"/>
    <cellStyle name="Note 2 3 2 7" xfId="29920"/>
    <cellStyle name="Note 2 3 3" xfId="29921"/>
    <cellStyle name="Note 2 3 3 2" xfId="29922"/>
    <cellStyle name="Note 2 3 3 2 2" xfId="29923"/>
    <cellStyle name="Note 2 3 3 2 2 2" xfId="29924"/>
    <cellStyle name="Note 2 3 3 2 2 3" xfId="29925"/>
    <cellStyle name="Note 2 3 3 2 3" xfId="29926"/>
    <cellStyle name="Note 2 3 3 2 3 2" xfId="29927"/>
    <cellStyle name="Note 2 3 3 2 4" xfId="29928"/>
    <cellStyle name="Note 2 3 3 2 5" xfId="29929"/>
    <cellStyle name="Note 2 3 3 3" xfId="29930"/>
    <cellStyle name="Note 2 3 3 4" xfId="29931"/>
    <cellStyle name="Note 2 3 3 4 2" xfId="29932"/>
    <cellStyle name="Note 2 3 3 4 3" xfId="29933"/>
    <cellStyle name="Note 2 3 3 5" xfId="29934"/>
    <cellStyle name="Note 2 3 3 5 2" xfId="29935"/>
    <cellStyle name="Note 2 3 3 6" xfId="29936"/>
    <cellStyle name="Note 2 3 3 7" xfId="29937"/>
    <cellStyle name="Note 2 3 4" xfId="29938"/>
    <cellStyle name="Note 2 3 4 2" xfId="29939"/>
    <cellStyle name="Note 2 3 4 3" xfId="29940"/>
    <cellStyle name="Note 2 3 4 4" xfId="29941"/>
    <cellStyle name="Note 2 3 4 4 2" xfId="29942"/>
    <cellStyle name="Note 2 3 4 4 3" xfId="29943"/>
    <cellStyle name="Note 2 3 4 5" xfId="29944"/>
    <cellStyle name="Note 2 3 4 5 2" xfId="29945"/>
    <cellStyle name="Note 2 3 4 6" xfId="29946"/>
    <cellStyle name="Note 2 3 4 7" xfId="29947"/>
    <cellStyle name="Note 2 3 5" xfId="29948"/>
    <cellStyle name="Note 2 3 5 2" xfId="29949"/>
    <cellStyle name="Note 2 3 5 3" xfId="29950"/>
    <cellStyle name="Note 2 3 5 4" xfId="29951"/>
    <cellStyle name="Note 2 3 5 4 2" xfId="29952"/>
    <cellStyle name="Note 2 3 5 5" xfId="29953"/>
    <cellStyle name="Note 2 3 5 6" xfId="29954"/>
    <cellStyle name="Note 2 3 6" xfId="29955"/>
    <cellStyle name="Note 2 3 7" xfId="29956"/>
    <cellStyle name="Note 2 3 8" xfId="29957"/>
    <cellStyle name="Note 2 3 8 2" xfId="29958"/>
    <cellStyle name="Note 2 3 9" xfId="29959"/>
    <cellStyle name="Note 2 4" xfId="29960"/>
    <cellStyle name="Note 2 4 2" xfId="29961"/>
    <cellStyle name="Note 2 4 2 2" xfId="29962"/>
    <cellStyle name="Note 2 4 2 2 2" xfId="29963"/>
    <cellStyle name="Note 2 4 2 2 2 2" xfId="29964"/>
    <cellStyle name="Note 2 4 2 2 2 2 2" xfId="29965"/>
    <cellStyle name="Note 2 4 2 2 2 2 3" xfId="29966"/>
    <cellStyle name="Note 2 4 2 2 2 3" xfId="29967"/>
    <cellStyle name="Note 2 4 2 2 2 3 2" xfId="29968"/>
    <cellStyle name="Note 2 4 2 2 2 4" xfId="29969"/>
    <cellStyle name="Note 2 4 2 2 2 5" xfId="29970"/>
    <cellStyle name="Note 2 4 2 2 3" xfId="29971"/>
    <cellStyle name="Note 2 4 2 2 3 2" xfId="29972"/>
    <cellStyle name="Note 2 4 2 2 3 3" xfId="29973"/>
    <cellStyle name="Note 2 4 2 2 4" xfId="29974"/>
    <cellStyle name="Note 2 4 2 2 4 2" xfId="29975"/>
    <cellStyle name="Note 2 4 2 2 5" xfId="29976"/>
    <cellStyle name="Note 2 4 2 2 6" xfId="29977"/>
    <cellStyle name="Note 2 4 2 3" xfId="29978"/>
    <cellStyle name="Note 2 4 2 3 2" xfId="29979"/>
    <cellStyle name="Note 2 4 2 3 2 2" xfId="29980"/>
    <cellStyle name="Note 2 4 2 3 2 3" xfId="29981"/>
    <cellStyle name="Note 2 4 2 3 3" xfId="29982"/>
    <cellStyle name="Note 2 4 2 3 3 2" xfId="29983"/>
    <cellStyle name="Note 2 4 2 3 4" xfId="29984"/>
    <cellStyle name="Note 2 4 2 3 5" xfId="29985"/>
    <cellStyle name="Note 2 4 2 4" xfId="29986"/>
    <cellStyle name="Note 2 4 2 4 2" xfId="29987"/>
    <cellStyle name="Note 2 4 2 4 3" xfId="29988"/>
    <cellStyle name="Note 2 4 2 5" xfId="29989"/>
    <cellStyle name="Note 2 4 2 5 2" xfId="29990"/>
    <cellStyle name="Note 2 4 2 6" xfId="29991"/>
    <cellStyle name="Note 2 4 2 7" xfId="29992"/>
    <cellStyle name="Note 2 4 3" xfId="29993"/>
    <cellStyle name="Note 2 4 3 2" xfId="29994"/>
    <cellStyle name="Note 2 4 3 2 2" xfId="29995"/>
    <cellStyle name="Note 2 4 3 2 2 2" xfId="29996"/>
    <cellStyle name="Note 2 4 3 2 2 3" xfId="29997"/>
    <cellStyle name="Note 2 4 3 2 3" xfId="29998"/>
    <cellStyle name="Note 2 4 3 2 3 2" xfId="29999"/>
    <cellStyle name="Note 2 4 3 2 4" xfId="30000"/>
    <cellStyle name="Note 2 4 3 2 5" xfId="30001"/>
    <cellStyle name="Note 2 4 3 3" xfId="30002"/>
    <cellStyle name="Note 2 4 3 3 2" xfId="30003"/>
    <cellStyle name="Note 2 4 3 3 3" xfId="30004"/>
    <cellStyle name="Note 2 4 3 4" xfId="30005"/>
    <cellStyle name="Note 2 4 3 4 2" xfId="30006"/>
    <cellStyle name="Note 2 4 3 5" xfId="30007"/>
    <cellStyle name="Note 2 4 3 6" xfId="30008"/>
    <cellStyle name="Note 2 4 4" xfId="30009"/>
    <cellStyle name="Note 2 4 4 2" xfId="30010"/>
    <cellStyle name="Note 2 4 4 2 2" xfId="30011"/>
    <cellStyle name="Note 2 4 4 2 3" xfId="30012"/>
    <cellStyle name="Note 2 4 4 3" xfId="30013"/>
    <cellStyle name="Note 2 4 4 3 2" xfId="30014"/>
    <cellStyle name="Note 2 4 4 4" xfId="30015"/>
    <cellStyle name="Note 2 4 4 5" xfId="30016"/>
    <cellStyle name="Note 2 4 5" xfId="30017"/>
    <cellStyle name="Note 2 4 5 2" xfId="30018"/>
    <cellStyle name="Note 2 4 5 2 2" xfId="30019"/>
    <cellStyle name="Note 2 4 5 3" xfId="30020"/>
    <cellStyle name="Note 2 4 5 4" xfId="30021"/>
    <cellStyle name="Note 2 4 6" xfId="30022"/>
    <cellStyle name="Note 2 4 6 2" xfId="30023"/>
    <cellStyle name="Note 2 4 7" xfId="30024"/>
    <cellStyle name="Note 2 4 8" xfId="30025"/>
    <cellStyle name="Note 2 5" xfId="30026"/>
    <cellStyle name="Note 2 5 2" xfId="30027"/>
    <cellStyle name="Note 2 5 2 2" xfId="30028"/>
    <cellStyle name="Note 2 5 2 2 2" xfId="30029"/>
    <cellStyle name="Note 2 5 2 2 2 2" xfId="30030"/>
    <cellStyle name="Note 2 5 2 2 2 2 2" xfId="30031"/>
    <cellStyle name="Note 2 5 2 2 2 2 3" xfId="30032"/>
    <cellStyle name="Note 2 5 2 2 2 3" xfId="30033"/>
    <cellStyle name="Note 2 5 2 2 2 3 2" xfId="30034"/>
    <cellStyle name="Note 2 5 2 2 2 4" xfId="30035"/>
    <cellStyle name="Note 2 5 2 2 2 5" xfId="30036"/>
    <cellStyle name="Note 2 5 2 2 3" xfId="30037"/>
    <cellStyle name="Note 2 5 2 2 3 2" xfId="30038"/>
    <cellStyle name="Note 2 5 2 2 3 3" xfId="30039"/>
    <cellStyle name="Note 2 5 2 2 4" xfId="30040"/>
    <cellStyle name="Note 2 5 2 2 4 2" xfId="30041"/>
    <cellStyle name="Note 2 5 2 2 5" xfId="30042"/>
    <cellStyle name="Note 2 5 2 2 6" xfId="30043"/>
    <cellStyle name="Note 2 5 2 3" xfId="30044"/>
    <cellStyle name="Note 2 5 2 3 2" xfId="30045"/>
    <cellStyle name="Note 2 5 2 3 2 2" xfId="30046"/>
    <cellStyle name="Note 2 5 2 3 2 3" xfId="30047"/>
    <cellStyle name="Note 2 5 2 3 3" xfId="30048"/>
    <cellStyle name="Note 2 5 2 3 3 2" xfId="30049"/>
    <cellStyle name="Note 2 5 2 3 4" xfId="30050"/>
    <cellStyle name="Note 2 5 2 3 5" xfId="30051"/>
    <cellStyle name="Note 2 5 2 4" xfId="30052"/>
    <cellStyle name="Note 2 5 2 4 2" xfId="30053"/>
    <cellStyle name="Note 2 5 2 4 3" xfId="30054"/>
    <cellStyle name="Note 2 5 2 5" xfId="30055"/>
    <cellStyle name="Note 2 5 2 5 2" xfId="30056"/>
    <cellStyle name="Note 2 5 2 6" xfId="30057"/>
    <cellStyle name="Note 2 5 2 7" xfId="30058"/>
    <cellStyle name="Note 2 5 3" xfId="30059"/>
    <cellStyle name="Note 2 5 3 2" xfId="30060"/>
    <cellStyle name="Note 2 5 3 2 2" xfId="30061"/>
    <cellStyle name="Note 2 5 3 2 2 2" xfId="30062"/>
    <cellStyle name="Note 2 5 3 2 2 3" xfId="30063"/>
    <cellStyle name="Note 2 5 3 2 3" xfId="30064"/>
    <cellStyle name="Note 2 5 3 2 3 2" xfId="30065"/>
    <cellStyle name="Note 2 5 3 2 4" xfId="30066"/>
    <cellStyle name="Note 2 5 3 2 5" xfId="30067"/>
    <cellStyle name="Note 2 5 3 3" xfId="30068"/>
    <cellStyle name="Note 2 5 3 3 2" xfId="30069"/>
    <cellStyle name="Note 2 5 3 3 3" xfId="30070"/>
    <cellStyle name="Note 2 5 3 4" xfId="30071"/>
    <cellStyle name="Note 2 5 3 4 2" xfId="30072"/>
    <cellStyle name="Note 2 5 3 5" xfId="30073"/>
    <cellStyle name="Note 2 5 3 6" xfId="30074"/>
    <cellStyle name="Note 2 5 4" xfId="30075"/>
    <cellStyle name="Note 2 5 4 2" xfId="30076"/>
    <cellStyle name="Note 2 5 4 2 2" xfId="30077"/>
    <cellStyle name="Note 2 5 4 2 3" xfId="30078"/>
    <cellStyle name="Note 2 5 4 3" xfId="30079"/>
    <cellStyle name="Note 2 5 4 3 2" xfId="30080"/>
    <cellStyle name="Note 2 5 4 4" xfId="30081"/>
    <cellStyle name="Note 2 5 4 5" xfId="30082"/>
    <cellStyle name="Note 2 5 5" xfId="30083"/>
    <cellStyle name="Note 2 5 5 2" xfId="30084"/>
    <cellStyle name="Note 2 5 5 2 2" xfId="30085"/>
    <cellStyle name="Note 2 5 5 3" xfId="30086"/>
    <cellStyle name="Note 2 5 5 4" xfId="30087"/>
    <cellStyle name="Note 2 5 6" xfId="30088"/>
    <cellStyle name="Note 2 5 6 2" xfId="30089"/>
    <cellStyle name="Note 2 5 7" xfId="30090"/>
    <cellStyle name="Note 2 5 8" xfId="30091"/>
    <cellStyle name="Note 2 6" xfId="30092"/>
    <cellStyle name="Note 2 6 2" xfId="30093"/>
    <cellStyle name="Note 2 6 2 2" xfId="30094"/>
    <cellStyle name="Note 2 6 2 2 2" xfId="30095"/>
    <cellStyle name="Note 2 6 2 2 2 2" xfId="30096"/>
    <cellStyle name="Note 2 6 2 2 2 3" xfId="30097"/>
    <cellStyle name="Note 2 6 2 2 3" xfId="30098"/>
    <cellStyle name="Note 2 6 2 2 3 2" xfId="30099"/>
    <cellStyle name="Note 2 6 2 2 4" xfId="30100"/>
    <cellStyle name="Note 2 6 2 2 5" xfId="30101"/>
    <cellStyle name="Note 2 6 2 3" xfId="30102"/>
    <cellStyle name="Note 2 6 2 3 2" xfId="30103"/>
    <cellStyle name="Note 2 6 2 3 3" xfId="30104"/>
    <cellStyle name="Note 2 6 2 4" xfId="30105"/>
    <cellStyle name="Note 2 6 2 4 2" xfId="30106"/>
    <cellStyle name="Note 2 6 2 5" xfId="30107"/>
    <cellStyle name="Note 2 6 2 6" xfId="30108"/>
    <cellStyle name="Note 2 6 3" xfId="30109"/>
    <cellStyle name="Note 2 6 3 2" xfId="30110"/>
    <cellStyle name="Note 2 6 3 2 2" xfId="30111"/>
    <cellStyle name="Note 2 6 3 2 3" xfId="30112"/>
    <cellStyle name="Note 2 6 3 3" xfId="30113"/>
    <cellStyle name="Note 2 6 3 3 2" xfId="30114"/>
    <cellStyle name="Note 2 6 3 4" xfId="30115"/>
    <cellStyle name="Note 2 6 3 5" xfId="30116"/>
    <cellStyle name="Note 2 6 4" xfId="30117"/>
    <cellStyle name="Note 2 6 4 2" xfId="30118"/>
    <cellStyle name="Note 2 6 4 3" xfId="30119"/>
    <cellStyle name="Note 2 6 5" xfId="30120"/>
    <cellStyle name="Note 2 6 5 2" xfId="30121"/>
    <cellStyle name="Note 2 6 6" xfId="30122"/>
    <cellStyle name="Note 2 6 7" xfId="30123"/>
    <cellStyle name="Note 2 7" xfId="30124"/>
    <cellStyle name="Note 2 7 2" xfId="30125"/>
    <cellStyle name="Note 2 7 2 2" xfId="30126"/>
    <cellStyle name="Note 2 7 2 2 2" xfId="30127"/>
    <cellStyle name="Note 2 7 2 2 3" xfId="30128"/>
    <cellStyle name="Note 2 7 2 3" xfId="30129"/>
    <cellStyle name="Note 2 7 2 3 2" xfId="30130"/>
    <cellStyle name="Note 2 7 2 4" xfId="30131"/>
    <cellStyle name="Note 2 7 2 5" xfId="30132"/>
    <cellStyle name="Note 2 7 3" xfId="30133"/>
    <cellStyle name="Note 2 7 4" xfId="30134"/>
    <cellStyle name="Note 2 7 4 2" xfId="30135"/>
    <cellStyle name="Note 2 7 4 3" xfId="30136"/>
    <cellStyle name="Note 2 7 5" xfId="30137"/>
    <cellStyle name="Note 2 7 5 2" xfId="30138"/>
    <cellStyle name="Note 2 7 6" xfId="30139"/>
    <cellStyle name="Note 2 7 7" xfId="30140"/>
    <cellStyle name="Note 2 8" xfId="30141"/>
    <cellStyle name="Note 2 8 2" xfId="30142"/>
    <cellStyle name="Note 2 8 2 2" xfId="30143"/>
    <cellStyle name="Note 2 8 2 3" xfId="30144"/>
    <cellStyle name="Note 2 8 3" xfId="30145"/>
    <cellStyle name="Note 2 8 3 2" xfId="30146"/>
    <cellStyle name="Note 2 8 4" xfId="30147"/>
    <cellStyle name="Note 2 8 5" xfId="30148"/>
    <cellStyle name="Note 2 9" xfId="30149"/>
    <cellStyle name="Note 2 9 2" xfId="30150"/>
    <cellStyle name="Note 2 9 2 2" xfId="30151"/>
    <cellStyle name="Note 2 9 3" xfId="30152"/>
    <cellStyle name="Note 2 9 4" xfId="30153"/>
    <cellStyle name="Note 3" xfId="30154"/>
    <cellStyle name="Note 3 10" xfId="30155"/>
    <cellStyle name="Note 3 10 2" xfId="30156"/>
    <cellStyle name="Note 3 11" xfId="30157"/>
    <cellStyle name="Note 3 2" xfId="30158"/>
    <cellStyle name="Note 3 2 10" xfId="30159"/>
    <cellStyle name="Note 3 2 10 2" xfId="30160"/>
    <cellStyle name="Note 3 2 10 2 2" xfId="30161"/>
    <cellStyle name="Note 3 2 10 3" xfId="30162"/>
    <cellStyle name="Note 3 2 11" xfId="30163"/>
    <cellStyle name="Note 3 2 11 2" xfId="30164"/>
    <cellStyle name="Note 3 2 11 2 2" xfId="30165"/>
    <cellStyle name="Note 3 2 11 3" xfId="30166"/>
    <cellStyle name="Note 3 2 12" xfId="30167"/>
    <cellStyle name="Note 3 2 12 2" xfId="30168"/>
    <cellStyle name="Note 3 2 12 2 2" xfId="30169"/>
    <cellStyle name="Note 3 2 12 3" xfId="30170"/>
    <cellStyle name="Note 3 2 13" xfId="30171"/>
    <cellStyle name="Note 3 2 13 2" xfId="30172"/>
    <cellStyle name="Note 3 2 13 2 2" xfId="30173"/>
    <cellStyle name="Note 3 2 13 3" xfId="30174"/>
    <cellStyle name="Note 3 2 14" xfId="30175"/>
    <cellStyle name="Note 3 2 14 2" xfId="30176"/>
    <cellStyle name="Note 3 2 14 2 2" xfId="30177"/>
    <cellStyle name="Note 3 2 14 3" xfId="30178"/>
    <cellStyle name="Note 3 2 15" xfId="30179"/>
    <cellStyle name="Note 3 2 15 2" xfId="30180"/>
    <cellStyle name="Note 3 2 15 2 2" xfId="30181"/>
    <cellStyle name="Note 3 2 15 3" xfId="30182"/>
    <cellStyle name="Note 3 2 16" xfId="30183"/>
    <cellStyle name="Note 3 2 16 2" xfId="30184"/>
    <cellStyle name="Note 3 2 16 2 2" xfId="30185"/>
    <cellStyle name="Note 3 2 16 3" xfId="30186"/>
    <cellStyle name="Note 3 2 17" xfId="30187"/>
    <cellStyle name="Note 3 2 17 2" xfId="30188"/>
    <cellStyle name="Note 3 2 17 2 2" xfId="30189"/>
    <cellStyle name="Note 3 2 17 3" xfId="30190"/>
    <cellStyle name="Note 3 2 18" xfId="30191"/>
    <cellStyle name="Note 3 2 18 2" xfId="30192"/>
    <cellStyle name="Note 3 2 18 2 2" xfId="30193"/>
    <cellStyle name="Note 3 2 18 3" xfId="30194"/>
    <cellStyle name="Note 3 2 19" xfId="30195"/>
    <cellStyle name="Note 3 2 19 2" xfId="30196"/>
    <cellStyle name="Note 3 2 19 2 2" xfId="30197"/>
    <cellStyle name="Note 3 2 19 3" xfId="30198"/>
    <cellStyle name="Note 3 2 2" xfId="30199"/>
    <cellStyle name="Note 3 2 2 10" xfId="30200"/>
    <cellStyle name="Note 3 2 2 10 2" xfId="30201"/>
    <cellStyle name="Note 3 2 2 10 2 2" xfId="30202"/>
    <cellStyle name="Note 3 2 2 10 3" xfId="30203"/>
    <cellStyle name="Note 3 2 2 11" xfId="30204"/>
    <cellStyle name="Note 3 2 2 11 2" xfId="30205"/>
    <cellStyle name="Note 3 2 2 11 2 2" xfId="30206"/>
    <cellStyle name="Note 3 2 2 11 3" xfId="30207"/>
    <cellStyle name="Note 3 2 2 12" xfId="30208"/>
    <cellStyle name="Note 3 2 2 12 2" xfId="30209"/>
    <cellStyle name="Note 3 2 2 12 2 2" xfId="30210"/>
    <cellStyle name="Note 3 2 2 12 3" xfId="30211"/>
    <cellStyle name="Note 3 2 2 13" xfId="30212"/>
    <cellStyle name="Note 3 2 2 13 2" xfId="30213"/>
    <cellStyle name="Note 3 2 2 13 2 2" xfId="30214"/>
    <cellStyle name="Note 3 2 2 13 3" xfId="30215"/>
    <cellStyle name="Note 3 2 2 14" xfId="30216"/>
    <cellStyle name="Note 3 2 2 14 2" xfId="30217"/>
    <cellStyle name="Note 3 2 2 14 2 2" xfId="30218"/>
    <cellStyle name="Note 3 2 2 14 3" xfId="30219"/>
    <cellStyle name="Note 3 2 2 15" xfId="30220"/>
    <cellStyle name="Note 3 2 2 15 2" xfId="30221"/>
    <cellStyle name="Note 3 2 2 15 2 2" xfId="30222"/>
    <cellStyle name="Note 3 2 2 15 3" xfId="30223"/>
    <cellStyle name="Note 3 2 2 16" xfId="30224"/>
    <cellStyle name="Note 3 2 2 16 2" xfId="30225"/>
    <cellStyle name="Note 3 2 2 16 2 2" xfId="30226"/>
    <cellStyle name="Note 3 2 2 16 3" xfId="30227"/>
    <cellStyle name="Note 3 2 2 17" xfId="30228"/>
    <cellStyle name="Note 3 2 2 17 2" xfId="30229"/>
    <cellStyle name="Note 3 2 2 17 2 2" xfId="30230"/>
    <cellStyle name="Note 3 2 2 17 3" xfId="30231"/>
    <cellStyle name="Note 3 2 2 18" xfId="30232"/>
    <cellStyle name="Note 3 2 2 18 2" xfId="30233"/>
    <cellStyle name="Note 3 2 2 18 2 2" xfId="30234"/>
    <cellStyle name="Note 3 2 2 18 3" xfId="30235"/>
    <cellStyle name="Note 3 2 2 19" xfId="30236"/>
    <cellStyle name="Note 3 2 2 19 2" xfId="30237"/>
    <cellStyle name="Note 3 2 2 19 2 2" xfId="30238"/>
    <cellStyle name="Note 3 2 2 19 3" xfId="30239"/>
    <cellStyle name="Note 3 2 2 2" xfId="30240"/>
    <cellStyle name="Note 3 2 2 2 10" xfId="30241"/>
    <cellStyle name="Note 3 2 2 2 10 2" xfId="30242"/>
    <cellStyle name="Note 3 2 2 2 10 2 2" xfId="30243"/>
    <cellStyle name="Note 3 2 2 2 10 3" xfId="30244"/>
    <cellStyle name="Note 3 2 2 2 11" xfId="30245"/>
    <cellStyle name="Note 3 2 2 2 11 2" xfId="30246"/>
    <cellStyle name="Note 3 2 2 2 11 2 2" xfId="30247"/>
    <cellStyle name="Note 3 2 2 2 11 3" xfId="30248"/>
    <cellStyle name="Note 3 2 2 2 12" xfId="30249"/>
    <cellStyle name="Note 3 2 2 2 12 2" xfId="30250"/>
    <cellStyle name="Note 3 2 2 2 12 2 2" xfId="30251"/>
    <cellStyle name="Note 3 2 2 2 12 3" xfId="30252"/>
    <cellStyle name="Note 3 2 2 2 13" xfId="30253"/>
    <cellStyle name="Note 3 2 2 2 13 2" xfId="30254"/>
    <cellStyle name="Note 3 2 2 2 13 2 2" xfId="30255"/>
    <cellStyle name="Note 3 2 2 2 13 3" xfId="30256"/>
    <cellStyle name="Note 3 2 2 2 14" xfId="30257"/>
    <cellStyle name="Note 3 2 2 2 14 2" xfId="30258"/>
    <cellStyle name="Note 3 2 2 2 14 2 2" xfId="30259"/>
    <cellStyle name="Note 3 2 2 2 14 3" xfId="30260"/>
    <cellStyle name="Note 3 2 2 2 15" xfId="30261"/>
    <cellStyle name="Note 3 2 2 2 15 2" xfId="30262"/>
    <cellStyle name="Note 3 2 2 2 15 2 2" xfId="30263"/>
    <cellStyle name="Note 3 2 2 2 15 3" xfId="30264"/>
    <cellStyle name="Note 3 2 2 2 16" xfId="30265"/>
    <cellStyle name="Note 3 2 2 2 16 2" xfId="30266"/>
    <cellStyle name="Note 3 2 2 2 16 2 2" xfId="30267"/>
    <cellStyle name="Note 3 2 2 2 16 3" xfId="30268"/>
    <cellStyle name="Note 3 2 2 2 17" xfId="30269"/>
    <cellStyle name="Note 3 2 2 2 17 2" xfId="30270"/>
    <cellStyle name="Note 3 2 2 2 17 2 2" xfId="30271"/>
    <cellStyle name="Note 3 2 2 2 17 3" xfId="30272"/>
    <cellStyle name="Note 3 2 2 2 18" xfId="30273"/>
    <cellStyle name="Note 3 2 2 2 18 2" xfId="30274"/>
    <cellStyle name="Note 3 2 2 2 19" xfId="30275"/>
    <cellStyle name="Note 3 2 2 2 2" xfId="30276"/>
    <cellStyle name="Note 3 2 2 2 2 10" xfId="30277"/>
    <cellStyle name="Note 3 2 2 2 2 10 2" xfId="30278"/>
    <cellStyle name="Note 3 2 2 2 2 10 2 2" xfId="30279"/>
    <cellStyle name="Note 3 2 2 2 2 10 3" xfId="30280"/>
    <cellStyle name="Note 3 2 2 2 2 11" xfId="30281"/>
    <cellStyle name="Note 3 2 2 2 2 11 2" xfId="30282"/>
    <cellStyle name="Note 3 2 2 2 2 11 2 2" xfId="30283"/>
    <cellStyle name="Note 3 2 2 2 2 11 3" xfId="30284"/>
    <cellStyle name="Note 3 2 2 2 2 12" xfId="30285"/>
    <cellStyle name="Note 3 2 2 2 2 12 2" xfId="30286"/>
    <cellStyle name="Note 3 2 2 2 2 12 2 2" xfId="30287"/>
    <cellStyle name="Note 3 2 2 2 2 12 3" xfId="30288"/>
    <cellStyle name="Note 3 2 2 2 2 13" xfId="30289"/>
    <cellStyle name="Note 3 2 2 2 2 13 2" xfId="30290"/>
    <cellStyle name="Note 3 2 2 2 2 13 2 2" xfId="30291"/>
    <cellStyle name="Note 3 2 2 2 2 13 3" xfId="30292"/>
    <cellStyle name="Note 3 2 2 2 2 14" xfId="30293"/>
    <cellStyle name="Note 3 2 2 2 2 14 2" xfId="30294"/>
    <cellStyle name="Note 3 2 2 2 2 14 2 2" xfId="30295"/>
    <cellStyle name="Note 3 2 2 2 2 14 3" xfId="30296"/>
    <cellStyle name="Note 3 2 2 2 2 15" xfId="30297"/>
    <cellStyle name="Note 3 2 2 2 2 15 2" xfId="30298"/>
    <cellStyle name="Note 3 2 2 2 2 15 2 2" xfId="30299"/>
    <cellStyle name="Note 3 2 2 2 2 15 3" xfId="30300"/>
    <cellStyle name="Note 3 2 2 2 2 16" xfId="30301"/>
    <cellStyle name="Note 3 2 2 2 2 16 2" xfId="30302"/>
    <cellStyle name="Note 3 2 2 2 2 16 2 2" xfId="30303"/>
    <cellStyle name="Note 3 2 2 2 2 16 3" xfId="30304"/>
    <cellStyle name="Note 3 2 2 2 2 17" xfId="30305"/>
    <cellStyle name="Note 3 2 2 2 2 17 2" xfId="30306"/>
    <cellStyle name="Note 3 2 2 2 2 17 2 2" xfId="30307"/>
    <cellStyle name="Note 3 2 2 2 2 17 3" xfId="30308"/>
    <cellStyle name="Note 3 2 2 2 2 18" xfId="30309"/>
    <cellStyle name="Note 3 2 2 2 2 18 2" xfId="30310"/>
    <cellStyle name="Note 3 2 2 2 2 18 2 2" xfId="30311"/>
    <cellStyle name="Note 3 2 2 2 2 18 3" xfId="30312"/>
    <cellStyle name="Note 3 2 2 2 2 19" xfId="30313"/>
    <cellStyle name="Note 3 2 2 2 2 19 2" xfId="30314"/>
    <cellStyle name="Note 3 2 2 2 2 19 2 2" xfId="30315"/>
    <cellStyle name="Note 3 2 2 2 2 19 3" xfId="30316"/>
    <cellStyle name="Note 3 2 2 2 2 2" xfId="30317"/>
    <cellStyle name="Note 3 2 2 2 2 2 2" xfId="30318"/>
    <cellStyle name="Note 3 2 2 2 2 2 2 2" xfId="30319"/>
    <cellStyle name="Note 3 2 2 2 2 2 2 3" xfId="30320"/>
    <cellStyle name="Note 3 2 2 2 2 2 2 4" xfId="30321"/>
    <cellStyle name="Note 3 2 2 2 2 2 3" xfId="30322"/>
    <cellStyle name="Note 3 2 2 2 2 2 3 2" xfId="30323"/>
    <cellStyle name="Note 3 2 2 2 2 2 3 3" xfId="30324"/>
    <cellStyle name="Note 3 2 2 2 2 2 4" xfId="30325"/>
    <cellStyle name="Note 3 2 2 2 2 2 5" xfId="30326"/>
    <cellStyle name="Note 3 2 2 2 2 20" xfId="30327"/>
    <cellStyle name="Note 3 2 2 2 2 20 2" xfId="30328"/>
    <cellStyle name="Note 3 2 2 2 2 20 2 2" xfId="30329"/>
    <cellStyle name="Note 3 2 2 2 2 20 3" xfId="30330"/>
    <cellStyle name="Note 3 2 2 2 2 21" xfId="30331"/>
    <cellStyle name="Note 3 2 2 2 2 21 2" xfId="30332"/>
    <cellStyle name="Note 3 2 2 2 2 22" xfId="30333"/>
    <cellStyle name="Note 3 2 2 2 2 23" xfId="30334"/>
    <cellStyle name="Note 3 2 2 2 2 24" xfId="30335"/>
    <cellStyle name="Note 3 2 2 2 2 3" xfId="30336"/>
    <cellStyle name="Note 3 2 2 2 2 3 2" xfId="30337"/>
    <cellStyle name="Note 3 2 2 2 2 3 2 2" xfId="30338"/>
    <cellStyle name="Note 3 2 2 2 2 3 3" xfId="30339"/>
    <cellStyle name="Note 3 2 2 2 2 3 4" xfId="30340"/>
    <cellStyle name="Note 3 2 2 2 2 3 5" xfId="30341"/>
    <cellStyle name="Note 3 2 2 2 2 4" xfId="30342"/>
    <cellStyle name="Note 3 2 2 2 2 4 2" xfId="30343"/>
    <cellStyle name="Note 3 2 2 2 2 4 2 2" xfId="30344"/>
    <cellStyle name="Note 3 2 2 2 2 4 3" xfId="30345"/>
    <cellStyle name="Note 3 2 2 2 2 4 4" xfId="30346"/>
    <cellStyle name="Note 3 2 2 2 2 4 5" xfId="30347"/>
    <cellStyle name="Note 3 2 2 2 2 5" xfId="30348"/>
    <cellStyle name="Note 3 2 2 2 2 5 2" xfId="30349"/>
    <cellStyle name="Note 3 2 2 2 2 5 2 2" xfId="30350"/>
    <cellStyle name="Note 3 2 2 2 2 5 3" xfId="30351"/>
    <cellStyle name="Note 3 2 2 2 2 6" xfId="30352"/>
    <cellStyle name="Note 3 2 2 2 2 6 2" xfId="30353"/>
    <cellStyle name="Note 3 2 2 2 2 6 2 2" xfId="30354"/>
    <cellStyle name="Note 3 2 2 2 2 6 3" xfId="30355"/>
    <cellStyle name="Note 3 2 2 2 2 7" xfId="30356"/>
    <cellStyle name="Note 3 2 2 2 2 7 2" xfId="30357"/>
    <cellStyle name="Note 3 2 2 2 2 7 2 2" xfId="30358"/>
    <cellStyle name="Note 3 2 2 2 2 7 3" xfId="30359"/>
    <cellStyle name="Note 3 2 2 2 2 8" xfId="30360"/>
    <cellStyle name="Note 3 2 2 2 2 8 2" xfId="30361"/>
    <cellStyle name="Note 3 2 2 2 2 8 2 2" xfId="30362"/>
    <cellStyle name="Note 3 2 2 2 2 8 3" xfId="30363"/>
    <cellStyle name="Note 3 2 2 2 2 9" xfId="30364"/>
    <cellStyle name="Note 3 2 2 2 2 9 2" xfId="30365"/>
    <cellStyle name="Note 3 2 2 2 2 9 2 2" xfId="30366"/>
    <cellStyle name="Note 3 2 2 2 2 9 3" xfId="30367"/>
    <cellStyle name="Note 3 2 2 2 20" xfId="30368"/>
    <cellStyle name="Note 3 2 2 2 21" xfId="30369"/>
    <cellStyle name="Note 3 2 2 2 3" xfId="30370"/>
    <cellStyle name="Note 3 2 2 2 3 2" xfId="30371"/>
    <cellStyle name="Note 3 2 2 2 3 2 2" xfId="30372"/>
    <cellStyle name="Note 3 2 2 2 3 2 3" xfId="30373"/>
    <cellStyle name="Note 3 2 2 2 3 2 4" xfId="30374"/>
    <cellStyle name="Note 3 2 2 2 3 3" xfId="30375"/>
    <cellStyle name="Note 3 2 2 2 3 3 2" xfId="30376"/>
    <cellStyle name="Note 3 2 2 2 3 3 3" xfId="30377"/>
    <cellStyle name="Note 3 2 2 2 3 4" xfId="30378"/>
    <cellStyle name="Note 3 2 2 2 3 5" xfId="30379"/>
    <cellStyle name="Note 3 2 2 2 4" xfId="30380"/>
    <cellStyle name="Note 3 2 2 2 4 2" xfId="30381"/>
    <cellStyle name="Note 3 2 2 2 4 2 2" xfId="30382"/>
    <cellStyle name="Note 3 2 2 2 4 3" xfId="30383"/>
    <cellStyle name="Note 3 2 2 2 4 4" xfId="30384"/>
    <cellStyle name="Note 3 2 2 2 4 5" xfId="30385"/>
    <cellStyle name="Note 3 2 2 2 5" xfId="30386"/>
    <cellStyle name="Note 3 2 2 2 5 2" xfId="30387"/>
    <cellStyle name="Note 3 2 2 2 5 2 2" xfId="30388"/>
    <cellStyle name="Note 3 2 2 2 5 3" xfId="30389"/>
    <cellStyle name="Note 3 2 2 2 5 4" xfId="30390"/>
    <cellStyle name="Note 3 2 2 2 5 5" xfId="30391"/>
    <cellStyle name="Note 3 2 2 2 6" xfId="30392"/>
    <cellStyle name="Note 3 2 2 2 6 2" xfId="30393"/>
    <cellStyle name="Note 3 2 2 2 6 2 2" xfId="30394"/>
    <cellStyle name="Note 3 2 2 2 6 3" xfId="30395"/>
    <cellStyle name="Note 3 2 2 2 7" xfId="30396"/>
    <cellStyle name="Note 3 2 2 2 7 2" xfId="30397"/>
    <cellStyle name="Note 3 2 2 2 7 2 2" xfId="30398"/>
    <cellStyle name="Note 3 2 2 2 7 3" xfId="30399"/>
    <cellStyle name="Note 3 2 2 2 8" xfId="30400"/>
    <cellStyle name="Note 3 2 2 2 8 2" xfId="30401"/>
    <cellStyle name="Note 3 2 2 2 8 2 2" xfId="30402"/>
    <cellStyle name="Note 3 2 2 2 8 3" xfId="30403"/>
    <cellStyle name="Note 3 2 2 2 9" xfId="30404"/>
    <cellStyle name="Note 3 2 2 2 9 2" xfId="30405"/>
    <cellStyle name="Note 3 2 2 2 9 2 2" xfId="30406"/>
    <cellStyle name="Note 3 2 2 2 9 3" xfId="30407"/>
    <cellStyle name="Note 3 2 2 20" xfId="30408"/>
    <cellStyle name="Note 3 2 2 20 2" xfId="30409"/>
    <cellStyle name="Note 3 2 2 20 2 2" xfId="30410"/>
    <cellStyle name="Note 3 2 2 20 3" xfId="30411"/>
    <cellStyle name="Note 3 2 2 21" xfId="30412"/>
    <cellStyle name="Note 3 2 2 21 2" xfId="30413"/>
    <cellStyle name="Note 3 2 2 22" xfId="30414"/>
    <cellStyle name="Note 3 2 2 23" xfId="30415"/>
    <cellStyle name="Note 3 2 2 24" xfId="30416"/>
    <cellStyle name="Note 3 2 2 3" xfId="30417"/>
    <cellStyle name="Note 3 2 2 3 10" xfId="30418"/>
    <cellStyle name="Note 3 2 2 3 10 2" xfId="30419"/>
    <cellStyle name="Note 3 2 2 3 10 2 2" xfId="30420"/>
    <cellStyle name="Note 3 2 2 3 10 3" xfId="30421"/>
    <cellStyle name="Note 3 2 2 3 11" xfId="30422"/>
    <cellStyle name="Note 3 2 2 3 11 2" xfId="30423"/>
    <cellStyle name="Note 3 2 2 3 11 2 2" xfId="30424"/>
    <cellStyle name="Note 3 2 2 3 11 3" xfId="30425"/>
    <cellStyle name="Note 3 2 2 3 12" xfId="30426"/>
    <cellStyle name="Note 3 2 2 3 12 2" xfId="30427"/>
    <cellStyle name="Note 3 2 2 3 12 2 2" xfId="30428"/>
    <cellStyle name="Note 3 2 2 3 12 3" xfId="30429"/>
    <cellStyle name="Note 3 2 2 3 13" xfId="30430"/>
    <cellStyle name="Note 3 2 2 3 13 2" xfId="30431"/>
    <cellStyle name="Note 3 2 2 3 13 2 2" xfId="30432"/>
    <cellStyle name="Note 3 2 2 3 13 3" xfId="30433"/>
    <cellStyle name="Note 3 2 2 3 14" xfId="30434"/>
    <cellStyle name="Note 3 2 2 3 14 2" xfId="30435"/>
    <cellStyle name="Note 3 2 2 3 14 2 2" xfId="30436"/>
    <cellStyle name="Note 3 2 2 3 14 3" xfId="30437"/>
    <cellStyle name="Note 3 2 2 3 15" xfId="30438"/>
    <cellStyle name="Note 3 2 2 3 15 2" xfId="30439"/>
    <cellStyle name="Note 3 2 2 3 15 2 2" xfId="30440"/>
    <cellStyle name="Note 3 2 2 3 15 3" xfId="30441"/>
    <cellStyle name="Note 3 2 2 3 16" xfId="30442"/>
    <cellStyle name="Note 3 2 2 3 16 2" xfId="30443"/>
    <cellStyle name="Note 3 2 2 3 16 2 2" xfId="30444"/>
    <cellStyle name="Note 3 2 2 3 16 3" xfId="30445"/>
    <cellStyle name="Note 3 2 2 3 17" xfId="30446"/>
    <cellStyle name="Note 3 2 2 3 17 2" xfId="30447"/>
    <cellStyle name="Note 3 2 2 3 17 2 2" xfId="30448"/>
    <cellStyle name="Note 3 2 2 3 17 3" xfId="30449"/>
    <cellStyle name="Note 3 2 2 3 18" xfId="30450"/>
    <cellStyle name="Note 3 2 2 3 18 2" xfId="30451"/>
    <cellStyle name="Note 3 2 2 3 19" xfId="30452"/>
    <cellStyle name="Note 3 2 2 3 2" xfId="30453"/>
    <cellStyle name="Note 3 2 2 3 2 10" xfId="30454"/>
    <cellStyle name="Note 3 2 2 3 2 10 2" xfId="30455"/>
    <cellStyle name="Note 3 2 2 3 2 10 2 2" xfId="30456"/>
    <cellStyle name="Note 3 2 2 3 2 10 3" xfId="30457"/>
    <cellStyle name="Note 3 2 2 3 2 11" xfId="30458"/>
    <cellStyle name="Note 3 2 2 3 2 11 2" xfId="30459"/>
    <cellStyle name="Note 3 2 2 3 2 11 2 2" xfId="30460"/>
    <cellStyle name="Note 3 2 2 3 2 11 3" xfId="30461"/>
    <cellStyle name="Note 3 2 2 3 2 12" xfId="30462"/>
    <cellStyle name="Note 3 2 2 3 2 12 2" xfId="30463"/>
    <cellStyle name="Note 3 2 2 3 2 12 2 2" xfId="30464"/>
    <cellStyle name="Note 3 2 2 3 2 12 3" xfId="30465"/>
    <cellStyle name="Note 3 2 2 3 2 13" xfId="30466"/>
    <cellStyle name="Note 3 2 2 3 2 13 2" xfId="30467"/>
    <cellStyle name="Note 3 2 2 3 2 13 2 2" xfId="30468"/>
    <cellStyle name="Note 3 2 2 3 2 13 3" xfId="30469"/>
    <cellStyle name="Note 3 2 2 3 2 14" xfId="30470"/>
    <cellStyle name="Note 3 2 2 3 2 14 2" xfId="30471"/>
    <cellStyle name="Note 3 2 2 3 2 14 2 2" xfId="30472"/>
    <cellStyle name="Note 3 2 2 3 2 14 3" xfId="30473"/>
    <cellStyle name="Note 3 2 2 3 2 15" xfId="30474"/>
    <cellStyle name="Note 3 2 2 3 2 15 2" xfId="30475"/>
    <cellStyle name="Note 3 2 2 3 2 15 2 2" xfId="30476"/>
    <cellStyle name="Note 3 2 2 3 2 15 3" xfId="30477"/>
    <cellStyle name="Note 3 2 2 3 2 16" xfId="30478"/>
    <cellStyle name="Note 3 2 2 3 2 16 2" xfId="30479"/>
    <cellStyle name="Note 3 2 2 3 2 16 2 2" xfId="30480"/>
    <cellStyle name="Note 3 2 2 3 2 16 3" xfId="30481"/>
    <cellStyle name="Note 3 2 2 3 2 17" xfId="30482"/>
    <cellStyle name="Note 3 2 2 3 2 17 2" xfId="30483"/>
    <cellStyle name="Note 3 2 2 3 2 17 2 2" xfId="30484"/>
    <cellStyle name="Note 3 2 2 3 2 17 3" xfId="30485"/>
    <cellStyle name="Note 3 2 2 3 2 18" xfId="30486"/>
    <cellStyle name="Note 3 2 2 3 2 18 2" xfId="30487"/>
    <cellStyle name="Note 3 2 2 3 2 18 2 2" xfId="30488"/>
    <cellStyle name="Note 3 2 2 3 2 18 3" xfId="30489"/>
    <cellStyle name="Note 3 2 2 3 2 19" xfId="30490"/>
    <cellStyle name="Note 3 2 2 3 2 19 2" xfId="30491"/>
    <cellStyle name="Note 3 2 2 3 2 19 2 2" xfId="30492"/>
    <cellStyle name="Note 3 2 2 3 2 19 3" xfId="30493"/>
    <cellStyle name="Note 3 2 2 3 2 2" xfId="30494"/>
    <cellStyle name="Note 3 2 2 3 2 2 2" xfId="30495"/>
    <cellStyle name="Note 3 2 2 3 2 2 2 2" xfId="30496"/>
    <cellStyle name="Note 3 2 2 3 2 2 3" xfId="30497"/>
    <cellStyle name="Note 3 2 2 3 2 2 4" xfId="30498"/>
    <cellStyle name="Note 3 2 2 3 2 2 5" xfId="30499"/>
    <cellStyle name="Note 3 2 2 3 2 20" xfId="30500"/>
    <cellStyle name="Note 3 2 2 3 2 20 2" xfId="30501"/>
    <cellStyle name="Note 3 2 2 3 2 20 2 2" xfId="30502"/>
    <cellStyle name="Note 3 2 2 3 2 20 3" xfId="30503"/>
    <cellStyle name="Note 3 2 2 3 2 21" xfId="30504"/>
    <cellStyle name="Note 3 2 2 3 2 21 2" xfId="30505"/>
    <cellStyle name="Note 3 2 2 3 2 22" xfId="30506"/>
    <cellStyle name="Note 3 2 2 3 2 23" xfId="30507"/>
    <cellStyle name="Note 3 2 2 3 2 24" xfId="30508"/>
    <cellStyle name="Note 3 2 2 3 2 3" xfId="30509"/>
    <cellStyle name="Note 3 2 2 3 2 3 2" xfId="30510"/>
    <cellStyle name="Note 3 2 2 3 2 3 2 2" xfId="30511"/>
    <cellStyle name="Note 3 2 2 3 2 3 3" xfId="30512"/>
    <cellStyle name="Note 3 2 2 3 2 3 4" xfId="30513"/>
    <cellStyle name="Note 3 2 2 3 2 3 5" xfId="30514"/>
    <cellStyle name="Note 3 2 2 3 2 4" xfId="30515"/>
    <cellStyle name="Note 3 2 2 3 2 4 2" xfId="30516"/>
    <cellStyle name="Note 3 2 2 3 2 4 2 2" xfId="30517"/>
    <cellStyle name="Note 3 2 2 3 2 4 3" xfId="30518"/>
    <cellStyle name="Note 3 2 2 3 2 5" xfId="30519"/>
    <cellStyle name="Note 3 2 2 3 2 5 2" xfId="30520"/>
    <cellStyle name="Note 3 2 2 3 2 5 2 2" xfId="30521"/>
    <cellStyle name="Note 3 2 2 3 2 5 3" xfId="30522"/>
    <cellStyle name="Note 3 2 2 3 2 6" xfId="30523"/>
    <cellStyle name="Note 3 2 2 3 2 6 2" xfId="30524"/>
    <cellStyle name="Note 3 2 2 3 2 6 2 2" xfId="30525"/>
    <cellStyle name="Note 3 2 2 3 2 6 3" xfId="30526"/>
    <cellStyle name="Note 3 2 2 3 2 7" xfId="30527"/>
    <cellStyle name="Note 3 2 2 3 2 7 2" xfId="30528"/>
    <cellStyle name="Note 3 2 2 3 2 7 2 2" xfId="30529"/>
    <cellStyle name="Note 3 2 2 3 2 7 3" xfId="30530"/>
    <cellStyle name="Note 3 2 2 3 2 8" xfId="30531"/>
    <cellStyle name="Note 3 2 2 3 2 8 2" xfId="30532"/>
    <cellStyle name="Note 3 2 2 3 2 8 2 2" xfId="30533"/>
    <cellStyle name="Note 3 2 2 3 2 8 3" xfId="30534"/>
    <cellStyle name="Note 3 2 2 3 2 9" xfId="30535"/>
    <cellStyle name="Note 3 2 2 3 2 9 2" xfId="30536"/>
    <cellStyle name="Note 3 2 2 3 2 9 2 2" xfId="30537"/>
    <cellStyle name="Note 3 2 2 3 2 9 3" xfId="30538"/>
    <cellStyle name="Note 3 2 2 3 20" xfId="30539"/>
    <cellStyle name="Note 3 2 2 3 21" xfId="30540"/>
    <cellStyle name="Note 3 2 2 3 3" xfId="30541"/>
    <cellStyle name="Note 3 2 2 3 3 2" xfId="30542"/>
    <cellStyle name="Note 3 2 2 3 3 2 2" xfId="30543"/>
    <cellStyle name="Note 3 2 2 3 3 3" xfId="30544"/>
    <cellStyle name="Note 3 2 2 3 3 4" xfId="30545"/>
    <cellStyle name="Note 3 2 2 3 3 5" xfId="30546"/>
    <cellStyle name="Note 3 2 2 3 4" xfId="30547"/>
    <cellStyle name="Note 3 2 2 3 4 2" xfId="30548"/>
    <cellStyle name="Note 3 2 2 3 4 2 2" xfId="30549"/>
    <cellStyle name="Note 3 2 2 3 4 3" xfId="30550"/>
    <cellStyle name="Note 3 2 2 3 4 4" xfId="30551"/>
    <cellStyle name="Note 3 2 2 3 4 5" xfId="30552"/>
    <cellStyle name="Note 3 2 2 3 5" xfId="30553"/>
    <cellStyle name="Note 3 2 2 3 5 2" xfId="30554"/>
    <cellStyle name="Note 3 2 2 3 5 2 2" xfId="30555"/>
    <cellStyle name="Note 3 2 2 3 5 3" xfId="30556"/>
    <cellStyle name="Note 3 2 2 3 6" xfId="30557"/>
    <cellStyle name="Note 3 2 2 3 6 2" xfId="30558"/>
    <cellStyle name="Note 3 2 2 3 6 2 2" xfId="30559"/>
    <cellStyle name="Note 3 2 2 3 6 3" xfId="30560"/>
    <cellStyle name="Note 3 2 2 3 7" xfId="30561"/>
    <cellStyle name="Note 3 2 2 3 7 2" xfId="30562"/>
    <cellStyle name="Note 3 2 2 3 7 2 2" xfId="30563"/>
    <cellStyle name="Note 3 2 2 3 7 3" xfId="30564"/>
    <cellStyle name="Note 3 2 2 3 8" xfId="30565"/>
    <cellStyle name="Note 3 2 2 3 8 2" xfId="30566"/>
    <cellStyle name="Note 3 2 2 3 8 2 2" xfId="30567"/>
    <cellStyle name="Note 3 2 2 3 8 3" xfId="30568"/>
    <cellStyle name="Note 3 2 2 3 9" xfId="30569"/>
    <cellStyle name="Note 3 2 2 3 9 2" xfId="30570"/>
    <cellStyle name="Note 3 2 2 3 9 2 2" xfId="30571"/>
    <cellStyle name="Note 3 2 2 3 9 3" xfId="30572"/>
    <cellStyle name="Note 3 2 2 4" xfId="30573"/>
    <cellStyle name="Note 3 2 2 4 10" xfId="30574"/>
    <cellStyle name="Note 3 2 2 4 10 2" xfId="30575"/>
    <cellStyle name="Note 3 2 2 4 10 2 2" xfId="30576"/>
    <cellStyle name="Note 3 2 2 4 10 3" xfId="30577"/>
    <cellStyle name="Note 3 2 2 4 11" xfId="30578"/>
    <cellStyle name="Note 3 2 2 4 11 2" xfId="30579"/>
    <cellStyle name="Note 3 2 2 4 11 2 2" xfId="30580"/>
    <cellStyle name="Note 3 2 2 4 11 3" xfId="30581"/>
    <cellStyle name="Note 3 2 2 4 12" xfId="30582"/>
    <cellStyle name="Note 3 2 2 4 12 2" xfId="30583"/>
    <cellStyle name="Note 3 2 2 4 12 2 2" xfId="30584"/>
    <cellStyle name="Note 3 2 2 4 12 3" xfId="30585"/>
    <cellStyle name="Note 3 2 2 4 13" xfId="30586"/>
    <cellStyle name="Note 3 2 2 4 13 2" xfId="30587"/>
    <cellStyle name="Note 3 2 2 4 13 2 2" xfId="30588"/>
    <cellStyle name="Note 3 2 2 4 13 3" xfId="30589"/>
    <cellStyle name="Note 3 2 2 4 14" xfId="30590"/>
    <cellStyle name="Note 3 2 2 4 14 2" xfId="30591"/>
    <cellStyle name="Note 3 2 2 4 14 2 2" xfId="30592"/>
    <cellStyle name="Note 3 2 2 4 14 3" xfId="30593"/>
    <cellStyle name="Note 3 2 2 4 15" xfId="30594"/>
    <cellStyle name="Note 3 2 2 4 15 2" xfId="30595"/>
    <cellStyle name="Note 3 2 2 4 15 2 2" xfId="30596"/>
    <cellStyle name="Note 3 2 2 4 15 3" xfId="30597"/>
    <cellStyle name="Note 3 2 2 4 16" xfId="30598"/>
    <cellStyle name="Note 3 2 2 4 16 2" xfId="30599"/>
    <cellStyle name="Note 3 2 2 4 16 2 2" xfId="30600"/>
    <cellStyle name="Note 3 2 2 4 16 3" xfId="30601"/>
    <cellStyle name="Note 3 2 2 4 17" xfId="30602"/>
    <cellStyle name="Note 3 2 2 4 17 2" xfId="30603"/>
    <cellStyle name="Note 3 2 2 4 17 2 2" xfId="30604"/>
    <cellStyle name="Note 3 2 2 4 17 3" xfId="30605"/>
    <cellStyle name="Note 3 2 2 4 18" xfId="30606"/>
    <cellStyle name="Note 3 2 2 4 18 2" xfId="30607"/>
    <cellStyle name="Note 3 2 2 4 18 2 2" xfId="30608"/>
    <cellStyle name="Note 3 2 2 4 18 3" xfId="30609"/>
    <cellStyle name="Note 3 2 2 4 19" xfId="30610"/>
    <cellStyle name="Note 3 2 2 4 19 2" xfId="30611"/>
    <cellStyle name="Note 3 2 2 4 19 2 2" xfId="30612"/>
    <cellStyle name="Note 3 2 2 4 19 3" xfId="30613"/>
    <cellStyle name="Note 3 2 2 4 2" xfId="30614"/>
    <cellStyle name="Note 3 2 2 4 2 10" xfId="30615"/>
    <cellStyle name="Note 3 2 2 4 2 10 2" xfId="30616"/>
    <cellStyle name="Note 3 2 2 4 2 10 2 2" xfId="30617"/>
    <cellStyle name="Note 3 2 2 4 2 10 3" xfId="30618"/>
    <cellStyle name="Note 3 2 2 4 2 11" xfId="30619"/>
    <cellStyle name="Note 3 2 2 4 2 11 2" xfId="30620"/>
    <cellStyle name="Note 3 2 2 4 2 11 2 2" xfId="30621"/>
    <cellStyle name="Note 3 2 2 4 2 11 3" xfId="30622"/>
    <cellStyle name="Note 3 2 2 4 2 12" xfId="30623"/>
    <cellStyle name="Note 3 2 2 4 2 12 2" xfId="30624"/>
    <cellStyle name="Note 3 2 2 4 2 12 2 2" xfId="30625"/>
    <cellStyle name="Note 3 2 2 4 2 12 3" xfId="30626"/>
    <cellStyle name="Note 3 2 2 4 2 13" xfId="30627"/>
    <cellStyle name="Note 3 2 2 4 2 13 2" xfId="30628"/>
    <cellStyle name="Note 3 2 2 4 2 13 2 2" xfId="30629"/>
    <cellStyle name="Note 3 2 2 4 2 13 3" xfId="30630"/>
    <cellStyle name="Note 3 2 2 4 2 14" xfId="30631"/>
    <cellStyle name="Note 3 2 2 4 2 14 2" xfId="30632"/>
    <cellStyle name="Note 3 2 2 4 2 14 2 2" xfId="30633"/>
    <cellStyle name="Note 3 2 2 4 2 14 3" xfId="30634"/>
    <cellStyle name="Note 3 2 2 4 2 15" xfId="30635"/>
    <cellStyle name="Note 3 2 2 4 2 15 2" xfId="30636"/>
    <cellStyle name="Note 3 2 2 4 2 15 2 2" xfId="30637"/>
    <cellStyle name="Note 3 2 2 4 2 15 3" xfId="30638"/>
    <cellStyle name="Note 3 2 2 4 2 16" xfId="30639"/>
    <cellStyle name="Note 3 2 2 4 2 16 2" xfId="30640"/>
    <cellStyle name="Note 3 2 2 4 2 16 2 2" xfId="30641"/>
    <cellStyle name="Note 3 2 2 4 2 16 3" xfId="30642"/>
    <cellStyle name="Note 3 2 2 4 2 17" xfId="30643"/>
    <cellStyle name="Note 3 2 2 4 2 17 2" xfId="30644"/>
    <cellStyle name="Note 3 2 2 4 2 17 2 2" xfId="30645"/>
    <cellStyle name="Note 3 2 2 4 2 17 3" xfId="30646"/>
    <cellStyle name="Note 3 2 2 4 2 18" xfId="30647"/>
    <cellStyle name="Note 3 2 2 4 2 18 2" xfId="30648"/>
    <cellStyle name="Note 3 2 2 4 2 18 2 2" xfId="30649"/>
    <cellStyle name="Note 3 2 2 4 2 18 3" xfId="30650"/>
    <cellStyle name="Note 3 2 2 4 2 19" xfId="30651"/>
    <cellStyle name="Note 3 2 2 4 2 19 2" xfId="30652"/>
    <cellStyle name="Note 3 2 2 4 2 19 2 2" xfId="30653"/>
    <cellStyle name="Note 3 2 2 4 2 19 3" xfId="30654"/>
    <cellStyle name="Note 3 2 2 4 2 2" xfId="30655"/>
    <cellStyle name="Note 3 2 2 4 2 2 2" xfId="30656"/>
    <cellStyle name="Note 3 2 2 4 2 2 2 2" xfId="30657"/>
    <cellStyle name="Note 3 2 2 4 2 2 3" xfId="30658"/>
    <cellStyle name="Note 3 2 2 4 2 2 4" xfId="30659"/>
    <cellStyle name="Note 3 2 2 4 2 2 5" xfId="30660"/>
    <cellStyle name="Note 3 2 2 4 2 20" xfId="30661"/>
    <cellStyle name="Note 3 2 2 4 2 20 2" xfId="30662"/>
    <cellStyle name="Note 3 2 2 4 2 20 2 2" xfId="30663"/>
    <cellStyle name="Note 3 2 2 4 2 20 3" xfId="30664"/>
    <cellStyle name="Note 3 2 2 4 2 21" xfId="30665"/>
    <cellStyle name="Note 3 2 2 4 2 21 2" xfId="30666"/>
    <cellStyle name="Note 3 2 2 4 2 22" xfId="30667"/>
    <cellStyle name="Note 3 2 2 4 2 23" xfId="30668"/>
    <cellStyle name="Note 3 2 2 4 2 24" xfId="30669"/>
    <cellStyle name="Note 3 2 2 4 2 3" xfId="30670"/>
    <cellStyle name="Note 3 2 2 4 2 3 2" xfId="30671"/>
    <cellStyle name="Note 3 2 2 4 2 3 2 2" xfId="30672"/>
    <cellStyle name="Note 3 2 2 4 2 3 3" xfId="30673"/>
    <cellStyle name="Note 3 2 2 4 2 4" xfId="30674"/>
    <cellStyle name="Note 3 2 2 4 2 4 2" xfId="30675"/>
    <cellStyle name="Note 3 2 2 4 2 4 2 2" xfId="30676"/>
    <cellStyle name="Note 3 2 2 4 2 4 3" xfId="30677"/>
    <cellStyle name="Note 3 2 2 4 2 5" xfId="30678"/>
    <cellStyle name="Note 3 2 2 4 2 5 2" xfId="30679"/>
    <cellStyle name="Note 3 2 2 4 2 5 2 2" xfId="30680"/>
    <cellStyle name="Note 3 2 2 4 2 5 3" xfId="30681"/>
    <cellStyle name="Note 3 2 2 4 2 6" xfId="30682"/>
    <cellStyle name="Note 3 2 2 4 2 6 2" xfId="30683"/>
    <cellStyle name="Note 3 2 2 4 2 6 2 2" xfId="30684"/>
    <cellStyle name="Note 3 2 2 4 2 6 3" xfId="30685"/>
    <cellStyle name="Note 3 2 2 4 2 7" xfId="30686"/>
    <cellStyle name="Note 3 2 2 4 2 7 2" xfId="30687"/>
    <cellStyle name="Note 3 2 2 4 2 7 2 2" xfId="30688"/>
    <cellStyle name="Note 3 2 2 4 2 7 3" xfId="30689"/>
    <cellStyle name="Note 3 2 2 4 2 8" xfId="30690"/>
    <cellStyle name="Note 3 2 2 4 2 8 2" xfId="30691"/>
    <cellStyle name="Note 3 2 2 4 2 8 2 2" xfId="30692"/>
    <cellStyle name="Note 3 2 2 4 2 8 3" xfId="30693"/>
    <cellStyle name="Note 3 2 2 4 2 9" xfId="30694"/>
    <cellStyle name="Note 3 2 2 4 2 9 2" xfId="30695"/>
    <cellStyle name="Note 3 2 2 4 2 9 2 2" xfId="30696"/>
    <cellStyle name="Note 3 2 2 4 2 9 3" xfId="30697"/>
    <cellStyle name="Note 3 2 2 4 20" xfId="30698"/>
    <cellStyle name="Note 3 2 2 4 20 2" xfId="30699"/>
    <cellStyle name="Note 3 2 2 4 20 2 2" xfId="30700"/>
    <cellStyle name="Note 3 2 2 4 20 3" xfId="30701"/>
    <cellStyle name="Note 3 2 2 4 21" xfId="30702"/>
    <cellStyle name="Note 3 2 2 4 21 2" xfId="30703"/>
    <cellStyle name="Note 3 2 2 4 21 2 2" xfId="30704"/>
    <cellStyle name="Note 3 2 2 4 21 3" xfId="30705"/>
    <cellStyle name="Note 3 2 2 4 22" xfId="30706"/>
    <cellStyle name="Note 3 2 2 4 22 2" xfId="30707"/>
    <cellStyle name="Note 3 2 2 4 23" xfId="30708"/>
    <cellStyle name="Note 3 2 2 4 24" xfId="30709"/>
    <cellStyle name="Note 3 2 2 4 25" xfId="30710"/>
    <cellStyle name="Note 3 2 2 4 3" xfId="30711"/>
    <cellStyle name="Note 3 2 2 4 3 2" xfId="30712"/>
    <cellStyle name="Note 3 2 2 4 3 2 2" xfId="30713"/>
    <cellStyle name="Note 3 2 2 4 3 3" xfId="30714"/>
    <cellStyle name="Note 3 2 2 4 3 4" xfId="30715"/>
    <cellStyle name="Note 3 2 2 4 3 5" xfId="30716"/>
    <cellStyle name="Note 3 2 2 4 4" xfId="30717"/>
    <cellStyle name="Note 3 2 2 4 4 2" xfId="30718"/>
    <cellStyle name="Note 3 2 2 4 4 2 2" xfId="30719"/>
    <cellStyle name="Note 3 2 2 4 4 3" xfId="30720"/>
    <cellStyle name="Note 3 2 2 4 4 4" xfId="30721"/>
    <cellStyle name="Note 3 2 2 4 4 5" xfId="30722"/>
    <cellStyle name="Note 3 2 2 4 5" xfId="30723"/>
    <cellStyle name="Note 3 2 2 4 5 2" xfId="30724"/>
    <cellStyle name="Note 3 2 2 4 5 2 2" xfId="30725"/>
    <cellStyle name="Note 3 2 2 4 5 3" xfId="30726"/>
    <cellStyle name="Note 3 2 2 4 6" xfId="30727"/>
    <cellStyle name="Note 3 2 2 4 6 2" xfId="30728"/>
    <cellStyle name="Note 3 2 2 4 6 2 2" xfId="30729"/>
    <cellStyle name="Note 3 2 2 4 6 3" xfId="30730"/>
    <cellStyle name="Note 3 2 2 4 7" xfId="30731"/>
    <cellStyle name="Note 3 2 2 4 7 2" xfId="30732"/>
    <cellStyle name="Note 3 2 2 4 7 2 2" xfId="30733"/>
    <cellStyle name="Note 3 2 2 4 7 3" xfId="30734"/>
    <cellStyle name="Note 3 2 2 4 8" xfId="30735"/>
    <cellStyle name="Note 3 2 2 4 8 2" xfId="30736"/>
    <cellStyle name="Note 3 2 2 4 8 2 2" xfId="30737"/>
    <cellStyle name="Note 3 2 2 4 8 3" xfId="30738"/>
    <cellStyle name="Note 3 2 2 4 9" xfId="30739"/>
    <cellStyle name="Note 3 2 2 4 9 2" xfId="30740"/>
    <cellStyle name="Note 3 2 2 4 9 2 2" xfId="30741"/>
    <cellStyle name="Note 3 2 2 4 9 3" xfId="30742"/>
    <cellStyle name="Note 3 2 2 5" xfId="30743"/>
    <cellStyle name="Note 3 2 2 5 10" xfId="30744"/>
    <cellStyle name="Note 3 2 2 5 10 2" xfId="30745"/>
    <cellStyle name="Note 3 2 2 5 10 2 2" xfId="30746"/>
    <cellStyle name="Note 3 2 2 5 10 3" xfId="30747"/>
    <cellStyle name="Note 3 2 2 5 11" xfId="30748"/>
    <cellStyle name="Note 3 2 2 5 11 2" xfId="30749"/>
    <cellStyle name="Note 3 2 2 5 11 2 2" xfId="30750"/>
    <cellStyle name="Note 3 2 2 5 11 3" xfId="30751"/>
    <cellStyle name="Note 3 2 2 5 12" xfId="30752"/>
    <cellStyle name="Note 3 2 2 5 12 2" xfId="30753"/>
    <cellStyle name="Note 3 2 2 5 12 2 2" xfId="30754"/>
    <cellStyle name="Note 3 2 2 5 12 3" xfId="30755"/>
    <cellStyle name="Note 3 2 2 5 13" xfId="30756"/>
    <cellStyle name="Note 3 2 2 5 13 2" xfId="30757"/>
    <cellStyle name="Note 3 2 2 5 13 2 2" xfId="30758"/>
    <cellStyle name="Note 3 2 2 5 13 3" xfId="30759"/>
    <cellStyle name="Note 3 2 2 5 14" xfId="30760"/>
    <cellStyle name="Note 3 2 2 5 14 2" xfId="30761"/>
    <cellStyle name="Note 3 2 2 5 14 2 2" xfId="30762"/>
    <cellStyle name="Note 3 2 2 5 14 3" xfId="30763"/>
    <cellStyle name="Note 3 2 2 5 15" xfId="30764"/>
    <cellStyle name="Note 3 2 2 5 15 2" xfId="30765"/>
    <cellStyle name="Note 3 2 2 5 15 2 2" xfId="30766"/>
    <cellStyle name="Note 3 2 2 5 15 3" xfId="30767"/>
    <cellStyle name="Note 3 2 2 5 16" xfId="30768"/>
    <cellStyle name="Note 3 2 2 5 16 2" xfId="30769"/>
    <cellStyle name="Note 3 2 2 5 16 2 2" xfId="30770"/>
    <cellStyle name="Note 3 2 2 5 16 3" xfId="30771"/>
    <cellStyle name="Note 3 2 2 5 17" xfId="30772"/>
    <cellStyle name="Note 3 2 2 5 17 2" xfId="30773"/>
    <cellStyle name="Note 3 2 2 5 17 2 2" xfId="30774"/>
    <cellStyle name="Note 3 2 2 5 17 3" xfId="30775"/>
    <cellStyle name="Note 3 2 2 5 18" xfId="30776"/>
    <cellStyle name="Note 3 2 2 5 18 2" xfId="30777"/>
    <cellStyle name="Note 3 2 2 5 18 2 2" xfId="30778"/>
    <cellStyle name="Note 3 2 2 5 18 3" xfId="30779"/>
    <cellStyle name="Note 3 2 2 5 19" xfId="30780"/>
    <cellStyle name="Note 3 2 2 5 19 2" xfId="30781"/>
    <cellStyle name="Note 3 2 2 5 19 2 2" xfId="30782"/>
    <cellStyle name="Note 3 2 2 5 19 3" xfId="30783"/>
    <cellStyle name="Note 3 2 2 5 2" xfId="30784"/>
    <cellStyle name="Note 3 2 2 5 2 2" xfId="30785"/>
    <cellStyle name="Note 3 2 2 5 2 2 2" xfId="30786"/>
    <cellStyle name="Note 3 2 2 5 2 3" xfId="30787"/>
    <cellStyle name="Note 3 2 2 5 2 4" xfId="30788"/>
    <cellStyle name="Note 3 2 2 5 2 5" xfId="30789"/>
    <cellStyle name="Note 3 2 2 5 20" xfId="30790"/>
    <cellStyle name="Note 3 2 2 5 20 2" xfId="30791"/>
    <cellStyle name="Note 3 2 2 5 20 2 2" xfId="30792"/>
    <cellStyle name="Note 3 2 2 5 20 3" xfId="30793"/>
    <cellStyle name="Note 3 2 2 5 21" xfId="30794"/>
    <cellStyle name="Note 3 2 2 5 21 2" xfId="30795"/>
    <cellStyle name="Note 3 2 2 5 22" xfId="30796"/>
    <cellStyle name="Note 3 2 2 5 23" xfId="30797"/>
    <cellStyle name="Note 3 2 2 5 24" xfId="30798"/>
    <cellStyle name="Note 3 2 2 5 3" xfId="30799"/>
    <cellStyle name="Note 3 2 2 5 3 2" xfId="30800"/>
    <cellStyle name="Note 3 2 2 5 3 2 2" xfId="30801"/>
    <cellStyle name="Note 3 2 2 5 3 3" xfId="30802"/>
    <cellStyle name="Note 3 2 2 5 4" xfId="30803"/>
    <cellStyle name="Note 3 2 2 5 4 2" xfId="30804"/>
    <cellStyle name="Note 3 2 2 5 4 2 2" xfId="30805"/>
    <cellStyle name="Note 3 2 2 5 4 3" xfId="30806"/>
    <cellStyle name="Note 3 2 2 5 5" xfId="30807"/>
    <cellStyle name="Note 3 2 2 5 5 2" xfId="30808"/>
    <cellStyle name="Note 3 2 2 5 5 2 2" xfId="30809"/>
    <cellStyle name="Note 3 2 2 5 5 3" xfId="30810"/>
    <cellStyle name="Note 3 2 2 5 6" xfId="30811"/>
    <cellStyle name="Note 3 2 2 5 6 2" xfId="30812"/>
    <cellStyle name="Note 3 2 2 5 6 2 2" xfId="30813"/>
    <cellStyle name="Note 3 2 2 5 6 3" xfId="30814"/>
    <cellStyle name="Note 3 2 2 5 7" xfId="30815"/>
    <cellStyle name="Note 3 2 2 5 7 2" xfId="30816"/>
    <cellStyle name="Note 3 2 2 5 7 2 2" xfId="30817"/>
    <cellStyle name="Note 3 2 2 5 7 3" xfId="30818"/>
    <cellStyle name="Note 3 2 2 5 8" xfId="30819"/>
    <cellStyle name="Note 3 2 2 5 8 2" xfId="30820"/>
    <cellStyle name="Note 3 2 2 5 8 2 2" xfId="30821"/>
    <cellStyle name="Note 3 2 2 5 8 3" xfId="30822"/>
    <cellStyle name="Note 3 2 2 5 9" xfId="30823"/>
    <cellStyle name="Note 3 2 2 5 9 2" xfId="30824"/>
    <cellStyle name="Note 3 2 2 5 9 2 2" xfId="30825"/>
    <cellStyle name="Note 3 2 2 5 9 3" xfId="30826"/>
    <cellStyle name="Note 3 2 2 6" xfId="30827"/>
    <cellStyle name="Note 3 2 2 6 2" xfId="30828"/>
    <cellStyle name="Note 3 2 2 6 2 2" xfId="30829"/>
    <cellStyle name="Note 3 2 2 6 3" xfId="30830"/>
    <cellStyle name="Note 3 2 2 6 4" xfId="30831"/>
    <cellStyle name="Note 3 2 2 6 5" xfId="30832"/>
    <cellStyle name="Note 3 2 2 7" xfId="30833"/>
    <cellStyle name="Note 3 2 2 7 2" xfId="30834"/>
    <cellStyle name="Note 3 2 2 7 2 2" xfId="30835"/>
    <cellStyle name="Note 3 2 2 7 3" xfId="30836"/>
    <cellStyle name="Note 3 2 2 8" xfId="30837"/>
    <cellStyle name="Note 3 2 2 8 2" xfId="30838"/>
    <cellStyle name="Note 3 2 2 8 2 2" xfId="30839"/>
    <cellStyle name="Note 3 2 2 8 3" xfId="30840"/>
    <cellStyle name="Note 3 2 2 9" xfId="30841"/>
    <cellStyle name="Note 3 2 2 9 2" xfId="30842"/>
    <cellStyle name="Note 3 2 2 9 2 2" xfId="30843"/>
    <cellStyle name="Note 3 2 2 9 3" xfId="30844"/>
    <cellStyle name="Note 3 2 20" xfId="30845"/>
    <cellStyle name="Note 3 2 20 2" xfId="30846"/>
    <cellStyle name="Note 3 2 20 2 2" xfId="30847"/>
    <cellStyle name="Note 3 2 20 3" xfId="30848"/>
    <cellStyle name="Note 3 2 21" xfId="30849"/>
    <cellStyle name="Note 3 2 21 2" xfId="30850"/>
    <cellStyle name="Note 3 2 21 2 2" xfId="30851"/>
    <cellStyle name="Note 3 2 21 3" xfId="30852"/>
    <cellStyle name="Note 3 2 22" xfId="30853"/>
    <cellStyle name="Note 3 2 22 2" xfId="30854"/>
    <cellStyle name="Note 3 2 23" xfId="30855"/>
    <cellStyle name="Note 3 2 24" xfId="30856"/>
    <cellStyle name="Note 3 2 25" xfId="30857"/>
    <cellStyle name="Note 3 2 26" xfId="30858"/>
    <cellStyle name="Note 3 2 27" xfId="30859"/>
    <cellStyle name="Note 3 2 28" xfId="30860"/>
    <cellStyle name="Note 3 2 3" xfId="30861"/>
    <cellStyle name="Note 3 2 3 10" xfId="30862"/>
    <cellStyle name="Note 3 2 3 10 2" xfId="30863"/>
    <cellStyle name="Note 3 2 3 10 2 2" xfId="30864"/>
    <cellStyle name="Note 3 2 3 10 3" xfId="30865"/>
    <cellStyle name="Note 3 2 3 11" xfId="30866"/>
    <cellStyle name="Note 3 2 3 11 2" xfId="30867"/>
    <cellStyle name="Note 3 2 3 11 2 2" xfId="30868"/>
    <cellStyle name="Note 3 2 3 11 3" xfId="30869"/>
    <cellStyle name="Note 3 2 3 12" xfId="30870"/>
    <cellStyle name="Note 3 2 3 12 2" xfId="30871"/>
    <cellStyle name="Note 3 2 3 12 2 2" xfId="30872"/>
    <cellStyle name="Note 3 2 3 12 3" xfId="30873"/>
    <cellStyle name="Note 3 2 3 13" xfId="30874"/>
    <cellStyle name="Note 3 2 3 13 2" xfId="30875"/>
    <cellStyle name="Note 3 2 3 13 2 2" xfId="30876"/>
    <cellStyle name="Note 3 2 3 13 3" xfId="30877"/>
    <cellStyle name="Note 3 2 3 14" xfId="30878"/>
    <cellStyle name="Note 3 2 3 14 2" xfId="30879"/>
    <cellStyle name="Note 3 2 3 14 2 2" xfId="30880"/>
    <cellStyle name="Note 3 2 3 14 3" xfId="30881"/>
    <cellStyle name="Note 3 2 3 15" xfId="30882"/>
    <cellStyle name="Note 3 2 3 15 2" xfId="30883"/>
    <cellStyle name="Note 3 2 3 15 2 2" xfId="30884"/>
    <cellStyle name="Note 3 2 3 15 3" xfId="30885"/>
    <cellStyle name="Note 3 2 3 16" xfId="30886"/>
    <cellStyle name="Note 3 2 3 16 2" xfId="30887"/>
    <cellStyle name="Note 3 2 3 16 2 2" xfId="30888"/>
    <cellStyle name="Note 3 2 3 16 3" xfId="30889"/>
    <cellStyle name="Note 3 2 3 17" xfId="30890"/>
    <cellStyle name="Note 3 2 3 17 2" xfId="30891"/>
    <cellStyle name="Note 3 2 3 17 2 2" xfId="30892"/>
    <cellStyle name="Note 3 2 3 17 3" xfId="30893"/>
    <cellStyle name="Note 3 2 3 18" xfId="30894"/>
    <cellStyle name="Note 3 2 3 18 2" xfId="30895"/>
    <cellStyle name="Note 3 2 3 19" xfId="30896"/>
    <cellStyle name="Note 3 2 3 2" xfId="30897"/>
    <cellStyle name="Note 3 2 3 2 10" xfId="30898"/>
    <cellStyle name="Note 3 2 3 2 10 2" xfId="30899"/>
    <cellStyle name="Note 3 2 3 2 10 2 2" xfId="30900"/>
    <cellStyle name="Note 3 2 3 2 10 3" xfId="30901"/>
    <cellStyle name="Note 3 2 3 2 11" xfId="30902"/>
    <cellStyle name="Note 3 2 3 2 11 2" xfId="30903"/>
    <cellStyle name="Note 3 2 3 2 11 2 2" xfId="30904"/>
    <cellStyle name="Note 3 2 3 2 11 3" xfId="30905"/>
    <cellStyle name="Note 3 2 3 2 12" xfId="30906"/>
    <cellStyle name="Note 3 2 3 2 12 2" xfId="30907"/>
    <cellStyle name="Note 3 2 3 2 12 2 2" xfId="30908"/>
    <cellStyle name="Note 3 2 3 2 12 3" xfId="30909"/>
    <cellStyle name="Note 3 2 3 2 13" xfId="30910"/>
    <cellStyle name="Note 3 2 3 2 13 2" xfId="30911"/>
    <cellStyle name="Note 3 2 3 2 13 2 2" xfId="30912"/>
    <cellStyle name="Note 3 2 3 2 13 3" xfId="30913"/>
    <cellStyle name="Note 3 2 3 2 14" xfId="30914"/>
    <cellStyle name="Note 3 2 3 2 14 2" xfId="30915"/>
    <cellStyle name="Note 3 2 3 2 14 2 2" xfId="30916"/>
    <cellStyle name="Note 3 2 3 2 14 3" xfId="30917"/>
    <cellStyle name="Note 3 2 3 2 15" xfId="30918"/>
    <cellStyle name="Note 3 2 3 2 15 2" xfId="30919"/>
    <cellStyle name="Note 3 2 3 2 15 2 2" xfId="30920"/>
    <cellStyle name="Note 3 2 3 2 15 3" xfId="30921"/>
    <cellStyle name="Note 3 2 3 2 16" xfId="30922"/>
    <cellStyle name="Note 3 2 3 2 16 2" xfId="30923"/>
    <cellStyle name="Note 3 2 3 2 16 2 2" xfId="30924"/>
    <cellStyle name="Note 3 2 3 2 16 3" xfId="30925"/>
    <cellStyle name="Note 3 2 3 2 17" xfId="30926"/>
    <cellStyle name="Note 3 2 3 2 17 2" xfId="30927"/>
    <cellStyle name="Note 3 2 3 2 17 2 2" xfId="30928"/>
    <cellStyle name="Note 3 2 3 2 17 3" xfId="30929"/>
    <cellStyle name="Note 3 2 3 2 18" xfId="30930"/>
    <cellStyle name="Note 3 2 3 2 18 2" xfId="30931"/>
    <cellStyle name="Note 3 2 3 2 18 2 2" xfId="30932"/>
    <cellStyle name="Note 3 2 3 2 18 3" xfId="30933"/>
    <cellStyle name="Note 3 2 3 2 19" xfId="30934"/>
    <cellStyle name="Note 3 2 3 2 19 2" xfId="30935"/>
    <cellStyle name="Note 3 2 3 2 19 2 2" xfId="30936"/>
    <cellStyle name="Note 3 2 3 2 19 3" xfId="30937"/>
    <cellStyle name="Note 3 2 3 2 2" xfId="30938"/>
    <cellStyle name="Note 3 2 3 2 2 2" xfId="30939"/>
    <cellStyle name="Note 3 2 3 2 2 2 2" xfId="30940"/>
    <cellStyle name="Note 3 2 3 2 2 2 2 2" xfId="30941"/>
    <cellStyle name="Note 3 2 3 2 2 2 2 3" xfId="30942"/>
    <cellStyle name="Note 3 2 3 2 2 2 3" xfId="30943"/>
    <cellStyle name="Note 3 2 3 2 2 2 3 2" xfId="30944"/>
    <cellStyle name="Note 3 2 3 2 2 2 4" xfId="30945"/>
    <cellStyle name="Note 3 2 3 2 2 2 5" xfId="30946"/>
    <cellStyle name="Note 3 2 3 2 2 3" xfId="30947"/>
    <cellStyle name="Note 3 2 3 2 2 3 2" xfId="30948"/>
    <cellStyle name="Note 3 2 3 2 2 3 3" xfId="30949"/>
    <cellStyle name="Note 3 2 3 2 2 4" xfId="30950"/>
    <cellStyle name="Note 3 2 3 2 2 4 2" xfId="30951"/>
    <cellStyle name="Note 3 2 3 2 2 5" xfId="30952"/>
    <cellStyle name="Note 3 2 3 2 2 6" xfId="30953"/>
    <cellStyle name="Note 3 2 3 2 20" xfId="30954"/>
    <cellStyle name="Note 3 2 3 2 20 2" xfId="30955"/>
    <cellStyle name="Note 3 2 3 2 20 2 2" xfId="30956"/>
    <cellStyle name="Note 3 2 3 2 20 3" xfId="30957"/>
    <cellStyle name="Note 3 2 3 2 21" xfId="30958"/>
    <cellStyle name="Note 3 2 3 2 21 2" xfId="30959"/>
    <cellStyle name="Note 3 2 3 2 22" xfId="30960"/>
    <cellStyle name="Note 3 2 3 2 23" xfId="30961"/>
    <cellStyle name="Note 3 2 3 2 24" xfId="30962"/>
    <cellStyle name="Note 3 2 3 2 3" xfId="30963"/>
    <cellStyle name="Note 3 2 3 2 3 2" xfId="30964"/>
    <cellStyle name="Note 3 2 3 2 3 2 2" xfId="30965"/>
    <cellStyle name="Note 3 2 3 2 3 2 3" xfId="30966"/>
    <cellStyle name="Note 3 2 3 2 3 2 4" xfId="30967"/>
    <cellStyle name="Note 3 2 3 2 3 3" xfId="30968"/>
    <cellStyle name="Note 3 2 3 2 3 3 2" xfId="30969"/>
    <cellStyle name="Note 3 2 3 2 3 3 3" xfId="30970"/>
    <cellStyle name="Note 3 2 3 2 3 4" xfId="30971"/>
    <cellStyle name="Note 3 2 3 2 3 5" xfId="30972"/>
    <cellStyle name="Note 3 2 3 2 4" xfId="30973"/>
    <cellStyle name="Note 3 2 3 2 4 2" xfId="30974"/>
    <cellStyle name="Note 3 2 3 2 4 2 2" xfId="30975"/>
    <cellStyle name="Note 3 2 3 2 4 3" xfId="30976"/>
    <cellStyle name="Note 3 2 3 2 4 4" xfId="30977"/>
    <cellStyle name="Note 3 2 3 2 4 5" xfId="30978"/>
    <cellStyle name="Note 3 2 3 2 5" xfId="30979"/>
    <cellStyle name="Note 3 2 3 2 5 2" xfId="30980"/>
    <cellStyle name="Note 3 2 3 2 5 2 2" xfId="30981"/>
    <cellStyle name="Note 3 2 3 2 5 3" xfId="30982"/>
    <cellStyle name="Note 3 2 3 2 5 4" xfId="30983"/>
    <cellStyle name="Note 3 2 3 2 5 5" xfId="30984"/>
    <cellStyle name="Note 3 2 3 2 6" xfId="30985"/>
    <cellStyle name="Note 3 2 3 2 6 2" xfId="30986"/>
    <cellStyle name="Note 3 2 3 2 6 2 2" xfId="30987"/>
    <cellStyle name="Note 3 2 3 2 6 3" xfId="30988"/>
    <cellStyle name="Note 3 2 3 2 7" xfId="30989"/>
    <cellStyle name="Note 3 2 3 2 7 2" xfId="30990"/>
    <cellStyle name="Note 3 2 3 2 7 2 2" xfId="30991"/>
    <cellStyle name="Note 3 2 3 2 7 3" xfId="30992"/>
    <cellStyle name="Note 3 2 3 2 8" xfId="30993"/>
    <cellStyle name="Note 3 2 3 2 8 2" xfId="30994"/>
    <cellStyle name="Note 3 2 3 2 8 2 2" xfId="30995"/>
    <cellStyle name="Note 3 2 3 2 8 3" xfId="30996"/>
    <cellStyle name="Note 3 2 3 2 9" xfId="30997"/>
    <cellStyle name="Note 3 2 3 2 9 2" xfId="30998"/>
    <cellStyle name="Note 3 2 3 2 9 2 2" xfId="30999"/>
    <cellStyle name="Note 3 2 3 2 9 3" xfId="31000"/>
    <cellStyle name="Note 3 2 3 20" xfId="31001"/>
    <cellStyle name="Note 3 2 3 21" xfId="31002"/>
    <cellStyle name="Note 3 2 3 3" xfId="31003"/>
    <cellStyle name="Note 3 2 3 3 2" xfId="31004"/>
    <cellStyle name="Note 3 2 3 3 2 2" xfId="31005"/>
    <cellStyle name="Note 3 2 3 3 2 2 2" xfId="31006"/>
    <cellStyle name="Note 3 2 3 3 2 2 3" xfId="31007"/>
    <cellStyle name="Note 3 2 3 3 2 3" xfId="31008"/>
    <cellStyle name="Note 3 2 3 3 2 3 2" xfId="31009"/>
    <cellStyle name="Note 3 2 3 3 2 4" xfId="31010"/>
    <cellStyle name="Note 3 2 3 3 2 5" xfId="31011"/>
    <cellStyle name="Note 3 2 3 3 3" xfId="31012"/>
    <cellStyle name="Note 3 2 3 3 3 2" xfId="31013"/>
    <cellStyle name="Note 3 2 3 3 3 3" xfId="31014"/>
    <cellStyle name="Note 3 2 3 3 4" xfId="31015"/>
    <cellStyle name="Note 3 2 3 3 4 2" xfId="31016"/>
    <cellStyle name="Note 3 2 3 3 5" xfId="31017"/>
    <cellStyle name="Note 3 2 3 3 6" xfId="31018"/>
    <cellStyle name="Note 3 2 3 4" xfId="31019"/>
    <cellStyle name="Note 3 2 3 4 2" xfId="31020"/>
    <cellStyle name="Note 3 2 3 4 2 2" xfId="31021"/>
    <cellStyle name="Note 3 2 3 4 2 3" xfId="31022"/>
    <cellStyle name="Note 3 2 3 4 2 4" xfId="31023"/>
    <cellStyle name="Note 3 2 3 4 3" xfId="31024"/>
    <cellStyle name="Note 3 2 3 4 3 2" xfId="31025"/>
    <cellStyle name="Note 3 2 3 4 3 3" xfId="31026"/>
    <cellStyle name="Note 3 2 3 4 4" xfId="31027"/>
    <cellStyle name="Note 3 2 3 4 5" xfId="31028"/>
    <cellStyle name="Note 3 2 3 5" xfId="31029"/>
    <cellStyle name="Note 3 2 3 5 2" xfId="31030"/>
    <cellStyle name="Note 3 2 3 5 2 2" xfId="31031"/>
    <cellStyle name="Note 3 2 3 5 2 3" xfId="31032"/>
    <cellStyle name="Note 3 2 3 5 2 4" xfId="31033"/>
    <cellStyle name="Note 3 2 3 5 3" xfId="31034"/>
    <cellStyle name="Note 3 2 3 5 4" xfId="31035"/>
    <cellStyle name="Note 3 2 3 5 5" xfId="31036"/>
    <cellStyle name="Note 3 2 3 6" xfId="31037"/>
    <cellStyle name="Note 3 2 3 6 2" xfId="31038"/>
    <cellStyle name="Note 3 2 3 6 2 2" xfId="31039"/>
    <cellStyle name="Note 3 2 3 6 3" xfId="31040"/>
    <cellStyle name="Note 3 2 3 6 4" xfId="31041"/>
    <cellStyle name="Note 3 2 3 6 5" xfId="31042"/>
    <cellStyle name="Note 3 2 3 7" xfId="31043"/>
    <cellStyle name="Note 3 2 3 7 2" xfId="31044"/>
    <cellStyle name="Note 3 2 3 7 2 2" xfId="31045"/>
    <cellStyle name="Note 3 2 3 7 3" xfId="31046"/>
    <cellStyle name="Note 3 2 3 8" xfId="31047"/>
    <cellStyle name="Note 3 2 3 8 2" xfId="31048"/>
    <cellStyle name="Note 3 2 3 8 2 2" xfId="31049"/>
    <cellStyle name="Note 3 2 3 8 3" xfId="31050"/>
    <cellStyle name="Note 3 2 3 9" xfId="31051"/>
    <cellStyle name="Note 3 2 3 9 2" xfId="31052"/>
    <cellStyle name="Note 3 2 3 9 2 2" xfId="31053"/>
    <cellStyle name="Note 3 2 3 9 3" xfId="31054"/>
    <cellStyle name="Note 3 2 4" xfId="31055"/>
    <cellStyle name="Note 3 2 4 10" xfId="31056"/>
    <cellStyle name="Note 3 2 4 10 2" xfId="31057"/>
    <cellStyle name="Note 3 2 4 10 2 2" xfId="31058"/>
    <cellStyle name="Note 3 2 4 10 3" xfId="31059"/>
    <cellStyle name="Note 3 2 4 11" xfId="31060"/>
    <cellStyle name="Note 3 2 4 11 2" xfId="31061"/>
    <cellStyle name="Note 3 2 4 11 2 2" xfId="31062"/>
    <cellStyle name="Note 3 2 4 11 3" xfId="31063"/>
    <cellStyle name="Note 3 2 4 12" xfId="31064"/>
    <cellStyle name="Note 3 2 4 12 2" xfId="31065"/>
    <cellStyle name="Note 3 2 4 12 2 2" xfId="31066"/>
    <cellStyle name="Note 3 2 4 12 3" xfId="31067"/>
    <cellStyle name="Note 3 2 4 13" xfId="31068"/>
    <cellStyle name="Note 3 2 4 13 2" xfId="31069"/>
    <cellStyle name="Note 3 2 4 13 2 2" xfId="31070"/>
    <cellStyle name="Note 3 2 4 13 3" xfId="31071"/>
    <cellStyle name="Note 3 2 4 14" xfId="31072"/>
    <cellStyle name="Note 3 2 4 14 2" xfId="31073"/>
    <cellStyle name="Note 3 2 4 14 2 2" xfId="31074"/>
    <cellStyle name="Note 3 2 4 14 3" xfId="31075"/>
    <cellStyle name="Note 3 2 4 15" xfId="31076"/>
    <cellStyle name="Note 3 2 4 15 2" xfId="31077"/>
    <cellStyle name="Note 3 2 4 15 2 2" xfId="31078"/>
    <cellStyle name="Note 3 2 4 15 3" xfId="31079"/>
    <cellStyle name="Note 3 2 4 16" xfId="31080"/>
    <cellStyle name="Note 3 2 4 16 2" xfId="31081"/>
    <cellStyle name="Note 3 2 4 16 2 2" xfId="31082"/>
    <cellStyle name="Note 3 2 4 16 3" xfId="31083"/>
    <cellStyle name="Note 3 2 4 17" xfId="31084"/>
    <cellStyle name="Note 3 2 4 17 2" xfId="31085"/>
    <cellStyle name="Note 3 2 4 17 2 2" xfId="31086"/>
    <cellStyle name="Note 3 2 4 17 3" xfId="31087"/>
    <cellStyle name="Note 3 2 4 18" xfId="31088"/>
    <cellStyle name="Note 3 2 4 18 2" xfId="31089"/>
    <cellStyle name="Note 3 2 4 19" xfId="31090"/>
    <cellStyle name="Note 3 2 4 2" xfId="31091"/>
    <cellStyle name="Note 3 2 4 2 10" xfId="31092"/>
    <cellStyle name="Note 3 2 4 2 10 2" xfId="31093"/>
    <cellStyle name="Note 3 2 4 2 10 2 2" xfId="31094"/>
    <cellStyle name="Note 3 2 4 2 10 3" xfId="31095"/>
    <cellStyle name="Note 3 2 4 2 11" xfId="31096"/>
    <cellStyle name="Note 3 2 4 2 11 2" xfId="31097"/>
    <cellStyle name="Note 3 2 4 2 11 2 2" xfId="31098"/>
    <cellStyle name="Note 3 2 4 2 11 3" xfId="31099"/>
    <cellStyle name="Note 3 2 4 2 12" xfId="31100"/>
    <cellStyle name="Note 3 2 4 2 12 2" xfId="31101"/>
    <cellStyle name="Note 3 2 4 2 12 2 2" xfId="31102"/>
    <cellStyle name="Note 3 2 4 2 12 3" xfId="31103"/>
    <cellStyle name="Note 3 2 4 2 13" xfId="31104"/>
    <cellStyle name="Note 3 2 4 2 13 2" xfId="31105"/>
    <cellStyle name="Note 3 2 4 2 13 2 2" xfId="31106"/>
    <cellStyle name="Note 3 2 4 2 13 3" xfId="31107"/>
    <cellStyle name="Note 3 2 4 2 14" xfId="31108"/>
    <cellStyle name="Note 3 2 4 2 14 2" xfId="31109"/>
    <cellStyle name="Note 3 2 4 2 14 2 2" xfId="31110"/>
    <cellStyle name="Note 3 2 4 2 14 3" xfId="31111"/>
    <cellStyle name="Note 3 2 4 2 15" xfId="31112"/>
    <cellStyle name="Note 3 2 4 2 15 2" xfId="31113"/>
    <cellStyle name="Note 3 2 4 2 15 2 2" xfId="31114"/>
    <cellStyle name="Note 3 2 4 2 15 3" xfId="31115"/>
    <cellStyle name="Note 3 2 4 2 16" xfId="31116"/>
    <cellStyle name="Note 3 2 4 2 16 2" xfId="31117"/>
    <cellStyle name="Note 3 2 4 2 16 2 2" xfId="31118"/>
    <cellStyle name="Note 3 2 4 2 16 3" xfId="31119"/>
    <cellStyle name="Note 3 2 4 2 17" xfId="31120"/>
    <cellStyle name="Note 3 2 4 2 17 2" xfId="31121"/>
    <cellStyle name="Note 3 2 4 2 17 2 2" xfId="31122"/>
    <cellStyle name="Note 3 2 4 2 17 3" xfId="31123"/>
    <cellStyle name="Note 3 2 4 2 18" xfId="31124"/>
    <cellStyle name="Note 3 2 4 2 18 2" xfId="31125"/>
    <cellStyle name="Note 3 2 4 2 18 2 2" xfId="31126"/>
    <cellStyle name="Note 3 2 4 2 18 3" xfId="31127"/>
    <cellStyle name="Note 3 2 4 2 19" xfId="31128"/>
    <cellStyle name="Note 3 2 4 2 19 2" xfId="31129"/>
    <cellStyle name="Note 3 2 4 2 19 2 2" xfId="31130"/>
    <cellStyle name="Note 3 2 4 2 19 3" xfId="31131"/>
    <cellStyle name="Note 3 2 4 2 2" xfId="31132"/>
    <cellStyle name="Note 3 2 4 2 2 2" xfId="31133"/>
    <cellStyle name="Note 3 2 4 2 2 2 2" xfId="31134"/>
    <cellStyle name="Note 3 2 4 2 2 2 2 2" xfId="31135"/>
    <cellStyle name="Note 3 2 4 2 2 2 2 3" xfId="31136"/>
    <cellStyle name="Note 3 2 4 2 2 2 3" xfId="31137"/>
    <cellStyle name="Note 3 2 4 2 2 2 3 2" xfId="31138"/>
    <cellStyle name="Note 3 2 4 2 2 2 4" xfId="31139"/>
    <cellStyle name="Note 3 2 4 2 2 2 5" xfId="31140"/>
    <cellStyle name="Note 3 2 4 2 2 3" xfId="31141"/>
    <cellStyle name="Note 3 2 4 2 2 3 2" xfId="31142"/>
    <cellStyle name="Note 3 2 4 2 2 3 3" xfId="31143"/>
    <cellStyle name="Note 3 2 4 2 2 4" xfId="31144"/>
    <cellStyle name="Note 3 2 4 2 2 4 2" xfId="31145"/>
    <cellStyle name="Note 3 2 4 2 2 5" xfId="31146"/>
    <cellStyle name="Note 3 2 4 2 2 6" xfId="31147"/>
    <cellStyle name="Note 3 2 4 2 20" xfId="31148"/>
    <cellStyle name="Note 3 2 4 2 20 2" xfId="31149"/>
    <cellStyle name="Note 3 2 4 2 20 2 2" xfId="31150"/>
    <cellStyle name="Note 3 2 4 2 20 3" xfId="31151"/>
    <cellStyle name="Note 3 2 4 2 21" xfId="31152"/>
    <cellStyle name="Note 3 2 4 2 21 2" xfId="31153"/>
    <cellStyle name="Note 3 2 4 2 22" xfId="31154"/>
    <cellStyle name="Note 3 2 4 2 23" xfId="31155"/>
    <cellStyle name="Note 3 2 4 2 24" xfId="31156"/>
    <cellStyle name="Note 3 2 4 2 3" xfId="31157"/>
    <cellStyle name="Note 3 2 4 2 3 2" xfId="31158"/>
    <cellStyle name="Note 3 2 4 2 3 2 2" xfId="31159"/>
    <cellStyle name="Note 3 2 4 2 3 2 3" xfId="31160"/>
    <cellStyle name="Note 3 2 4 2 3 2 4" xfId="31161"/>
    <cellStyle name="Note 3 2 4 2 3 3" xfId="31162"/>
    <cellStyle name="Note 3 2 4 2 3 3 2" xfId="31163"/>
    <cellStyle name="Note 3 2 4 2 3 3 3" xfId="31164"/>
    <cellStyle name="Note 3 2 4 2 3 4" xfId="31165"/>
    <cellStyle name="Note 3 2 4 2 3 5" xfId="31166"/>
    <cellStyle name="Note 3 2 4 2 4" xfId="31167"/>
    <cellStyle name="Note 3 2 4 2 4 2" xfId="31168"/>
    <cellStyle name="Note 3 2 4 2 4 2 2" xfId="31169"/>
    <cellStyle name="Note 3 2 4 2 4 3" xfId="31170"/>
    <cellStyle name="Note 3 2 4 2 4 4" xfId="31171"/>
    <cellStyle name="Note 3 2 4 2 4 5" xfId="31172"/>
    <cellStyle name="Note 3 2 4 2 5" xfId="31173"/>
    <cellStyle name="Note 3 2 4 2 5 2" xfId="31174"/>
    <cellStyle name="Note 3 2 4 2 5 2 2" xfId="31175"/>
    <cellStyle name="Note 3 2 4 2 5 3" xfId="31176"/>
    <cellStyle name="Note 3 2 4 2 5 4" xfId="31177"/>
    <cellStyle name="Note 3 2 4 2 5 5" xfId="31178"/>
    <cellStyle name="Note 3 2 4 2 6" xfId="31179"/>
    <cellStyle name="Note 3 2 4 2 6 2" xfId="31180"/>
    <cellStyle name="Note 3 2 4 2 6 2 2" xfId="31181"/>
    <cellStyle name="Note 3 2 4 2 6 3" xfId="31182"/>
    <cellStyle name="Note 3 2 4 2 7" xfId="31183"/>
    <cellStyle name="Note 3 2 4 2 7 2" xfId="31184"/>
    <cellStyle name="Note 3 2 4 2 7 2 2" xfId="31185"/>
    <cellStyle name="Note 3 2 4 2 7 3" xfId="31186"/>
    <cellStyle name="Note 3 2 4 2 8" xfId="31187"/>
    <cellStyle name="Note 3 2 4 2 8 2" xfId="31188"/>
    <cellStyle name="Note 3 2 4 2 8 2 2" xfId="31189"/>
    <cellStyle name="Note 3 2 4 2 8 3" xfId="31190"/>
    <cellStyle name="Note 3 2 4 2 9" xfId="31191"/>
    <cellStyle name="Note 3 2 4 2 9 2" xfId="31192"/>
    <cellStyle name="Note 3 2 4 2 9 2 2" xfId="31193"/>
    <cellStyle name="Note 3 2 4 2 9 3" xfId="31194"/>
    <cellStyle name="Note 3 2 4 20" xfId="31195"/>
    <cellStyle name="Note 3 2 4 21" xfId="31196"/>
    <cellStyle name="Note 3 2 4 3" xfId="31197"/>
    <cellStyle name="Note 3 2 4 3 2" xfId="31198"/>
    <cellStyle name="Note 3 2 4 3 2 2" xfId="31199"/>
    <cellStyle name="Note 3 2 4 3 2 2 2" xfId="31200"/>
    <cellStyle name="Note 3 2 4 3 2 2 3" xfId="31201"/>
    <cellStyle name="Note 3 2 4 3 2 3" xfId="31202"/>
    <cellStyle name="Note 3 2 4 3 2 3 2" xfId="31203"/>
    <cellStyle name="Note 3 2 4 3 2 4" xfId="31204"/>
    <cellStyle name="Note 3 2 4 3 2 5" xfId="31205"/>
    <cellStyle name="Note 3 2 4 3 3" xfId="31206"/>
    <cellStyle name="Note 3 2 4 3 3 2" xfId="31207"/>
    <cellStyle name="Note 3 2 4 3 3 3" xfId="31208"/>
    <cellStyle name="Note 3 2 4 3 4" xfId="31209"/>
    <cellStyle name="Note 3 2 4 3 4 2" xfId="31210"/>
    <cellStyle name="Note 3 2 4 3 5" xfId="31211"/>
    <cellStyle name="Note 3 2 4 3 6" xfId="31212"/>
    <cellStyle name="Note 3 2 4 4" xfId="31213"/>
    <cellStyle name="Note 3 2 4 4 2" xfId="31214"/>
    <cellStyle name="Note 3 2 4 4 2 2" xfId="31215"/>
    <cellStyle name="Note 3 2 4 4 2 3" xfId="31216"/>
    <cellStyle name="Note 3 2 4 4 2 4" xfId="31217"/>
    <cellStyle name="Note 3 2 4 4 3" xfId="31218"/>
    <cellStyle name="Note 3 2 4 4 3 2" xfId="31219"/>
    <cellStyle name="Note 3 2 4 4 3 3" xfId="31220"/>
    <cellStyle name="Note 3 2 4 4 4" xfId="31221"/>
    <cellStyle name="Note 3 2 4 4 5" xfId="31222"/>
    <cellStyle name="Note 3 2 4 5" xfId="31223"/>
    <cellStyle name="Note 3 2 4 5 2" xfId="31224"/>
    <cellStyle name="Note 3 2 4 5 2 2" xfId="31225"/>
    <cellStyle name="Note 3 2 4 5 2 3" xfId="31226"/>
    <cellStyle name="Note 3 2 4 5 2 4" xfId="31227"/>
    <cellStyle name="Note 3 2 4 5 3" xfId="31228"/>
    <cellStyle name="Note 3 2 4 5 4" xfId="31229"/>
    <cellStyle name="Note 3 2 4 5 5" xfId="31230"/>
    <cellStyle name="Note 3 2 4 6" xfId="31231"/>
    <cellStyle name="Note 3 2 4 6 2" xfId="31232"/>
    <cellStyle name="Note 3 2 4 6 2 2" xfId="31233"/>
    <cellStyle name="Note 3 2 4 6 3" xfId="31234"/>
    <cellStyle name="Note 3 2 4 6 4" xfId="31235"/>
    <cellStyle name="Note 3 2 4 6 5" xfId="31236"/>
    <cellStyle name="Note 3 2 4 7" xfId="31237"/>
    <cellStyle name="Note 3 2 4 7 2" xfId="31238"/>
    <cellStyle name="Note 3 2 4 7 2 2" xfId="31239"/>
    <cellStyle name="Note 3 2 4 7 3" xfId="31240"/>
    <cellStyle name="Note 3 2 4 8" xfId="31241"/>
    <cellStyle name="Note 3 2 4 8 2" xfId="31242"/>
    <cellStyle name="Note 3 2 4 8 2 2" xfId="31243"/>
    <cellStyle name="Note 3 2 4 8 3" xfId="31244"/>
    <cellStyle name="Note 3 2 4 9" xfId="31245"/>
    <cellStyle name="Note 3 2 4 9 2" xfId="31246"/>
    <cellStyle name="Note 3 2 4 9 2 2" xfId="31247"/>
    <cellStyle name="Note 3 2 4 9 3" xfId="31248"/>
    <cellStyle name="Note 3 2 5" xfId="31249"/>
    <cellStyle name="Note 3 2 5 10" xfId="31250"/>
    <cellStyle name="Note 3 2 5 10 2" xfId="31251"/>
    <cellStyle name="Note 3 2 5 10 2 2" xfId="31252"/>
    <cellStyle name="Note 3 2 5 10 3" xfId="31253"/>
    <cellStyle name="Note 3 2 5 11" xfId="31254"/>
    <cellStyle name="Note 3 2 5 11 2" xfId="31255"/>
    <cellStyle name="Note 3 2 5 11 2 2" xfId="31256"/>
    <cellStyle name="Note 3 2 5 11 3" xfId="31257"/>
    <cellStyle name="Note 3 2 5 12" xfId="31258"/>
    <cellStyle name="Note 3 2 5 12 2" xfId="31259"/>
    <cellStyle name="Note 3 2 5 12 2 2" xfId="31260"/>
    <cellStyle name="Note 3 2 5 12 3" xfId="31261"/>
    <cellStyle name="Note 3 2 5 13" xfId="31262"/>
    <cellStyle name="Note 3 2 5 13 2" xfId="31263"/>
    <cellStyle name="Note 3 2 5 13 2 2" xfId="31264"/>
    <cellStyle name="Note 3 2 5 13 3" xfId="31265"/>
    <cellStyle name="Note 3 2 5 14" xfId="31266"/>
    <cellStyle name="Note 3 2 5 14 2" xfId="31267"/>
    <cellStyle name="Note 3 2 5 14 2 2" xfId="31268"/>
    <cellStyle name="Note 3 2 5 14 3" xfId="31269"/>
    <cellStyle name="Note 3 2 5 15" xfId="31270"/>
    <cellStyle name="Note 3 2 5 15 2" xfId="31271"/>
    <cellStyle name="Note 3 2 5 15 2 2" xfId="31272"/>
    <cellStyle name="Note 3 2 5 15 3" xfId="31273"/>
    <cellStyle name="Note 3 2 5 16" xfId="31274"/>
    <cellStyle name="Note 3 2 5 16 2" xfId="31275"/>
    <cellStyle name="Note 3 2 5 16 2 2" xfId="31276"/>
    <cellStyle name="Note 3 2 5 16 3" xfId="31277"/>
    <cellStyle name="Note 3 2 5 17" xfId="31278"/>
    <cellStyle name="Note 3 2 5 17 2" xfId="31279"/>
    <cellStyle name="Note 3 2 5 17 2 2" xfId="31280"/>
    <cellStyle name="Note 3 2 5 17 3" xfId="31281"/>
    <cellStyle name="Note 3 2 5 18" xfId="31282"/>
    <cellStyle name="Note 3 2 5 18 2" xfId="31283"/>
    <cellStyle name="Note 3 2 5 18 2 2" xfId="31284"/>
    <cellStyle name="Note 3 2 5 18 3" xfId="31285"/>
    <cellStyle name="Note 3 2 5 19" xfId="31286"/>
    <cellStyle name="Note 3 2 5 19 2" xfId="31287"/>
    <cellStyle name="Note 3 2 5 19 2 2" xfId="31288"/>
    <cellStyle name="Note 3 2 5 19 3" xfId="31289"/>
    <cellStyle name="Note 3 2 5 2" xfId="31290"/>
    <cellStyle name="Note 3 2 5 2 10" xfId="31291"/>
    <cellStyle name="Note 3 2 5 2 10 2" xfId="31292"/>
    <cellStyle name="Note 3 2 5 2 10 2 2" xfId="31293"/>
    <cellStyle name="Note 3 2 5 2 10 3" xfId="31294"/>
    <cellStyle name="Note 3 2 5 2 11" xfId="31295"/>
    <cellStyle name="Note 3 2 5 2 11 2" xfId="31296"/>
    <cellStyle name="Note 3 2 5 2 11 2 2" xfId="31297"/>
    <cellStyle name="Note 3 2 5 2 11 3" xfId="31298"/>
    <cellStyle name="Note 3 2 5 2 12" xfId="31299"/>
    <cellStyle name="Note 3 2 5 2 12 2" xfId="31300"/>
    <cellStyle name="Note 3 2 5 2 12 2 2" xfId="31301"/>
    <cellStyle name="Note 3 2 5 2 12 3" xfId="31302"/>
    <cellStyle name="Note 3 2 5 2 13" xfId="31303"/>
    <cellStyle name="Note 3 2 5 2 13 2" xfId="31304"/>
    <cellStyle name="Note 3 2 5 2 13 2 2" xfId="31305"/>
    <cellStyle name="Note 3 2 5 2 13 3" xfId="31306"/>
    <cellStyle name="Note 3 2 5 2 14" xfId="31307"/>
    <cellStyle name="Note 3 2 5 2 14 2" xfId="31308"/>
    <cellStyle name="Note 3 2 5 2 14 2 2" xfId="31309"/>
    <cellStyle name="Note 3 2 5 2 14 3" xfId="31310"/>
    <cellStyle name="Note 3 2 5 2 15" xfId="31311"/>
    <cellStyle name="Note 3 2 5 2 15 2" xfId="31312"/>
    <cellStyle name="Note 3 2 5 2 15 2 2" xfId="31313"/>
    <cellStyle name="Note 3 2 5 2 15 3" xfId="31314"/>
    <cellStyle name="Note 3 2 5 2 16" xfId="31315"/>
    <cellStyle name="Note 3 2 5 2 16 2" xfId="31316"/>
    <cellStyle name="Note 3 2 5 2 16 2 2" xfId="31317"/>
    <cellStyle name="Note 3 2 5 2 16 3" xfId="31318"/>
    <cellStyle name="Note 3 2 5 2 17" xfId="31319"/>
    <cellStyle name="Note 3 2 5 2 17 2" xfId="31320"/>
    <cellStyle name="Note 3 2 5 2 17 2 2" xfId="31321"/>
    <cellStyle name="Note 3 2 5 2 17 3" xfId="31322"/>
    <cellStyle name="Note 3 2 5 2 18" xfId="31323"/>
    <cellStyle name="Note 3 2 5 2 18 2" xfId="31324"/>
    <cellStyle name="Note 3 2 5 2 18 2 2" xfId="31325"/>
    <cellStyle name="Note 3 2 5 2 18 3" xfId="31326"/>
    <cellStyle name="Note 3 2 5 2 19" xfId="31327"/>
    <cellStyle name="Note 3 2 5 2 19 2" xfId="31328"/>
    <cellStyle name="Note 3 2 5 2 19 2 2" xfId="31329"/>
    <cellStyle name="Note 3 2 5 2 19 3" xfId="31330"/>
    <cellStyle name="Note 3 2 5 2 2" xfId="31331"/>
    <cellStyle name="Note 3 2 5 2 2 2" xfId="31332"/>
    <cellStyle name="Note 3 2 5 2 2 2 2" xfId="31333"/>
    <cellStyle name="Note 3 2 5 2 2 2 3" xfId="31334"/>
    <cellStyle name="Note 3 2 5 2 2 2 4" xfId="31335"/>
    <cellStyle name="Note 3 2 5 2 2 3" xfId="31336"/>
    <cellStyle name="Note 3 2 5 2 2 3 2" xfId="31337"/>
    <cellStyle name="Note 3 2 5 2 2 3 3" xfId="31338"/>
    <cellStyle name="Note 3 2 5 2 2 4" xfId="31339"/>
    <cellStyle name="Note 3 2 5 2 2 5" xfId="31340"/>
    <cellStyle name="Note 3 2 5 2 20" xfId="31341"/>
    <cellStyle name="Note 3 2 5 2 20 2" xfId="31342"/>
    <cellStyle name="Note 3 2 5 2 20 2 2" xfId="31343"/>
    <cellStyle name="Note 3 2 5 2 20 3" xfId="31344"/>
    <cellStyle name="Note 3 2 5 2 21" xfId="31345"/>
    <cellStyle name="Note 3 2 5 2 21 2" xfId="31346"/>
    <cellStyle name="Note 3 2 5 2 22" xfId="31347"/>
    <cellStyle name="Note 3 2 5 2 23" xfId="31348"/>
    <cellStyle name="Note 3 2 5 2 24" xfId="31349"/>
    <cellStyle name="Note 3 2 5 2 3" xfId="31350"/>
    <cellStyle name="Note 3 2 5 2 3 2" xfId="31351"/>
    <cellStyle name="Note 3 2 5 2 3 2 2" xfId="31352"/>
    <cellStyle name="Note 3 2 5 2 3 3" xfId="31353"/>
    <cellStyle name="Note 3 2 5 2 3 4" xfId="31354"/>
    <cellStyle name="Note 3 2 5 2 3 5" xfId="31355"/>
    <cellStyle name="Note 3 2 5 2 4" xfId="31356"/>
    <cellStyle name="Note 3 2 5 2 4 2" xfId="31357"/>
    <cellStyle name="Note 3 2 5 2 4 2 2" xfId="31358"/>
    <cellStyle name="Note 3 2 5 2 4 3" xfId="31359"/>
    <cellStyle name="Note 3 2 5 2 4 4" xfId="31360"/>
    <cellStyle name="Note 3 2 5 2 4 5" xfId="31361"/>
    <cellStyle name="Note 3 2 5 2 5" xfId="31362"/>
    <cellStyle name="Note 3 2 5 2 5 2" xfId="31363"/>
    <cellStyle name="Note 3 2 5 2 5 2 2" xfId="31364"/>
    <cellStyle name="Note 3 2 5 2 5 3" xfId="31365"/>
    <cellStyle name="Note 3 2 5 2 6" xfId="31366"/>
    <cellStyle name="Note 3 2 5 2 6 2" xfId="31367"/>
    <cellStyle name="Note 3 2 5 2 6 2 2" xfId="31368"/>
    <cellStyle name="Note 3 2 5 2 6 3" xfId="31369"/>
    <cellStyle name="Note 3 2 5 2 7" xfId="31370"/>
    <cellStyle name="Note 3 2 5 2 7 2" xfId="31371"/>
    <cellStyle name="Note 3 2 5 2 7 2 2" xfId="31372"/>
    <cellStyle name="Note 3 2 5 2 7 3" xfId="31373"/>
    <cellStyle name="Note 3 2 5 2 8" xfId="31374"/>
    <cellStyle name="Note 3 2 5 2 8 2" xfId="31375"/>
    <cellStyle name="Note 3 2 5 2 8 2 2" xfId="31376"/>
    <cellStyle name="Note 3 2 5 2 8 3" xfId="31377"/>
    <cellStyle name="Note 3 2 5 2 9" xfId="31378"/>
    <cellStyle name="Note 3 2 5 2 9 2" xfId="31379"/>
    <cellStyle name="Note 3 2 5 2 9 2 2" xfId="31380"/>
    <cellStyle name="Note 3 2 5 2 9 3" xfId="31381"/>
    <cellStyle name="Note 3 2 5 20" xfId="31382"/>
    <cellStyle name="Note 3 2 5 20 2" xfId="31383"/>
    <cellStyle name="Note 3 2 5 20 2 2" xfId="31384"/>
    <cellStyle name="Note 3 2 5 20 3" xfId="31385"/>
    <cellStyle name="Note 3 2 5 21" xfId="31386"/>
    <cellStyle name="Note 3 2 5 21 2" xfId="31387"/>
    <cellStyle name="Note 3 2 5 21 2 2" xfId="31388"/>
    <cellStyle name="Note 3 2 5 21 3" xfId="31389"/>
    <cellStyle name="Note 3 2 5 22" xfId="31390"/>
    <cellStyle name="Note 3 2 5 22 2" xfId="31391"/>
    <cellStyle name="Note 3 2 5 23" xfId="31392"/>
    <cellStyle name="Note 3 2 5 24" xfId="31393"/>
    <cellStyle name="Note 3 2 5 25" xfId="31394"/>
    <cellStyle name="Note 3 2 5 3" xfId="31395"/>
    <cellStyle name="Note 3 2 5 3 2" xfId="31396"/>
    <cellStyle name="Note 3 2 5 3 2 2" xfId="31397"/>
    <cellStyle name="Note 3 2 5 3 2 2 2" xfId="31398"/>
    <cellStyle name="Note 3 2 5 3 2 3" xfId="31399"/>
    <cellStyle name="Note 3 2 5 3 2 3 2" xfId="31400"/>
    <cellStyle name="Note 3 2 5 3 2 4" xfId="31401"/>
    <cellStyle name="Note 3 2 5 3 3" xfId="31402"/>
    <cellStyle name="Note 3 2 5 3 3 2" xfId="31403"/>
    <cellStyle name="Note 3 2 5 3 3 3" xfId="31404"/>
    <cellStyle name="Note 3 2 5 3 4" xfId="31405"/>
    <cellStyle name="Note 3 2 5 3 5" xfId="31406"/>
    <cellStyle name="Note 3 2 5 4" xfId="31407"/>
    <cellStyle name="Note 3 2 5 4 2" xfId="31408"/>
    <cellStyle name="Note 3 2 5 4 2 2" xfId="31409"/>
    <cellStyle name="Note 3 2 5 4 3" xfId="31410"/>
    <cellStyle name="Note 3 2 5 4 3 2" xfId="31411"/>
    <cellStyle name="Note 3 2 5 4 4" xfId="31412"/>
    <cellStyle name="Note 3 2 5 4 5" xfId="31413"/>
    <cellStyle name="Note 3 2 5 5" xfId="31414"/>
    <cellStyle name="Note 3 2 5 5 2" xfId="31415"/>
    <cellStyle name="Note 3 2 5 5 2 2" xfId="31416"/>
    <cellStyle name="Note 3 2 5 5 3" xfId="31417"/>
    <cellStyle name="Note 3 2 5 5 4" xfId="31418"/>
    <cellStyle name="Note 3 2 5 5 5" xfId="31419"/>
    <cellStyle name="Note 3 2 5 6" xfId="31420"/>
    <cellStyle name="Note 3 2 5 6 2" xfId="31421"/>
    <cellStyle name="Note 3 2 5 6 2 2" xfId="31422"/>
    <cellStyle name="Note 3 2 5 6 3" xfId="31423"/>
    <cellStyle name="Note 3 2 5 7" xfId="31424"/>
    <cellStyle name="Note 3 2 5 7 2" xfId="31425"/>
    <cellStyle name="Note 3 2 5 7 2 2" xfId="31426"/>
    <cellStyle name="Note 3 2 5 7 3" xfId="31427"/>
    <cellStyle name="Note 3 2 5 8" xfId="31428"/>
    <cellStyle name="Note 3 2 5 8 2" xfId="31429"/>
    <cellStyle name="Note 3 2 5 8 2 2" xfId="31430"/>
    <cellStyle name="Note 3 2 5 8 3" xfId="31431"/>
    <cellStyle name="Note 3 2 5 9" xfId="31432"/>
    <cellStyle name="Note 3 2 5 9 2" xfId="31433"/>
    <cellStyle name="Note 3 2 5 9 2 2" xfId="31434"/>
    <cellStyle name="Note 3 2 5 9 3" xfId="31435"/>
    <cellStyle name="Note 3 2 6" xfId="31436"/>
    <cellStyle name="Note 3 2 6 10" xfId="31437"/>
    <cellStyle name="Note 3 2 6 10 2" xfId="31438"/>
    <cellStyle name="Note 3 2 6 10 2 2" xfId="31439"/>
    <cellStyle name="Note 3 2 6 10 3" xfId="31440"/>
    <cellStyle name="Note 3 2 6 11" xfId="31441"/>
    <cellStyle name="Note 3 2 6 11 2" xfId="31442"/>
    <cellStyle name="Note 3 2 6 11 2 2" xfId="31443"/>
    <cellStyle name="Note 3 2 6 11 3" xfId="31444"/>
    <cellStyle name="Note 3 2 6 12" xfId="31445"/>
    <cellStyle name="Note 3 2 6 12 2" xfId="31446"/>
    <cellStyle name="Note 3 2 6 12 2 2" xfId="31447"/>
    <cellStyle name="Note 3 2 6 12 3" xfId="31448"/>
    <cellStyle name="Note 3 2 6 13" xfId="31449"/>
    <cellStyle name="Note 3 2 6 13 2" xfId="31450"/>
    <cellStyle name="Note 3 2 6 13 2 2" xfId="31451"/>
    <cellStyle name="Note 3 2 6 13 3" xfId="31452"/>
    <cellStyle name="Note 3 2 6 14" xfId="31453"/>
    <cellStyle name="Note 3 2 6 14 2" xfId="31454"/>
    <cellStyle name="Note 3 2 6 14 2 2" xfId="31455"/>
    <cellStyle name="Note 3 2 6 14 3" xfId="31456"/>
    <cellStyle name="Note 3 2 6 15" xfId="31457"/>
    <cellStyle name="Note 3 2 6 15 2" xfId="31458"/>
    <cellStyle name="Note 3 2 6 15 2 2" xfId="31459"/>
    <cellStyle name="Note 3 2 6 15 3" xfId="31460"/>
    <cellStyle name="Note 3 2 6 16" xfId="31461"/>
    <cellStyle name="Note 3 2 6 16 2" xfId="31462"/>
    <cellStyle name="Note 3 2 6 16 2 2" xfId="31463"/>
    <cellStyle name="Note 3 2 6 16 3" xfId="31464"/>
    <cellStyle name="Note 3 2 6 17" xfId="31465"/>
    <cellStyle name="Note 3 2 6 17 2" xfId="31466"/>
    <cellStyle name="Note 3 2 6 17 2 2" xfId="31467"/>
    <cellStyle name="Note 3 2 6 17 3" xfId="31468"/>
    <cellStyle name="Note 3 2 6 18" xfId="31469"/>
    <cellStyle name="Note 3 2 6 18 2" xfId="31470"/>
    <cellStyle name="Note 3 2 6 18 2 2" xfId="31471"/>
    <cellStyle name="Note 3 2 6 18 3" xfId="31472"/>
    <cellStyle name="Note 3 2 6 19" xfId="31473"/>
    <cellStyle name="Note 3 2 6 19 2" xfId="31474"/>
    <cellStyle name="Note 3 2 6 19 2 2" xfId="31475"/>
    <cellStyle name="Note 3 2 6 19 3" xfId="31476"/>
    <cellStyle name="Note 3 2 6 2" xfId="31477"/>
    <cellStyle name="Note 3 2 6 2 2" xfId="31478"/>
    <cellStyle name="Note 3 2 6 2 2 2" xfId="31479"/>
    <cellStyle name="Note 3 2 6 2 2 2 2" xfId="31480"/>
    <cellStyle name="Note 3 2 6 2 2 3" xfId="31481"/>
    <cellStyle name="Note 3 2 6 2 2 3 2" xfId="31482"/>
    <cellStyle name="Note 3 2 6 2 2 4" xfId="31483"/>
    <cellStyle name="Note 3 2 6 2 3" xfId="31484"/>
    <cellStyle name="Note 3 2 6 2 3 2" xfId="31485"/>
    <cellStyle name="Note 3 2 6 2 3 3" xfId="31486"/>
    <cellStyle name="Note 3 2 6 2 4" xfId="31487"/>
    <cellStyle name="Note 3 2 6 2 5" xfId="31488"/>
    <cellStyle name="Note 3 2 6 20" xfId="31489"/>
    <cellStyle name="Note 3 2 6 20 2" xfId="31490"/>
    <cellStyle name="Note 3 2 6 20 2 2" xfId="31491"/>
    <cellStyle name="Note 3 2 6 20 3" xfId="31492"/>
    <cellStyle name="Note 3 2 6 21" xfId="31493"/>
    <cellStyle name="Note 3 2 6 21 2" xfId="31494"/>
    <cellStyle name="Note 3 2 6 22" xfId="31495"/>
    <cellStyle name="Note 3 2 6 23" xfId="31496"/>
    <cellStyle name="Note 3 2 6 24" xfId="31497"/>
    <cellStyle name="Note 3 2 6 3" xfId="31498"/>
    <cellStyle name="Note 3 2 6 3 2" xfId="31499"/>
    <cellStyle name="Note 3 2 6 3 2 2" xfId="31500"/>
    <cellStyle name="Note 3 2 6 3 3" xfId="31501"/>
    <cellStyle name="Note 3 2 6 3 3 2" xfId="31502"/>
    <cellStyle name="Note 3 2 6 3 4" xfId="31503"/>
    <cellStyle name="Note 3 2 6 3 5" xfId="31504"/>
    <cellStyle name="Note 3 2 6 4" xfId="31505"/>
    <cellStyle name="Note 3 2 6 4 2" xfId="31506"/>
    <cellStyle name="Note 3 2 6 4 2 2" xfId="31507"/>
    <cellStyle name="Note 3 2 6 4 3" xfId="31508"/>
    <cellStyle name="Note 3 2 6 4 4" xfId="31509"/>
    <cellStyle name="Note 3 2 6 4 5" xfId="31510"/>
    <cellStyle name="Note 3 2 6 5" xfId="31511"/>
    <cellStyle name="Note 3 2 6 5 2" xfId="31512"/>
    <cellStyle name="Note 3 2 6 5 2 2" xfId="31513"/>
    <cellStyle name="Note 3 2 6 5 3" xfId="31514"/>
    <cellStyle name="Note 3 2 6 6" xfId="31515"/>
    <cellStyle name="Note 3 2 6 6 2" xfId="31516"/>
    <cellStyle name="Note 3 2 6 6 2 2" xfId="31517"/>
    <cellStyle name="Note 3 2 6 6 3" xfId="31518"/>
    <cellStyle name="Note 3 2 6 7" xfId="31519"/>
    <cellStyle name="Note 3 2 6 7 2" xfId="31520"/>
    <cellStyle name="Note 3 2 6 7 2 2" xfId="31521"/>
    <cellStyle name="Note 3 2 6 7 3" xfId="31522"/>
    <cellStyle name="Note 3 2 6 8" xfId="31523"/>
    <cellStyle name="Note 3 2 6 8 2" xfId="31524"/>
    <cellStyle name="Note 3 2 6 8 2 2" xfId="31525"/>
    <cellStyle name="Note 3 2 6 8 3" xfId="31526"/>
    <cellStyle name="Note 3 2 6 9" xfId="31527"/>
    <cellStyle name="Note 3 2 6 9 2" xfId="31528"/>
    <cellStyle name="Note 3 2 6 9 2 2" xfId="31529"/>
    <cellStyle name="Note 3 2 6 9 3" xfId="31530"/>
    <cellStyle name="Note 3 2 7" xfId="31531"/>
    <cellStyle name="Note 3 2 7 2" xfId="31532"/>
    <cellStyle name="Note 3 2 7 2 2" xfId="31533"/>
    <cellStyle name="Note 3 2 7 2 2 2" xfId="31534"/>
    <cellStyle name="Note 3 2 7 2 3" xfId="31535"/>
    <cellStyle name="Note 3 2 7 2 3 2" xfId="31536"/>
    <cellStyle name="Note 3 2 7 2 4" xfId="31537"/>
    <cellStyle name="Note 3 2 7 3" xfId="31538"/>
    <cellStyle name="Note 3 2 7 3 2" xfId="31539"/>
    <cellStyle name="Note 3 2 7 3 3" xfId="31540"/>
    <cellStyle name="Note 3 2 7 4" xfId="31541"/>
    <cellStyle name="Note 3 2 7 5" xfId="31542"/>
    <cellStyle name="Note 3 2 8" xfId="31543"/>
    <cellStyle name="Note 3 2 8 2" xfId="31544"/>
    <cellStyle name="Note 3 2 8 2 2" xfId="31545"/>
    <cellStyle name="Note 3 2 8 2 2 2" xfId="31546"/>
    <cellStyle name="Note 3 2 8 2 3" xfId="31547"/>
    <cellStyle name="Note 3 2 8 2 3 2" xfId="31548"/>
    <cellStyle name="Note 3 2 8 2 4" xfId="31549"/>
    <cellStyle name="Note 3 2 8 3" xfId="31550"/>
    <cellStyle name="Note 3 2 8 3 2" xfId="31551"/>
    <cellStyle name="Note 3 2 8 4" xfId="31552"/>
    <cellStyle name="Note 3 2 8 5" xfId="31553"/>
    <cellStyle name="Note 3 2 9" xfId="31554"/>
    <cellStyle name="Note 3 2 9 2" xfId="31555"/>
    <cellStyle name="Note 3 2 9 2 2" xfId="31556"/>
    <cellStyle name="Note 3 2 9 3" xfId="31557"/>
    <cellStyle name="Note 3 2 9 4" xfId="31558"/>
    <cellStyle name="Note 3 2 9 5" xfId="31559"/>
    <cellStyle name="Note 3 3" xfId="31560"/>
    <cellStyle name="Note 3 3 10" xfId="31561"/>
    <cellStyle name="Note 3 3 2" xfId="31562"/>
    <cellStyle name="Note 3 3 2 2" xfId="31563"/>
    <cellStyle name="Note 3 3 2 2 2" xfId="31564"/>
    <cellStyle name="Note 3 3 2 2 2 2" xfId="31565"/>
    <cellStyle name="Note 3 3 2 2 2 2 2" xfId="31566"/>
    <cellStyle name="Note 3 3 2 2 2 2 3" xfId="31567"/>
    <cellStyle name="Note 3 3 2 2 2 3" xfId="31568"/>
    <cellStyle name="Note 3 3 2 2 2 3 2" xfId="31569"/>
    <cellStyle name="Note 3 3 2 2 2 4" xfId="31570"/>
    <cellStyle name="Note 3 3 2 2 2 5" xfId="31571"/>
    <cellStyle name="Note 3 3 2 2 3" xfId="31572"/>
    <cellStyle name="Note 3 3 2 2 3 2" xfId="31573"/>
    <cellStyle name="Note 3 3 2 2 3 3" xfId="31574"/>
    <cellStyle name="Note 3 3 2 2 4" xfId="31575"/>
    <cellStyle name="Note 3 3 2 2 4 2" xfId="31576"/>
    <cellStyle name="Note 3 3 2 2 5" xfId="31577"/>
    <cellStyle name="Note 3 3 2 2 6" xfId="31578"/>
    <cellStyle name="Note 3 3 2 3" xfId="31579"/>
    <cellStyle name="Note 3 3 2 3 2" xfId="31580"/>
    <cellStyle name="Note 3 3 2 3 2 2" xfId="31581"/>
    <cellStyle name="Note 3 3 2 3 2 3" xfId="31582"/>
    <cellStyle name="Note 3 3 2 3 3" xfId="31583"/>
    <cellStyle name="Note 3 3 2 3 3 2" xfId="31584"/>
    <cellStyle name="Note 3 3 2 3 4" xfId="31585"/>
    <cellStyle name="Note 3 3 2 3 5" xfId="31586"/>
    <cellStyle name="Note 3 3 2 4" xfId="31587"/>
    <cellStyle name="Note 3 3 2 4 2" xfId="31588"/>
    <cellStyle name="Note 3 3 2 4 3" xfId="31589"/>
    <cellStyle name="Note 3 3 2 5" xfId="31590"/>
    <cellStyle name="Note 3 3 2 5 2" xfId="31591"/>
    <cellStyle name="Note 3 3 2 6" xfId="31592"/>
    <cellStyle name="Note 3 3 2 7" xfId="31593"/>
    <cellStyle name="Note 3 3 3" xfId="31594"/>
    <cellStyle name="Note 3 3 3 2" xfId="31595"/>
    <cellStyle name="Note 3 3 3 2 2" xfId="31596"/>
    <cellStyle name="Note 3 3 3 2 2 2" xfId="31597"/>
    <cellStyle name="Note 3 3 3 2 2 3" xfId="31598"/>
    <cellStyle name="Note 3 3 3 2 3" xfId="31599"/>
    <cellStyle name="Note 3 3 3 2 3 2" xfId="31600"/>
    <cellStyle name="Note 3 3 3 2 4" xfId="31601"/>
    <cellStyle name="Note 3 3 3 2 5" xfId="31602"/>
    <cellStyle name="Note 3 3 3 3" xfId="31603"/>
    <cellStyle name="Note 3 3 3 4" xfId="31604"/>
    <cellStyle name="Note 3 3 3 4 2" xfId="31605"/>
    <cellStyle name="Note 3 3 3 4 3" xfId="31606"/>
    <cellStyle name="Note 3 3 3 5" xfId="31607"/>
    <cellStyle name="Note 3 3 3 5 2" xfId="31608"/>
    <cellStyle name="Note 3 3 3 6" xfId="31609"/>
    <cellStyle name="Note 3 3 3 7" xfId="31610"/>
    <cellStyle name="Note 3 3 4" xfId="31611"/>
    <cellStyle name="Note 3 3 4 2" xfId="31612"/>
    <cellStyle name="Note 3 3 4 3" xfId="31613"/>
    <cellStyle name="Note 3 3 4 4" xfId="31614"/>
    <cellStyle name="Note 3 3 4 4 2" xfId="31615"/>
    <cellStyle name="Note 3 3 4 4 3" xfId="31616"/>
    <cellStyle name="Note 3 3 4 5" xfId="31617"/>
    <cellStyle name="Note 3 3 4 5 2" xfId="31618"/>
    <cellStyle name="Note 3 3 4 6" xfId="31619"/>
    <cellStyle name="Note 3 3 4 7" xfId="31620"/>
    <cellStyle name="Note 3 3 5" xfId="31621"/>
    <cellStyle name="Note 3 3 5 2" xfId="31622"/>
    <cellStyle name="Note 3 3 5 3" xfId="31623"/>
    <cellStyle name="Note 3 3 5 4" xfId="31624"/>
    <cellStyle name="Note 3 3 5 4 2" xfId="31625"/>
    <cellStyle name="Note 3 3 5 5" xfId="31626"/>
    <cellStyle name="Note 3 3 5 6" xfId="31627"/>
    <cellStyle name="Note 3 3 6" xfId="31628"/>
    <cellStyle name="Note 3 3 7" xfId="31629"/>
    <cellStyle name="Note 3 3 8" xfId="31630"/>
    <cellStyle name="Note 3 3 8 2" xfId="31631"/>
    <cellStyle name="Note 3 3 9" xfId="31632"/>
    <cellStyle name="Note 3 4" xfId="31633"/>
    <cellStyle name="Note 3 4 2" xfId="31634"/>
    <cellStyle name="Note 3 4 2 2" xfId="31635"/>
    <cellStyle name="Note 3 4 2 2 2" xfId="31636"/>
    <cellStyle name="Note 3 4 2 2 2 2" xfId="31637"/>
    <cellStyle name="Note 3 4 2 2 2 2 2" xfId="31638"/>
    <cellStyle name="Note 3 4 2 2 2 2 3" xfId="31639"/>
    <cellStyle name="Note 3 4 2 2 2 3" xfId="31640"/>
    <cellStyle name="Note 3 4 2 2 2 3 2" xfId="31641"/>
    <cellStyle name="Note 3 4 2 2 2 4" xfId="31642"/>
    <cellStyle name="Note 3 4 2 2 2 5" xfId="31643"/>
    <cellStyle name="Note 3 4 2 2 3" xfId="31644"/>
    <cellStyle name="Note 3 4 2 2 3 2" xfId="31645"/>
    <cellStyle name="Note 3 4 2 2 3 3" xfId="31646"/>
    <cellStyle name="Note 3 4 2 2 4" xfId="31647"/>
    <cellStyle name="Note 3 4 2 2 4 2" xfId="31648"/>
    <cellStyle name="Note 3 4 2 2 5" xfId="31649"/>
    <cellStyle name="Note 3 4 2 2 6" xfId="31650"/>
    <cellStyle name="Note 3 4 2 3" xfId="31651"/>
    <cellStyle name="Note 3 4 2 3 2" xfId="31652"/>
    <cellStyle name="Note 3 4 2 3 2 2" xfId="31653"/>
    <cellStyle name="Note 3 4 2 3 2 3" xfId="31654"/>
    <cellStyle name="Note 3 4 2 3 3" xfId="31655"/>
    <cellStyle name="Note 3 4 2 3 3 2" xfId="31656"/>
    <cellStyle name="Note 3 4 2 3 4" xfId="31657"/>
    <cellStyle name="Note 3 4 2 3 5" xfId="31658"/>
    <cellStyle name="Note 3 4 2 4" xfId="31659"/>
    <cellStyle name="Note 3 4 2 4 2" xfId="31660"/>
    <cellStyle name="Note 3 4 2 4 3" xfId="31661"/>
    <cellStyle name="Note 3 4 2 5" xfId="31662"/>
    <cellStyle name="Note 3 4 2 5 2" xfId="31663"/>
    <cellStyle name="Note 3 4 2 6" xfId="31664"/>
    <cellStyle name="Note 3 4 2 7" xfId="31665"/>
    <cellStyle name="Note 3 4 3" xfId="31666"/>
    <cellStyle name="Note 3 4 3 2" xfId="31667"/>
    <cellStyle name="Note 3 4 3 2 2" xfId="31668"/>
    <cellStyle name="Note 3 4 3 2 2 2" xfId="31669"/>
    <cellStyle name="Note 3 4 3 2 2 3" xfId="31670"/>
    <cellStyle name="Note 3 4 3 2 3" xfId="31671"/>
    <cellStyle name="Note 3 4 3 2 3 2" xfId="31672"/>
    <cellStyle name="Note 3 4 3 2 4" xfId="31673"/>
    <cellStyle name="Note 3 4 3 2 5" xfId="31674"/>
    <cellStyle name="Note 3 4 3 3" xfId="31675"/>
    <cellStyle name="Note 3 4 3 3 2" xfId="31676"/>
    <cellStyle name="Note 3 4 3 3 3" xfId="31677"/>
    <cellStyle name="Note 3 4 3 4" xfId="31678"/>
    <cellStyle name="Note 3 4 3 4 2" xfId="31679"/>
    <cellStyle name="Note 3 4 3 5" xfId="31680"/>
    <cellStyle name="Note 3 4 3 6" xfId="31681"/>
    <cellStyle name="Note 3 4 4" xfId="31682"/>
    <cellStyle name="Note 3 4 4 2" xfId="31683"/>
    <cellStyle name="Note 3 4 4 2 2" xfId="31684"/>
    <cellStyle name="Note 3 4 4 2 3" xfId="31685"/>
    <cellStyle name="Note 3 4 4 3" xfId="31686"/>
    <cellStyle name="Note 3 4 4 3 2" xfId="31687"/>
    <cellStyle name="Note 3 4 4 4" xfId="31688"/>
    <cellStyle name="Note 3 4 4 5" xfId="31689"/>
    <cellStyle name="Note 3 4 5" xfId="31690"/>
    <cellStyle name="Note 3 4 5 2" xfId="31691"/>
    <cellStyle name="Note 3 4 5 2 2" xfId="31692"/>
    <cellStyle name="Note 3 4 5 3" xfId="31693"/>
    <cellStyle name="Note 3 4 5 4" xfId="31694"/>
    <cellStyle name="Note 3 4 6" xfId="31695"/>
    <cellStyle name="Note 3 4 6 2" xfId="31696"/>
    <cellStyle name="Note 3 4 7" xfId="31697"/>
    <cellStyle name="Note 3 4 8" xfId="31698"/>
    <cellStyle name="Note 3 5" xfId="31699"/>
    <cellStyle name="Note 3 5 2" xfId="31700"/>
    <cellStyle name="Note 3 5 2 2" xfId="31701"/>
    <cellStyle name="Note 3 5 2 2 2" xfId="31702"/>
    <cellStyle name="Note 3 5 2 2 2 2" xfId="31703"/>
    <cellStyle name="Note 3 5 2 2 2 2 2" xfId="31704"/>
    <cellStyle name="Note 3 5 2 2 2 2 3" xfId="31705"/>
    <cellStyle name="Note 3 5 2 2 2 3" xfId="31706"/>
    <cellStyle name="Note 3 5 2 2 2 3 2" xfId="31707"/>
    <cellStyle name="Note 3 5 2 2 2 4" xfId="31708"/>
    <cellStyle name="Note 3 5 2 2 2 5" xfId="31709"/>
    <cellStyle name="Note 3 5 2 2 3" xfId="31710"/>
    <cellStyle name="Note 3 5 2 2 3 2" xfId="31711"/>
    <cellStyle name="Note 3 5 2 2 3 3" xfId="31712"/>
    <cellStyle name="Note 3 5 2 2 4" xfId="31713"/>
    <cellStyle name="Note 3 5 2 2 4 2" xfId="31714"/>
    <cellStyle name="Note 3 5 2 2 5" xfId="31715"/>
    <cellStyle name="Note 3 5 2 2 6" xfId="31716"/>
    <cellStyle name="Note 3 5 2 3" xfId="31717"/>
    <cellStyle name="Note 3 5 2 3 2" xfId="31718"/>
    <cellStyle name="Note 3 5 2 3 2 2" xfId="31719"/>
    <cellStyle name="Note 3 5 2 3 2 3" xfId="31720"/>
    <cellStyle name="Note 3 5 2 3 3" xfId="31721"/>
    <cellStyle name="Note 3 5 2 3 3 2" xfId="31722"/>
    <cellStyle name="Note 3 5 2 3 4" xfId="31723"/>
    <cellStyle name="Note 3 5 2 3 5" xfId="31724"/>
    <cellStyle name="Note 3 5 2 4" xfId="31725"/>
    <cellStyle name="Note 3 5 2 4 2" xfId="31726"/>
    <cellStyle name="Note 3 5 2 4 3" xfId="31727"/>
    <cellStyle name="Note 3 5 2 5" xfId="31728"/>
    <cellStyle name="Note 3 5 2 5 2" xfId="31729"/>
    <cellStyle name="Note 3 5 2 6" xfId="31730"/>
    <cellStyle name="Note 3 5 2 7" xfId="31731"/>
    <cellStyle name="Note 3 5 3" xfId="31732"/>
    <cellStyle name="Note 3 5 3 2" xfId="31733"/>
    <cellStyle name="Note 3 5 3 2 2" xfId="31734"/>
    <cellStyle name="Note 3 5 3 2 2 2" xfId="31735"/>
    <cellStyle name="Note 3 5 3 2 2 3" xfId="31736"/>
    <cellStyle name="Note 3 5 3 2 3" xfId="31737"/>
    <cellStyle name="Note 3 5 3 2 3 2" xfId="31738"/>
    <cellStyle name="Note 3 5 3 2 4" xfId="31739"/>
    <cellStyle name="Note 3 5 3 2 5" xfId="31740"/>
    <cellStyle name="Note 3 5 3 3" xfId="31741"/>
    <cellStyle name="Note 3 5 3 3 2" xfId="31742"/>
    <cellStyle name="Note 3 5 3 3 3" xfId="31743"/>
    <cellStyle name="Note 3 5 3 4" xfId="31744"/>
    <cellStyle name="Note 3 5 3 4 2" xfId="31745"/>
    <cellStyle name="Note 3 5 3 5" xfId="31746"/>
    <cellStyle name="Note 3 5 3 6" xfId="31747"/>
    <cellStyle name="Note 3 5 4" xfId="31748"/>
    <cellStyle name="Note 3 5 4 2" xfId="31749"/>
    <cellStyle name="Note 3 5 4 2 2" xfId="31750"/>
    <cellStyle name="Note 3 5 4 2 3" xfId="31751"/>
    <cellStyle name="Note 3 5 4 3" xfId="31752"/>
    <cellStyle name="Note 3 5 4 3 2" xfId="31753"/>
    <cellStyle name="Note 3 5 4 4" xfId="31754"/>
    <cellStyle name="Note 3 5 4 5" xfId="31755"/>
    <cellStyle name="Note 3 5 5" xfId="31756"/>
    <cellStyle name="Note 3 5 5 2" xfId="31757"/>
    <cellStyle name="Note 3 5 5 2 2" xfId="31758"/>
    <cellStyle name="Note 3 5 5 3" xfId="31759"/>
    <cellStyle name="Note 3 5 5 4" xfId="31760"/>
    <cellStyle name="Note 3 5 6" xfId="31761"/>
    <cellStyle name="Note 3 5 6 2" xfId="31762"/>
    <cellStyle name="Note 3 5 7" xfId="31763"/>
    <cellStyle name="Note 3 5 8" xfId="31764"/>
    <cellStyle name="Note 3 6" xfId="31765"/>
    <cellStyle name="Note 3 6 2" xfId="31766"/>
    <cellStyle name="Note 3 6 2 2" xfId="31767"/>
    <cellStyle name="Note 3 6 2 2 2" xfId="31768"/>
    <cellStyle name="Note 3 6 2 2 2 2" xfId="31769"/>
    <cellStyle name="Note 3 6 2 2 2 3" xfId="31770"/>
    <cellStyle name="Note 3 6 2 2 3" xfId="31771"/>
    <cellStyle name="Note 3 6 2 2 3 2" xfId="31772"/>
    <cellStyle name="Note 3 6 2 2 4" xfId="31773"/>
    <cellStyle name="Note 3 6 2 2 5" xfId="31774"/>
    <cellStyle name="Note 3 6 2 3" xfId="31775"/>
    <cellStyle name="Note 3 6 2 3 2" xfId="31776"/>
    <cellStyle name="Note 3 6 2 3 3" xfId="31777"/>
    <cellStyle name="Note 3 6 2 4" xfId="31778"/>
    <cellStyle name="Note 3 6 2 4 2" xfId="31779"/>
    <cellStyle name="Note 3 6 2 5" xfId="31780"/>
    <cellStyle name="Note 3 6 2 6" xfId="31781"/>
    <cellStyle name="Note 3 6 3" xfId="31782"/>
    <cellStyle name="Note 3 6 3 2" xfId="31783"/>
    <cellStyle name="Note 3 6 3 2 2" xfId="31784"/>
    <cellStyle name="Note 3 6 3 2 3" xfId="31785"/>
    <cellStyle name="Note 3 6 3 3" xfId="31786"/>
    <cellStyle name="Note 3 6 3 3 2" xfId="31787"/>
    <cellStyle name="Note 3 6 3 4" xfId="31788"/>
    <cellStyle name="Note 3 6 3 5" xfId="31789"/>
    <cellStyle name="Note 3 6 4" xfId="31790"/>
    <cellStyle name="Note 3 6 4 2" xfId="31791"/>
    <cellStyle name="Note 3 6 4 3" xfId="31792"/>
    <cellStyle name="Note 3 6 5" xfId="31793"/>
    <cellStyle name="Note 3 6 5 2" xfId="31794"/>
    <cellStyle name="Note 3 6 6" xfId="31795"/>
    <cellStyle name="Note 3 6 7" xfId="31796"/>
    <cellStyle name="Note 3 7" xfId="31797"/>
    <cellStyle name="Note 3 7 2" xfId="31798"/>
    <cellStyle name="Note 3 7 2 2" xfId="31799"/>
    <cellStyle name="Note 3 7 2 2 2" xfId="31800"/>
    <cellStyle name="Note 3 7 2 2 3" xfId="31801"/>
    <cellStyle name="Note 3 7 2 3" xfId="31802"/>
    <cellStyle name="Note 3 7 2 3 2" xfId="31803"/>
    <cellStyle name="Note 3 7 2 4" xfId="31804"/>
    <cellStyle name="Note 3 7 2 5" xfId="31805"/>
    <cellStyle name="Note 3 7 3" xfId="31806"/>
    <cellStyle name="Note 3 7 4" xfId="31807"/>
    <cellStyle name="Note 3 7 4 2" xfId="31808"/>
    <cellStyle name="Note 3 7 4 3" xfId="31809"/>
    <cellStyle name="Note 3 7 5" xfId="31810"/>
    <cellStyle name="Note 3 7 5 2" xfId="31811"/>
    <cellStyle name="Note 3 7 6" xfId="31812"/>
    <cellStyle name="Note 3 7 7" xfId="31813"/>
    <cellStyle name="Note 3 8" xfId="31814"/>
    <cellStyle name="Note 3 8 2" xfId="31815"/>
    <cellStyle name="Note 3 8 2 2" xfId="31816"/>
    <cellStyle name="Note 3 8 2 3" xfId="31817"/>
    <cellStyle name="Note 3 8 3" xfId="31818"/>
    <cellStyle name="Note 3 8 3 2" xfId="31819"/>
    <cellStyle name="Note 3 8 4" xfId="31820"/>
    <cellStyle name="Note 3 8 5" xfId="31821"/>
    <cellStyle name="Note 3 9" xfId="31822"/>
    <cellStyle name="Note 3 9 2" xfId="31823"/>
    <cellStyle name="Note 3 9 2 2" xfId="31824"/>
    <cellStyle name="Note 3 9 3" xfId="31825"/>
    <cellStyle name="Note 3 9 4" xfId="31826"/>
    <cellStyle name="Note 4" xfId="31827"/>
    <cellStyle name="Note 4 10" xfId="31828"/>
    <cellStyle name="Note 4 10 2" xfId="31829"/>
    <cellStyle name="Note 4 10 2 2" xfId="31830"/>
    <cellStyle name="Note 4 10 3" xfId="31831"/>
    <cellStyle name="Note 4 10 4" xfId="31832"/>
    <cellStyle name="Note 4 10 5" xfId="31833"/>
    <cellStyle name="Note 4 11" xfId="31834"/>
    <cellStyle name="Note 4 11 2" xfId="31835"/>
    <cellStyle name="Note 4 11 2 2" xfId="31836"/>
    <cellStyle name="Note 4 11 3" xfId="31837"/>
    <cellStyle name="Note 4 12" xfId="31838"/>
    <cellStyle name="Note 4 12 2" xfId="31839"/>
    <cellStyle name="Note 4 12 2 2" xfId="31840"/>
    <cellStyle name="Note 4 12 3" xfId="31841"/>
    <cellStyle name="Note 4 13" xfId="31842"/>
    <cellStyle name="Note 4 13 2" xfId="31843"/>
    <cellStyle name="Note 4 13 2 2" xfId="31844"/>
    <cellStyle name="Note 4 13 3" xfId="31845"/>
    <cellStyle name="Note 4 14" xfId="31846"/>
    <cellStyle name="Note 4 14 2" xfId="31847"/>
    <cellStyle name="Note 4 14 2 2" xfId="31848"/>
    <cellStyle name="Note 4 14 3" xfId="31849"/>
    <cellStyle name="Note 4 15" xfId="31850"/>
    <cellStyle name="Note 4 15 2" xfId="31851"/>
    <cellStyle name="Note 4 15 2 2" xfId="31852"/>
    <cellStyle name="Note 4 15 3" xfId="31853"/>
    <cellStyle name="Note 4 16" xfId="31854"/>
    <cellStyle name="Note 4 16 2" xfId="31855"/>
    <cellStyle name="Note 4 16 2 2" xfId="31856"/>
    <cellStyle name="Note 4 16 3" xfId="31857"/>
    <cellStyle name="Note 4 17" xfId="31858"/>
    <cellStyle name="Note 4 17 2" xfId="31859"/>
    <cellStyle name="Note 4 17 2 2" xfId="31860"/>
    <cellStyle name="Note 4 17 3" xfId="31861"/>
    <cellStyle name="Note 4 18" xfId="31862"/>
    <cellStyle name="Note 4 18 2" xfId="31863"/>
    <cellStyle name="Note 4 18 2 2" xfId="31864"/>
    <cellStyle name="Note 4 18 3" xfId="31865"/>
    <cellStyle name="Note 4 19" xfId="31866"/>
    <cellStyle name="Note 4 19 2" xfId="31867"/>
    <cellStyle name="Note 4 19 2 2" xfId="31868"/>
    <cellStyle name="Note 4 19 3" xfId="31869"/>
    <cellStyle name="Note 4 2" xfId="31870"/>
    <cellStyle name="Note 4 2 10" xfId="31871"/>
    <cellStyle name="Note 4 2 10 2" xfId="31872"/>
    <cellStyle name="Note 4 2 10 2 2" xfId="31873"/>
    <cellStyle name="Note 4 2 10 3" xfId="31874"/>
    <cellStyle name="Note 4 2 11" xfId="31875"/>
    <cellStyle name="Note 4 2 11 2" xfId="31876"/>
    <cellStyle name="Note 4 2 11 2 2" xfId="31877"/>
    <cellStyle name="Note 4 2 11 3" xfId="31878"/>
    <cellStyle name="Note 4 2 12" xfId="31879"/>
    <cellStyle name="Note 4 2 12 2" xfId="31880"/>
    <cellStyle name="Note 4 2 12 2 2" xfId="31881"/>
    <cellStyle name="Note 4 2 12 3" xfId="31882"/>
    <cellStyle name="Note 4 2 13" xfId="31883"/>
    <cellStyle name="Note 4 2 13 2" xfId="31884"/>
    <cellStyle name="Note 4 2 13 2 2" xfId="31885"/>
    <cellStyle name="Note 4 2 13 3" xfId="31886"/>
    <cellStyle name="Note 4 2 14" xfId="31887"/>
    <cellStyle name="Note 4 2 14 2" xfId="31888"/>
    <cellStyle name="Note 4 2 14 2 2" xfId="31889"/>
    <cellStyle name="Note 4 2 14 3" xfId="31890"/>
    <cellStyle name="Note 4 2 15" xfId="31891"/>
    <cellStyle name="Note 4 2 15 2" xfId="31892"/>
    <cellStyle name="Note 4 2 15 2 2" xfId="31893"/>
    <cellStyle name="Note 4 2 15 3" xfId="31894"/>
    <cellStyle name="Note 4 2 16" xfId="31895"/>
    <cellStyle name="Note 4 2 16 2" xfId="31896"/>
    <cellStyle name="Note 4 2 16 2 2" xfId="31897"/>
    <cellStyle name="Note 4 2 16 3" xfId="31898"/>
    <cellStyle name="Note 4 2 17" xfId="31899"/>
    <cellStyle name="Note 4 2 17 2" xfId="31900"/>
    <cellStyle name="Note 4 2 17 2 2" xfId="31901"/>
    <cellStyle name="Note 4 2 17 3" xfId="31902"/>
    <cellStyle name="Note 4 2 18" xfId="31903"/>
    <cellStyle name="Note 4 2 18 2" xfId="31904"/>
    <cellStyle name="Note 4 2 18 2 2" xfId="31905"/>
    <cellStyle name="Note 4 2 18 3" xfId="31906"/>
    <cellStyle name="Note 4 2 19" xfId="31907"/>
    <cellStyle name="Note 4 2 19 2" xfId="31908"/>
    <cellStyle name="Note 4 2 19 2 2" xfId="31909"/>
    <cellStyle name="Note 4 2 19 3" xfId="31910"/>
    <cellStyle name="Note 4 2 2" xfId="31911"/>
    <cellStyle name="Note 4 2 2 10" xfId="31912"/>
    <cellStyle name="Note 4 2 2 10 2" xfId="31913"/>
    <cellStyle name="Note 4 2 2 10 2 2" xfId="31914"/>
    <cellStyle name="Note 4 2 2 10 3" xfId="31915"/>
    <cellStyle name="Note 4 2 2 11" xfId="31916"/>
    <cellStyle name="Note 4 2 2 11 2" xfId="31917"/>
    <cellStyle name="Note 4 2 2 11 2 2" xfId="31918"/>
    <cellStyle name="Note 4 2 2 11 3" xfId="31919"/>
    <cellStyle name="Note 4 2 2 12" xfId="31920"/>
    <cellStyle name="Note 4 2 2 12 2" xfId="31921"/>
    <cellStyle name="Note 4 2 2 12 2 2" xfId="31922"/>
    <cellStyle name="Note 4 2 2 12 3" xfId="31923"/>
    <cellStyle name="Note 4 2 2 13" xfId="31924"/>
    <cellStyle name="Note 4 2 2 13 2" xfId="31925"/>
    <cellStyle name="Note 4 2 2 13 2 2" xfId="31926"/>
    <cellStyle name="Note 4 2 2 13 3" xfId="31927"/>
    <cellStyle name="Note 4 2 2 14" xfId="31928"/>
    <cellStyle name="Note 4 2 2 14 2" xfId="31929"/>
    <cellStyle name="Note 4 2 2 14 2 2" xfId="31930"/>
    <cellStyle name="Note 4 2 2 14 3" xfId="31931"/>
    <cellStyle name="Note 4 2 2 15" xfId="31932"/>
    <cellStyle name="Note 4 2 2 15 2" xfId="31933"/>
    <cellStyle name="Note 4 2 2 15 2 2" xfId="31934"/>
    <cellStyle name="Note 4 2 2 15 3" xfId="31935"/>
    <cellStyle name="Note 4 2 2 16" xfId="31936"/>
    <cellStyle name="Note 4 2 2 16 2" xfId="31937"/>
    <cellStyle name="Note 4 2 2 16 2 2" xfId="31938"/>
    <cellStyle name="Note 4 2 2 16 3" xfId="31939"/>
    <cellStyle name="Note 4 2 2 17" xfId="31940"/>
    <cellStyle name="Note 4 2 2 17 2" xfId="31941"/>
    <cellStyle name="Note 4 2 2 17 2 2" xfId="31942"/>
    <cellStyle name="Note 4 2 2 17 3" xfId="31943"/>
    <cellStyle name="Note 4 2 2 18" xfId="31944"/>
    <cellStyle name="Note 4 2 2 18 2" xfId="31945"/>
    <cellStyle name="Note 4 2 2 18 2 2" xfId="31946"/>
    <cellStyle name="Note 4 2 2 18 3" xfId="31947"/>
    <cellStyle name="Note 4 2 2 19" xfId="31948"/>
    <cellStyle name="Note 4 2 2 19 2" xfId="31949"/>
    <cellStyle name="Note 4 2 2 19 2 2" xfId="31950"/>
    <cellStyle name="Note 4 2 2 19 3" xfId="31951"/>
    <cellStyle name="Note 4 2 2 2" xfId="31952"/>
    <cellStyle name="Note 4 2 2 2 10" xfId="31953"/>
    <cellStyle name="Note 4 2 2 2 10 2" xfId="31954"/>
    <cellStyle name="Note 4 2 2 2 10 2 2" xfId="31955"/>
    <cellStyle name="Note 4 2 2 2 10 3" xfId="31956"/>
    <cellStyle name="Note 4 2 2 2 11" xfId="31957"/>
    <cellStyle name="Note 4 2 2 2 11 2" xfId="31958"/>
    <cellStyle name="Note 4 2 2 2 11 2 2" xfId="31959"/>
    <cellStyle name="Note 4 2 2 2 11 3" xfId="31960"/>
    <cellStyle name="Note 4 2 2 2 12" xfId="31961"/>
    <cellStyle name="Note 4 2 2 2 12 2" xfId="31962"/>
    <cellStyle name="Note 4 2 2 2 12 2 2" xfId="31963"/>
    <cellStyle name="Note 4 2 2 2 12 3" xfId="31964"/>
    <cellStyle name="Note 4 2 2 2 13" xfId="31965"/>
    <cellStyle name="Note 4 2 2 2 13 2" xfId="31966"/>
    <cellStyle name="Note 4 2 2 2 13 2 2" xfId="31967"/>
    <cellStyle name="Note 4 2 2 2 13 3" xfId="31968"/>
    <cellStyle name="Note 4 2 2 2 14" xfId="31969"/>
    <cellStyle name="Note 4 2 2 2 14 2" xfId="31970"/>
    <cellStyle name="Note 4 2 2 2 14 2 2" xfId="31971"/>
    <cellStyle name="Note 4 2 2 2 14 3" xfId="31972"/>
    <cellStyle name="Note 4 2 2 2 15" xfId="31973"/>
    <cellStyle name="Note 4 2 2 2 15 2" xfId="31974"/>
    <cellStyle name="Note 4 2 2 2 15 2 2" xfId="31975"/>
    <cellStyle name="Note 4 2 2 2 15 3" xfId="31976"/>
    <cellStyle name="Note 4 2 2 2 16" xfId="31977"/>
    <cellStyle name="Note 4 2 2 2 16 2" xfId="31978"/>
    <cellStyle name="Note 4 2 2 2 16 2 2" xfId="31979"/>
    <cellStyle name="Note 4 2 2 2 16 3" xfId="31980"/>
    <cellStyle name="Note 4 2 2 2 17" xfId="31981"/>
    <cellStyle name="Note 4 2 2 2 17 2" xfId="31982"/>
    <cellStyle name="Note 4 2 2 2 17 2 2" xfId="31983"/>
    <cellStyle name="Note 4 2 2 2 17 3" xfId="31984"/>
    <cellStyle name="Note 4 2 2 2 18" xfId="31985"/>
    <cellStyle name="Note 4 2 2 2 18 2" xfId="31986"/>
    <cellStyle name="Note 4 2 2 2 19" xfId="31987"/>
    <cellStyle name="Note 4 2 2 2 2" xfId="31988"/>
    <cellStyle name="Note 4 2 2 2 2 10" xfId="31989"/>
    <cellStyle name="Note 4 2 2 2 2 10 2" xfId="31990"/>
    <cellStyle name="Note 4 2 2 2 2 10 2 2" xfId="31991"/>
    <cellStyle name="Note 4 2 2 2 2 10 3" xfId="31992"/>
    <cellStyle name="Note 4 2 2 2 2 11" xfId="31993"/>
    <cellStyle name="Note 4 2 2 2 2 11 2" xfId="31994"/>
    <cellStyle name="Note 4 2 2 2 2 11 2 2" xfId="31995"/>
    <cellStyle name="Note 4 2 2 2 2 11 3" xfId="31996"/>
    <cellStyle name="Note 4 2 2 2 2 12" xfId="31997"/>
    <cellStyle name="Note 4 2 2 2 2 12 2" xfId="31998"/>
    <cellStyle name="Note 4 2 2 2 2 12 2 2" xfId="31999"/>
    <cellStyle name="Note 4 2 2 2 2 12 3" xfId="32000"/>
    <cellStyle name="Note 4 2 2 2 2 13" xfId="32001"/>
    <cellStyle name="Note 4 2 2 2 2 13 2" xfId="32002"/>
    <cellStyle name="Note 4 2 2 2 2 13 2 2" xfId="32003"/>
    <cellStyle name="Note 4 2 2 2 2 13 3" xfId="32004"/>
    <cellStyle name="Note 4 2 2 2 2 14" xfId="32005"/>
    <cellStyle name="Note 4 2 2 2 2 14 2" xfId="32006"/>
    <cellStyle name="Note 4 2 2 2 2 14 2 2" xfId="32007"/>
    <cellStyle name="Note 4 2 2 2 2 14 3" xfId="32008"/>
    <cellStyle name="Note 4 2 2 2 2 15" xfId="32009"/>
    <cellStyle name="Note 4 2 2 2 2 15 2" xfId="32010"/>
    <cellStyle name="Note 4 2 2 2 2 15 2 2" xfId="32011"/>
    <cellStyle name="Note 4 2 2 2 2 15 3" xfId="32012"/>
    <cellStyle name="Note 4 2 2 2 2 16" xfId="32013"/>
    <cellStyle name="Note 4 2 2 2 2 16 2" xfId="32014"/>
    <cellStyle name="Note 4 2 2 2 2 16 2 2" xfId="32015"/>
    <cellStyle name="Note 4 2 2 2 2 16 3" xfId="32016"/>
    <cellStyle name="Note 4 2 2 2 2 17" xfId="32017"/>
    <cellStyle name="Note 4 2 2 2 2 17 2" xfId="32018"/>
    <cellStyle name="Note 4 2 2 2 2 17 2 2" xfId="32019"/>
    <cellStyle name="Note 4 2 2 2 2 17 3" xfId="32020"/>
    <cellStyle name="Note 4 2 2 2 2 18" xfId="32021"/>
    <cellStyle name="Note 4 2 2 2 2 18 2" xfId="32022"/>
    <cellStyle name="Note 4 2 2 2 2 18 2 2" xfId="32023"/>
    <cellStyle name="Note 4 2 2 2 2 18 3" xfId="32024"/>
    <cellStyle name="Note 4 2 2 2 2 19" xfId="32025"/>
    <cellStyle name="Note 4 2 2 2 2 19 2" xfId="32026"/>
    <cellStyle name="Note 4 2 2 2 2 19 2 2" xfId="32027"/>
    <cellStyle name="Note 4 2 2 2 2 19 3" xfId="32028"/>
    <cellStyle name="Note 4 2 2 2 2 2" xfId="32029"/>
    <cellStyle name="Note 4 2 2 2 2 2 2" xfId="32030"/>
    <cellStyle name="Note 4 2 2 2 2 2 2 2" xfId="32031"/>
    <cellStyle name="Note 4 2 2 2 2 2 2 3" xfId="32032"/>
    <cellStyle name="Note 4 2 2 2 2 2 2 4" xfId="32033"/>
    <cellStyle name="Note 4 2 2 2 2 2 3" xfId="32034"/>
    <cellStyle name="Note 4 2 2 2 2 2 3 2" xfId="32035"/>
    <cellStyle name="Note 4 2 2 2 2 2 3 3" xfId="32036"/>
    <cellStyle name="Note 4 2 2 2 2 2 4" xfId="32037"/>
    <cellStyle name="Note 4 2 2 2 2 2 5" xfId="32038"/>
    <cellStyle name="Note 4 2 2 2 2 20" xfId="32039"/>
    <cellStyle name="Note 4 2 2 2 2 20 2" xfId="32040"/>
    <cellStyle name="Note 4 2 2 2 2 20 2 2" xfId="32041"/>
    <cellStyle name="Note 4 2 2 2 2 20 3" xfId="32042"/>
    <cellStyle name="Note 4 2 2 2 2 21" xfId="32043"/>
    <cellStyle name="Note 4 2 2 2 2 21 2" xfId="32044"/>
    <cellStyle name="Note 4 2 2 2 2 22" xfId="32045"/>
    <cellStyle name="Note 4 2 2 2 2 23" xfId="32046"/>
    <cellStyle name="Note 4 2 2 2 2 24" xfId="32047"/>
    <cellStyle name="Note 4 2 2 2 2 3" xfId="32048"/>
    <cellStyle name="Note 4 2 2 2 2 3 2" xfId="32049"/>
    <cellStyle name="Note 4 2 2 2 2 3 2 2" xfId="32050"/>
    <cellStyle name="Note 4 2 2 2 2 3 3" xfId="32051"/>
    <cellStyle name="Note 4 2 2 2 2 3 4" xfId="32052"/>
    <cellStyle name="Note 4 2 2 2 2 3 5" xfId="32053"/>
    <cellStyle name="Note 4 2 2 2 2 4" xfId="32054"/>
    <cellStyle name="Note 4 2 2 2 2 4 2" xfId="32055"/>
    <cellStyle name="Note 4 2 2 2 2 4 2 2" xfId="32056"/>
    <cellStyle name="Note 4 2 2 2 2 4 3" xfId="32057"/>
    <cellStyle name="Note 4 2 2 2 2 4 4" xfId="32058"/>
    <cellStyle name="Note 4 2 2 2 2 4 5" xfId="32059"/>
    <cellStyle name="Note 4 2 2 2 2 5" xfId="32060"/>
    <cellStyle name="Note 4 2 2 2 2 5 2" xfId="32061"/>
    <cellStyle name="Note 4 2 2 2 2 5 2 2" xfId="32062"/>
    <cellStyle name="Note 4 2 2 2 2 5 3" xfId="32063"/>
    <cellStyle name="Note 4 2 2 2 2 6" xfId="32064"/>
    <cellStyle name="Note 4 2 2 2 2 6 2" xfId="32065"/>
    <cellStyle name="Note 4 2 2 2 2 6 2 2" xfId="32066"/>
    <cellStyle name="Note 4 2 2 2 2 6 3" xfId="32067"/>
    <cellStyle name="Note 4 2 2 2 2 7" xfId="32068"/>
    <cellStyle name="Note 4 2 2 2 2 7 2" xfId="32069"/>
    <cellStyle name="Note 4 2 2 2 2 7 2 2" xfId="32070"/>
    <cellStyle name="Note 4 2 2 2 2 7 3" xfId="32071"/>
    <cellStyle name="Note 4 2 2 2 2 8" xfId="32072"/>
    <cellStyle name="Note 4 2 2 2 2 8 2" xfId="32073"/>
    <cellStyle name="Note 4 2 2 2 2 8 2 2" xfId="32074"/>
    <cellStyle name="Note 4 2 2 2 2 8 3" xfId="32075"/>
    <cellStyle name="Note 4 2 2 2 2 9" xfId="32076"/>
    <cellStyle name="Note 4 2 2 2 2 9 2" xfId="32077"/>
    <cellStyle name="Note 4 2 2 2 2 9 2 2" xfId="32078"/>
    <cellStyle name="Note 4 2 2 2 2 9 3" xfId="32079"/>
    <cellStyle name="Note 4 2 2 2 20" xfId="32080"/>
    <cellStyle name="Note 4 2 2 2 21" xfId="32081"/>
    <cellStyle name="Note 4 2 2 2 3" xfId="32082"/>
    <cellStyle name="Note 4 2 2 2 3 2" xfId="32083"/>
    <cellStyle name="Note 4 2 2 2 3 2 2" xfId="32084"/>
    <cellStyle name="Note 4 2 2 2 3 2 3" xfId="32085"/>
    <cellStyle name="Note 4 2 2 2 3 2 4" xfId="32086"/>
    <cellStyle name="Note 4 2 2 2 3 3" xfId="32087"/>
    <cellStyle name="Note 4 2 2 2 3 3 2" xfId="32088"/>
    <cellStyle name="Note 4 2 2 2 3 3 3" xfId="32089"/>
    <cellStyle name="Note 4 2 2 2 3 4" xfId="32090"/>
    <cellStyle name="Note 4 2 2 2 3 5" xfId="32091"/>
    <cellStyle name="Note 4 2 2 2 4" xfId="32092"/>
    <cellStyle name="Note 4 2 2 2 4 2" xfId="32093"/>
    <cellStyle name="Note 4 2 2 2 4 2 2" xfId="32094"/>
    <cellStyle name="Note 4 2 2 2 4 3" xfId="32095"/>
    <cellStyle name="Note 4 2 2 2 4 4" xfId="32096"/>
    <cellStyle name="Note 4 2 2 2 4 5" xfId="32097"/>
    <cellStyle name="Note 4 2 2 2 5" xfId="32098"/>
    <cellStyle name="Note 4 2 2 2 5 2" xfId="32099"/>
    <cellStyle name="Note 4 2 2 2 5 2 2" xfId="32100"/>
    <cellStyle name="Note 4 2 2 2 5 3" xfId="32101"/>
    <cellStyle name="Note 4 2 2 2 5 4" xfId="32102"/>
    <cellStyle name="Note 4 2 2 2 5 5" xfId="32103"/>
    <cellStyle name="Note 4 2 2 2 6" xfId="32104"/>
    <cellStyle name="Note 4 2 2 2 6 2" xfId="32105"/>
    <cellStyle name="Note 4 2 2 2 6 2 2" xfId="32106"/>
    <cellStyle name="Note 4 2 2 2 6 3" xfId="32107"/>
    <cellStyle name="Note 4 2 2 2 7" xfId="32108"/>
    <cellStyle name="Note 4 2 2 2 7 2" xfId="32109"/>
    <cellStyle name="Note 4 2 2 2 7 2 2" xfId="32110"/>
    <cellStyle name="Note 4 2 2 2 7 3" xfId="32111"/>
    <cellStyle name="Note 4 2 2 2 8" xfId="32112"/>
    <cellStyle name="Note 4 2 2 2 8 2" xfId="32113"/>
    <cellStyle name="Note 4 2 2 2 8 2 2" xfId="32114"/>
    <cellStyle name="Note 4 2 2 2 8 3" xfId="32115"/>
    <cellStyle name="Note 4 2 2 2 9" xfId="32116"/>
    <cellStyle name="Note 4 2 2 2 9 2" xfId="32117"/>
    <cellStyle name="Note 4 2 2 2 9 2 2" xfId="32118"/>
    <cellStyle name="Note 4 2 2 2 9 3" xfId="32119"/>
    <cellStyle name="Note 4 2 2 20" xfId="32120"/>
    <cellStyle name="Note 4 2 2 20 2" xfId="32121"/>
    <cellStyle name="Note 4 2 2 20 2 2" xfId="32122"/>
    <cellStyle name="Note 4 2 2 20 3" xfId="32123"/>
    <cellStyle name="Note 4 2 2 21" xfId="32124"/>
    <cellStyle name="Note 4 2 2 21 2" xfId="32125"/>
    <cellStyle name="Note 4 2 2 22" xfId="32126"/>
    <cellStyle name="Note 4 2 2 23" xfId="32127"/>
    <cellStyle name="Note 4 2 2 24" xfId="32128"/>
    <cellStyle name="Note 4 2 2 3" xfId="32129"/>
    <cellStyle name="Note 4 2 2 3 10" xfId="32130"/>
    <cellStyle name="Note 4 2 2 3 10 2" xfId="32131"/>
    <cellStyle name="Note 4 2 2 3 10 2 2" xfId="32132"/>
    <cellStyle name="Note 4 2 2 3 10 3" xfId="32133"/>
    <cellStyle name="Note 4 2 2 3 11" xfId="32134"/>
    <cellStyle name="Note 4 2 2 3 11 2" xfId="32135"/>
    <cellStyle name="Note 4 2 2 3 11 2 2" xfId="32136"/>
    <cellStyle name="Note 4 2 2 3 11 3" xfId="32137"/>
    <cellStyle name="Note 4 2 2 3 12" xfId="32138"/>
    <cellStyle name="Note 4 2 2 3 12 2" xfId="32139"/>
    <cellStyle name="Note 4 2 2 3 12 2 2" xfId="32140"/>
    <cellStyle name="Note 4 2 2 3 12 3" xfId="32141"/>
    <cellStyle name="Note 4 2 2 3 13" xfId="32142"/>
    <cellStyle name="Note 4 2 2 3 13 2" xfId="32143"/>
    <cellStyle name="Note 4 2 2 3 13 2 2" xfId="32144"/>
    <cellStyle name="Note 4 2 2 3 13 3" xfId="32145"/>
    <cellStyle name="Note 4 2 2 3 14" xfId="32146"/>
    <cellStyle name="Note 4 2 2 3 14 2" xfId="32147"/>
    <cellStyle name="Note 4 2 2 3 14 2 2" xfId="32148"/>
    <cellStyle name="Note 4 2 2 3 14 3" xfId="32149"/>
    <cellStyle name="Note 4 2 2 3 15" xfId="32150"/>
    <cellStyle name="Note 4 2 2 3 15 2" xfId="32151"/>
    <cellStyle name="Note 4 2 2 3 15 2 2" xfId="32152"/>
    <cellStyle name="Note 4 2 2 3 15 3" xfId="32153"/>
    <cellStyle name="Note 4 2 2 3 16" xfId="32154"/>
    <cellStyle name="Note 4 2 2 3 16 2" xfId="32155"/>
    <cellStyle name="Note 4 2 2 3 16 2 2" xfId="32156"/>
    <cellStyle name="Note 4 2 2 3 16 3" xfId="32157"/>
    <cellStyle name="Note 4 2 2 3 17" xfId="32158"/>
    <cellStyle name="Note 4 2 2 3 17 2" xfId="32159"/>
    <cellStyle name="Note 4 2 2 3 17 2 2" xfId="32160"/>
    <cellStyle name="Note 4 2 2 3 17 3" xfId="32161"/>
    <cellStyle name="Note 4 2 2 3 18" xfId="32162"/>
    <cellStyle name="Note 4 2 2 3 18 2" xfId="32163"/>
    <cellStyle name="Note 4 2 2 3 19" xfId="32164"/>
    <cellStyle name="Note 4 2 2 3 2" xfId="32165"/>
    <cellStyle name="Note 4 2 2 3 2 10" xfId="32166"/>
    <cellStyle name="Note 4 2 2 3 2 10 2" xfId="32167"/>
    <cellStyle name="Note 4 2 2 3 2 10 2 2" xfId="32168"/>
    <cellStyle name="Note 4 2 2 3 2 10 3" xfId="32169"/>
    <cellStyle name="Note 4 2 2 3 2 11" xfId="32170"/>
    <cellStyle name="Note 4 2 2 3 2 11 2" xfId="32171"/>
    <cellStyle name="Note 4 2 2 3 2 11 2 2" xfId="32172"/>
    <cellStyle name="Note 4 2 2 3 2 11 3" xfId="32173"/>
    <cellStyle name="Note 4 2 2 3 2 12" xfId="32174"/>
    <cellStyle name="Note 4 2 2 3 2 12 2" xfId="32175"/>
    <cellStyle name="Note 4 2 2 3 2 12 2 2" xfId="32176"/>
    <cellStyle name="Note 4 2 2 3 2 12 3" xfId="32177"/>
    <cellStyle name="Note 4 2 2 3 2 13" xfId="32178"/>
    <cellStyle name="Note 4 2 2 3 2 13 2" xfId="32179"/>
    <cellStyle name="Note 4 2 2 3 2 13 2 2" xfId="32180"/>
    <cellStyle name="Note 4 2 2 3 2 13 3" xfId="32181"/>
    <cellStyle name="Note 4 2 2 3 2 14" xfId="32182"/>
    <cellStyle name="Note 4 2 2 3 2 14 2" xfId="32183"/>
    <cellStyle name="Note 4 2 2 3 2 14 2 2" xfId="32184"/>
    <cellStyle name="Note 4 2 2 3 2 14 3" xfId="32185"/>
    <cellStyle name="Note 4 2 2 3 2 15" xfId="32186"/>
    <cellStyle name="Note 4 2 2 3 2 15 2" xfId="32187"/>
    <cellStyle name="Note 4 2 2 3 2 15 2 2" xfId="32188"/>
    <cellStyle name="Note 4 2 2 3 2 15 3" xfId="32189"/>
    <cellStyle name="Note 4 2 2 3 2 16" xfId="32190"/>
    <cellStyle name="Note 4 2 2 3 2 16 2" xfId="32191"/>
    <cellStyle name="Note 4 2 2 3 2 16 2 2" xfId="32192"/>
    <cellStyle name="Note 4 2 2 3 2 16 3" xfId="32193"/>
    <cellStyle name="Note 4 2 2 3 2 17" xfId="32194"/>
    <cellStyle name="Note 4 2 2 3 2 17 2" xfId="32195"/>
    <cellStyle name="Note 4 2 2 3 2 17 2 2" xfId="32196"/>
    <cellStyle name="Note 4 2 2 3 2 17 3" xfId="32197"/>
    <cellStyle name="Note 4 2 2 3 2 18" xfId="32198"/>
    <cellStyle name="Note 4 2 2 3 2 18 2" xfId="32199"/>
    <cellStyle name="Note 4 2 2 3 2 18 2 2" xfId="32200"/>
    <cellStyle name="Note 4 2 2 3 2 18 3" xfId="32201"/>
    <cellStyle name="Note 4 2 2 3 2 19" xfId="32202"/>
    <cellStyle name="Note 4 2 2 3 2 19 2" xfId="32203"/>
    <cellStyle name="Note 4 2 2 3 2 19 2 2" xfId="32204"/>
    <cellStyle name="Note 4 2 2 3 2 19 3" xfId="32205"/>
    <cellStyle name="Note 4 2 2 3 2 2" xfId="32206"/>
    <cellStyle name="Note 4 2 2 3 2 2 2" xfId="32207"/>
    <cellStyle name="Note 4 2 2 3 2 2 2 2" xfId="32208"/>
    <cellStyle name="Note 4 2 2 3 2 2 3" xfId="32209"/>
    <cellStyle name="Note 4 2 2 3 2 2 4" xfId="32210"/>
    <cellStyle name="Note 4 2 2 3 2 2 5" xfId="32211"/>
    <cellStyle name="Note 4 2 2 3 2 20" xfId="32212"/>
    <cellStyle name="Note 4 2 2 3 2 20 2" xfId="32213"/>
    <cellStyle name="Note 4 2 2 3 2 20 2 2" xfId="32214"/>
    <cellStyle name="Note 4 2 2 3 2 20 3" xfId="32215"/>
    <cellStyle name="Note 4 2 2 3 2 21" xfId="32216"/>
    <cellStyle name="Note 4 2 2 3 2 21 2" xfId="32217"/>
    <cellStyle name="Note 4 2 2 3 2 22" xfId="32218"/>
    <cellStyle name="Note 4 2 2 3 2 23" xfId="32219"/>
    <cellStyle name="Note 4 2 2 3 2 24" xfId="32220"/>
    <cellStyle name="Note 4 2 2 3 2 3" xfId="32221"/>
    <cellStyle name="Note 4 2 2 3 2 3 2" xfId="32222"/>
    <cellStyle name="Note 4 2 2 3 2 3 2 2" xfId="32223"/>
    <cellStyle name="Note 4 2 2 3 2 3 3" xfId="32224"/>
    <cellStyle name="Note 4 2 2 3 2 3 4" xfId="32225"/>
    <cellStyle name="Note 4 2 2 3 2 3 5" xfId="32226"/>
    <cellStyle name="Note 4 2 2 3 2 4" xfId="32227"/>
    <cellStyle name="Note 4 2 2 3 2 4 2" xfId="32228"/>
    <cellStyle name="Note 4 2 2 3 2 4 2 2" xfId="32229"/>
    <cellStyle name="Note 4 2 2 3 2 4 3" xfId="32230"/>
    <cellStyle name="Note 4 2 2 3 2 5" xfId="32231"/>
    <cellStyle name="Note 4 2 2 3 2 5 2" xfId="32232"/>
    <cellStyle name="Note 4 2 2 3 2 5 2 2" xfId="32233"/>
    <cellStyle name="Note 4 2 2 3 2 5 3" xfId="32234"/>
    <cellStyle name="Note 4 2 2 3 2 6" xfId="32235"/>
    <cellStyle name="Note 4 2 2 3 2 6 2" xfId="32236"/>
    <cellStyle name="Note 4 2 2 3 2 6 2 2" xfId="32237"/>
    <cellStyle name="Note 4 2 2 3 2 6 3" xfId="32238"/>
    <cellStyle name="Note 4 2 2 3 2 7" xfId="32239"/>
    <cellStyle name="Note 4 2 2 3 2 7 2" xfId="32240"/>
    <cellStyle name="Note 4 2 2 3 2 7 2 2" xfId="32241"/>
    <cellStyle name="Note 4 2 2 3 2 7 3" xfId="32242"/>
    <cellStyle name="Note 4 2 2 3 2 8" xfId="32243"/>
    <cellStyle name="Note 4 2 2 3 2 8 2" xfId="32244"/>
    <cellStyle name="Note 4 2 2 3 2 8 2 2" xfId="32245"/>
    <cellStyle name="Note 4 2 2 3 2 8 3" xfId="32246"/>
    <cellStyle name="Note 4 2 2 3 2 9" xfId="32247"/>
    <cellStyle name="Note 4 2 2 3 2 9 2" xfId="32248"/>
    <cellStyle name="Note 4 2 2 3 2 9 2 2" xfId="32249"/>
    <cellStyle name="Note 4 2 2 3 2 9 3" xfId="32250"/>
    <cellStyle name="Note 4 2 2 3 20" xfId="32251"/>
    <cellStyle name="Note 4 2 2 3 21" xfId="32252"/>
    <cellStyle name="Note 4 2 2 3 3" xfId="32253"/>
    <cellStyle name="Note 4 2 2 3 3 2" xfId="32254"/>
    <cellStyle name="Note 4 2 2 3 3 2 2" xfId="32255"/>
    <cellStyle name="Note 4 2 2 3 3 3" xfId="32256"/>
    <cellStyle name="Note 4 2 2 3 3 4" xfId="32257"/>
    <cellStyle name="Note 4 2 2 3 3 5" xfId="32258"/>
    <cellStyle name="Note 4 2 2 3 4" xfId="32259"/>
    <cellStyle name="Note 4 2 2 3 4 2" xfId="32260"/>
    <cellStyle name="Note 4 2 2 3 4 2 2" xfId="32261"/>
    <cellStyle name="Note 4 2 2 3 4 3" xfId="32262"/>
    <cellStyle name="Note 4 2 2 3 4 4" xfId="32263"/>
    <cellStyle name="Note 4 2 2 3 4 5" xfId="32264"/>
    <cellStyle name="Note 4 2 2 3 5" xfId="32265"/>
    <cellStyle name="Note 4 2 2 3 5 2" xfId="32266"/>
    <cellStyle name="Note 4 2 2 3 5 2 2" xfId="32267"/>
    <cellStyle name="Note 4 2 2 3 5 3" xfId="32268"/>
    <cellStyle name="Note 4 2 2 3 6" xfId="32269"/>
    <cellStyle name="Note 4 2 2 3 6 2" xfId="32270"/>
    <cellStyle name="Note 4 2 2 3 6 2 2" xfId="32271"/>
    <cellStyle name="Note 4 2 2 3 6 3" xfId="32272"/>
    <cellStyle name="Note 4 2 2 3 7" xfId="32273"/>
    <cellStyle name="Note 4 2 2 3 7 2" xfId="32274"/>
    <cellStyle name="Note 4 2 2 3 7 2 2" xfId="32275"/>
    <cellStyle name="Note 4 2 2 3 7 3" xfId="32276"/>
    <cellStyle name="Note 4 2 2 3 8" xfId="32277"/>
    <cellStyle name="Note 4 2 2 3 8 2" xfId="32278"/>
    <cellStyle name="Note 4 2 2 3 8 2 2" xfId="32279"/>
    <cellStyle name="Note 4 2 2 3 8 3" xfId="32280"/>
    <cellStyle name="Note 4 2 2 3 9" xfId="32281"/>
    <cellStyle name="Note 4 2 2 3 9 2" xfId="32282"/>
    <cellStyle name="Note 4 2 2 3 9 2 2" xfId="32283"/>
    <cellStyle name="Note 4 2 2 3 9 3" xfId="32284"/>
    <cellStyle name="Note 4 2 2 4" xfId="32285"/>
    <cellStyle name="Note 4 2 2 4 10" xfId="32286"/>
    <cellStyle name="Note 4 2 2 4 10 2" xfId="32287"/>
    <cellStyle name="Note 4 2 2 4 10 2 2" xfId="32288"/>
    <cellStyle name="Note 4 2 2 4 10 3" xfId="32289"/>
    <cellStyle name="Note 4 2 2 4 11" xfId="32290"/>
    <cellStyle name="Note 4 2 2 4 11 2" xfId="32291"/>
    <cellStyle name="Note 4 2 2 4 11 2 2" xfId="32292"/>
    <cellStyle name="Note 4 2 2 4 11 3" xfId="32293"/>
    <cellStyle name="Note 4 2 2 4 12" xfId="32294"/>
    <cellStyle name="Note 4 2 2 4 12 2" xfId="32295"/>
    <cellStyle name="Note 4 2 2 4 12 2 2" xfId="32296"/>
    <cellStyle name="Note 4 2 2 4 12 3" xfId="32297"/>
    <cellStyle name="Note 4 2 2 4 13" xfId="32298"/>
    <cellStyle name="Note 4 2 2 4 13 2" xfId="32299"/>
    <cellStyle name="Note 4 2 2 4 13 2 2" xfId="32300"/>
    <cellStyle name="Note 4 2 2 4 13 3" xfId="32301"/>
    <cellStyle name="Note 4 2 2 4 14" xfId="32302"/>
    <cellStyle name="Note 4 2 2 4 14 2" xfId="32303"/>
    <cellStyle name="Note 4 2 2 4 14 2 2" xfId="32304"/>
    <cellStyle name="Note 4 2 2 4 14 3" xfId="32305"/>
    <cellStyle name="Note 4 2 2 4 15" xfId="32306"/>
    <cellStyle name="Note 4 2 2 4 15 2" xfId="32307"/>
    <cellStyle name="Note 4 2 2 4 15 2 2" xfId="32308"/>
    <cellStyle name="Note 4 2 2 4 15 3" xfId="32309"/>
    <cellStyle name="Note 4 2 2 4 16" xfId="32310"/>
    <cellStyle name="Note 4 2 2 4 16 2" xfId="32311"/>
    <cellStyle name="Note 4 2 2 4 16 2 2" xfId="32312"/>
    <cellStyle name="Note 4 2 2 4 16 3" xfId="32313"/>
    <cellStyle name="Note 4 2 2 4 17" xfId="32314"/>
    <cellStyle name="Note 4 2 2 4 17 2" xfId="32315"/>
    <cellStyle name="Note 4 2 2 4 17 2 2" xfId="32316"/>
    <cellStyle name="Note 4 2 2 4 17 3" xfId="32317"/>
    <cellStyle name="Note 4 2 2 4 18" xfId="32318"/>
    <cellStyle name="Note 4 2 2 4 18 2" xfId="32319"/>
    <cellStyle name="Note 4 2 2 4 18 2 2" xfId="32320"/>
    <cellStyle name="Note 4 2 2 4 18 3" xfId="32321"/>
    <cellStyle name="Note 4 2 2 4 19" xfId="32322"/>
    <cellStyle name="Note 4 2 2 4 19 2" xfId="32323"/>
    <cellStyle name="Note 4 2 2 4 19 2 2" xfId="32324"/>
    <cellStyle name="Note 4 2 2 4 19 3" xfId="32325"/>
    <cellStyle name="Note 4 2 2 4 2" xfId="32326"/>
    <cellStyle name="Note 4 2 2 4 2 10" xfId="32327"/>
    <cellStyle name="Note 4 2 2 4 2 10 2" xfId="32328"/>
    <cellStyle name="Note 4 2 2 4 2 10 2 2" xfId="32329"/>
    <cellStyle name="Note 4 2 2 4 2 10 3" xfId="32330"/>
    <cellStyle name="Note 4 2 2 4 2 11" xfId="32331"/>
    <cellStyle name="Note 4 2 2 4 2 11 2" xfId="32332"/>
    <cellStyle name="Note 4 2 2 4 2 11 2 2" xfId="32333"/>
    <cellStyle name="Note 4 2 2 4 2 11 3" xfId="32334"/>
    <cellStyle name="Note 4 2 2 4 2 12" xfId="32335"/>
    <cellStyle name="Note 4 2 2 4 2 12 2" xfId="32336"/>
    <cellStyle name="Note 4 2 2 4 2 12 2 2" xfId="32337"/>
    <cellStyle name="Note 4 2 2 4 2 12 3" xfId="32338"/>
    <cellStyle name="Note 4 2 2 4 2 13" xfId="32339"/>
    <cellStyle name="Note 4 2 2 4 2 13 2" xfId="32340"/>
    <cellStyle name="Note 4 2 2 4 2 13 2 2" xfId="32341"/>
    <cellStyle name="Note 4 2 2 4 2 13 3" xfId="32342"/>
    <cellStyle name="Note 4 2 2 4 2 14" xfId="32343"/>
    <cellStyle name="Note 4 2 2 4 2 14 2" xfId="32344"/>
    <cellStyle name="Note 4 2 2 4 2 14 2 2" xfId="32345"/>
    <cellStyle name="Note 4 2 2 4 2 14 3" xfId="32346"/>
    <cellStyle name="Note 4 2 2 4 2 15" xfId="32347"/>
    <cellStyle name="Note 4 2 2 4 2 15 2" xfId="32348"/>
    <cellStyle name="Note 4 2 2 4 2 15 2 2" xfId="32349"/>
    <cellStyle name="Note 4 2 2 4 2 15 3" xfId="32350"/>
    <cellStyle name="Note 4 2 2 4 2 16" xfId="32351"/>
    <cellStyle name="Note 4 2 2 4 2 16 2" xfId="32352"/>
    <cellStyle name="Note 4 2 2 4 2 16 2 2" xfId="32353"/>
    <cellStyle name="Note 4 2 2 4 2 16 3" xfId="32354"/>
    <cellStyle name="Note 4 2 2 4 2 17" xfId="32355"/>
    <cellStyle name="Note 4 2 2 4 2 17 2" xfId="32356"/>
    <cellStyle name="Note 4 2 2 4 2 17 2 2" xfId="32357"/>
    <cellStyle name="Note 4 2 2 4 2 17 3" xfId="32358"/>
    <cellStyle name="Note 4 2 2 4 2 18" xfId="32359"/>
    <cellStyle name="Note 4 2 2 4 2 18 2" xfId="32360"/>
    <cellStyle name="Note 4 2 2 4 2 18 2 2" xfId="32361"/>
    <cellStyle name="Note 4 2 2 4 2 18 3" xfId="32362"/>
    <cellStyle name="Note 4 2 2 4 2 19" xfId="32363"/>
    <cellStyle name="Note 4 2 2 4 2 19 2" xfId="32364"/>
    <cellStyle name="Note 4 2 2 4 2 19 2 2" xfId="32365"/>
    <cellStyle name="Note 4 2 2 4 2 19 3" xfId="32366"/>
    <cellStyle name="Note 4 2 2 4 2 2" xfId="32367"/>
    <cellStyle name="Note 4 2 2 4 2 2 2" xfId="32368"/>
    <cellStyle name="Note 4 2 2 4 2 2 2 2" xfId="32369"/>
    <cellStyle name="Note 4 2 2 4 2 2 3" xfId="32370"/>
    <cellStyle name="Note 4 2 2 4 2 2 4" xfId="32371"/>
    <cellStyle name="Note 4 2 2 4 2 2 5" xfId="32372"/>
    <cellStyle name="Note 4 2 2 4 2 20" xfId="32373"/>
    <cellStyle name="Note 4 2 2 4 2 20 2" xfId="32374"/>
    <cellStyle name="Note 4 2 2 4 2 20 2 2" xfId="32375"/>
    <cellStyle name="Note 4 2 2 4 2 20 3" xfId="32376"/>
    <cellStyle name="Note 4 2 2 4 2 21" xfId="32377"/>
    <cellStyle name="Note 4 2 2 4 2 21 2" xfId="32378"/>
    <cellStyle name="Note 4 2 2 4 2 22" xfId="32379"/>
    <cellStyle name="Note 4 2 2 4 2 23" xfId="32380"/>
    <cellStyle name="Note 4 2 2 4 2 24" xfId="32381"/>
    <cellStyle name="Note 4 2 2 4 2 3" xfId="32382"/>
    <cellStyle name="Note 4 2 2 4 2 3 2" xfId="32383"/>
    <cellStyle name="Note 4 2 2 4 2 3 2 2" xfId="32384"/>
    <cellStyle name="Note 4 2 2 4 2 3 3" xfId="32385"/>
    <cellStyle name="Note 4 2 2 4 2 4" xfId="32386"/>
    <cellStyle name="Note 4 2 2 4 2 4 2" xfId="32387"/>
    <cellStyle name="Note 4 2 2 4 2 4 2 2" xfId="32388"/>
    <cellStyle name="Note 4 2 2 4 2 4 3" xfId="32389"/>
    <cellStyle name="Note 4 2 2 4 2 5" xfId="32390"/>
    <cellStyle name="Note 4 2 2 4 2 5 2" xfId="32391"/>
    <cellStyle name="Note 4 2 2 4 2 5 2 2" xfId="32392"/>
    <cellStyle name="Note 4 2 2 4 2 5 3" xfId="32393"/>
    <cellStyle name="Note 4 2 2 4 2 6" xfId="32394"/>
    <cellStyle name="Note 4 2 2 4 2 6 2" xfId="32395"/>
    <cellStyle name="Note 4 2 2 4 2 6 2 2" xfId="32396"/>
    <cellStyle name="Note 4 2 2 4 2 6 3" xfId="32397"/>
    <cellStyle name="Note 4 2 2 4 2 7" xfId="32398"/>
    <cellStyle name="Note 4 2 2 4 2 7 2" xfId="32399"/>
    <cellStyle name="Note 4 2 2 4 2 7 2 2" xfId="32400"/>
    <cellStyle name="Note 4 2 2 4 2 7 3" xfId="32401"/>
    <cellStyle name="Note 4 2 2 4 2 8" xfId="32402"/>
    <cellStyle name="Note 4 2 2 4 2 8 2" xfId="32403"/>
    <cellStyle name="Note 4 2 2 4 2 8 2 2" xfId="32404"/>
    <cellStyle name="Note 4 2 2 4 2 8 3" xfId="32405"/>
    <cellStyle name="Note 4 2 2 4 2 9" xfId="32406"/>
    <cellStyle name="Note 4 2 2 4 2 9 2" xfId="32407"/>
    <cellStyle name="Note 4 2 2 4 2 9 2 2" xfId="32408"/>
    <cellStyle name="Note 4 2 2 4 2 9 3" xfId="32409"/>
    <cellStyle name="Note 4 2 2 4 20" xfId="32410"/>
    <cellStyle name="Note 4 2 2 4 20 2" xfId="32411"/>
    <cellStyle name="Note 4 2 2 4 20 2 2" xfId="32412"/>
    <cellStyle name="Note 4 2 2 4 20 3" xfId="32413"/>
    <cellStyle name="Note 4 2 2 4 21" xfId="32414"/>
    <cellStyle name="Note 4 2 2 4 21 2" xfId="32415"/>
    <cellStyle name="Note 4 2 2 4 21 2 2" xfId="32416"/>
    <cellStyle name="Note 4 2 2 4 21 3" xfId="32417"/>
    <cellStyle name="Note 4 2 2 4 22" xfId="32418"/>
    <cellStyle name="Note 4 2 2 4 22 2" xfId="32419"/>
    <cellStyle name="Note 4 2 2 4 23" xfId="32420"/>
    <cellStyle name="Note 4 2 2 4 24" xfId="32421"/>
    <cellStyle name="Note 4 2 2 4 25" xfId="32422"/>
    <cellStyle name="Note 4 2 2 4 3" xfId="32423"/>
    <cellStyle name="Note 4 2 2 4 3 2" xfId="32424"/>
    <cellStyle name="Note 4 2 2 4 3 2 2" xfId="32425"/>
    <cellStyle name="Note 4 2 2 4 3 3" xfId="32426"/>
    <cellStyle name="Note 4 2 2 4 3 4" xfId="32427"/>
    <cellStyle name="Note 4 2 2 4 3 5" xfId="32428"/>
    <cellStyle name="Note 4 2 2 4 4" xfId="32429"/>
    <cellStyle name="Note 4 2 2 4 4 2" xfId="32430"/>
    <cellStyle name="Note 4 2 2 4 4 2 2" xfId="32431"/>
    <cellStyle name="Note 4 2 2 4 4 3" xfId="32432"/>
    <cellStyle name="Note 4 2 2 4 4 4" xfId="32433"/>
    <cellStyle name="Note 4 2 2 4 4 5" xfId="32434"/>
    <cellStyle name="Note 4 2 2 4 5" xfId="32435"/>
    <cellStyle name="Note 4 2 2 4 5 2" xfId="32436"/>
    <cellStyle name="Note 4 2 2 4 5 2 2" xfId="32437"/>
    <cellStyle name="Note 4 2 2 4 5 3" xfId="32438"/>
    <cellStyle name="Note 4 2 2 4 6" xfId="32439"/>
    <cellStyle name="Note 4 2 2 4 6 2" xfId="32440"/>
    <cellStyle name="Note 4 2 2 4 6 2 2" xfId="32441"/>
    <cellStyle name="Note 4 2 2 4 6 3" xfId="32442"/>
    <cellStyle name="Note 4 2 2 4 7" xfId="32443"/>
    <cellStyle name="Note 4 2 2 4 7 2" xfId="32444"/>
    <cellStyle name="Note 4 2 2 4 7 2 2" xfId="32445"/>
    <cellStyle name="Note 4 2 2 4 7 3" xfId="32446"/>
    <cellStyle name="Note 4 2 2 4 8" xfId="32447"/>
    <cellStyle name="Note 4 2 2 4 8 2" xfId="32448"/>
    <cellStyle name="Note 4 2 2 4 8 2 2" xfId="32449"/>
    <cellStyle name="Note 4 2 2 4 8 3" xfId="32450"/>
    <cellStyle name="Note 4 2 2 4 9" xfId="32451"/>
    <cellStyle name="Note 4 2 2 4 9 2" xfId="32452"/>
    <cellStyle name="Note 4 2 2 4 9 2 2" xfId="32453"/>
    <cellStyle name="Note 4 2 2 4 9 3" xfId="32454"/>
    <cellStyle name="Note 4 2 2 5" xfId="32455"/>
    <cellStyle name="Note 4 2 2 5 10" xfId="32456"/>
    <cellStyle name="Note 4 2 2 5 10 2" xfId="32457"/>
    <cellStyle name="Note 4 2 2 5 10 2 2" xfId="32458"/>
    <cellStyle name="Note 4 2 2 5 10 3" xfId="32459"/>
    <cellStyle name="Note 4 2 2 5 11" xfId="32460"/>
    <cellStyle name="Note 4 2 2 5 11 2" xfId="32461"/>
    <cellStyle name="Note 4 2 2 5 11 2 2" xfId="32462"/>
    <cellStyle name="Note 4 2 2 5 11 3" xfId="32463"/>
    <cellStyle name="Note 4 2 2 5 12" xfId="32464"/>
    <cellStyle name="Note 4 2 2 5 12 2" xfId="32465"/>
    <cellStyle name="Note 4 2 2 5 12 2 2" xfId="32466"/>
    <cellStyle name="Note 4 2 2 5 12 3" xfId="32467"/>
    <cellStyle name="Note 4 2 2 5 13" xfId="32468"/>
    <cellStyle name="Note 4 2 2 5 13 2" xfId="32469"/>
    <cellStyle name="Note 4 2 2 5 13 2 2" xfId="32470"/>
    <cellStyle name="Note 4 2 2 5 13 3" xfId="32471"/>
    <cellStyle name="Note 4 2 2 5 14" xfId="32472"/>
    <cellStyle name="Note 4 2 2 5 14 2" xfId="32473"/>
    <cellStyle name="Note 4 2 2 5 14 2 2" xfId="32474"/>
    <cellStyle name="Note 4 2 2 5 14 3" xfId="32475"/>
    <cellStyle name="Note 4 2 2 5 15" xfId="32476"/>
    <cellStyle name="Note 4 2 2 5 15 2" xfId="32477"/>
    <cellStyle name="Note 4 2 2 5 15 2 2" xfId="32478"/>
    <cellStyle name="Note 4 2 2 5 15 3" xfId="32479"/>
    <cellStyle name="Note 4 2 2 5 16" xfId="32480"/>
    <cellStyle name="Note 4 2 2 5 16 2" xfId="32481"/>
    <cellStyle name="Note 4 2 2 5 16 2 2" xfId="32482"/>
    <cellStyle name="Note 4 2 2 5 16 3" xfId="32483"/>
    <cellStyle name="Note 4 2 2 5 17" xfId="32484"/>
    <cellStyle name="Note 4 2 2 5 17 2" xfId="32485"/>
    <cellStyle name="Note 4 2 2 5 17 2 2" xfId="32486"/>
    <cellStyle name="Note 4 2 2 5 17 3" xfId="32487"/>
    <cellStyle name="Note 4 2 2 5 18" xfId="32488"/>
    <cellStyle name="Note 4 2 2 5 18 2" xfId="32489"/>
    <cellStyle name="Note 4 2 2 5 18 2 2" xfId="32490"/>
    <cellStyle name="Note 4 2 2 5 18 3" xfId="32491"/>
    <cellStyle name="Note 4 2 2 5 19" xfId="32492"/>
    <cellStyle name="Note 4 2 2 5 19 2" xfId="32493"/>
    <cellStyle name="Note 4 2 2 5 19 2 2" xfId="32494"/>
    <cellStyle name="Note 4 2 2 5 19 3" xfId="32495"/>
    <cellStyle name="Note 4 2 2 5 2" xfId="32496"/>
    <cellStyle name="Note 4 2 2 5 2 2" xfId="32497"/>
    <cellStyle name="Note 4 2 2 5 2 2 2" xfId="32498"/>
    <cellStyle name="Note 4 2 2 5 2 3" xfId="32499"/>
    <cellStyle name="Note 4 2 2 5 2 4" xfId="32500"/>
    <cellStyle name="Note 4 2 2 5 2 5" xfId="32501"/>
    <cellStyle name="Note 4 2 2 5 20" xfId="32502"/>
    <cellStyle name="Note 4 2 2 5 20 2" xfId="32503"/>
    <cellStyle name="Note 4 2 2 5 20 2 2" xfId="32504"/>
    <cellStyle name="Note 4 2 2 5 20 3" xfId="32505"/>
    <cellStyle name="Note 4 2 2 5 21" xfId="32506"/>
    <cellStyle name="Note 4 2 2 5 21 2" xfId="32507"/>
    <cellStyle name="Note 4 2 2 5 22" xfId="32508"/>
    <cellStyle name="Note 4 2 2 5 23" xfId="32509"/>
    <cellStyle name="Note 4 2 2 5 24" xfId="32510"/>
    <cellStyle name="Note 4 2 2 5 3" xfId="32511"/>
    <cellStyle name="Note 4 2 2 5 3 2" xfId="32512"/>
    <cellStyle name="Note 4 2 2 5 3 2 2" xfId="32513"/>
    <cellStyle name="Note 4 2 2 5 3 3" xfId="32514"/>
    <cellStyle name="Note 4 2 2 5 4" xfId="32515"/>
    <cellStyle name="Note 4 2 2 5 4 2" xfId="32516"/>
    <cellStyle name="Note 4 2 2 5 4 2 2" xfId="32517"/>
    <cellStyle name="Note 4 2 2 5 4 3" xfId="32518"/>
    <cellStyle name="Note 4 2 2 5 5" xfId="32519"/>
    <cellStyle name="Note 4 2 2 5 5 2" xfId="32520"/>
    <cellStyle name="Note 4 2 2 5 5 2 2" xfId="32521"/>
    <cellStyle name="Note 4 2 2 5 5 3" xfId="32522"/>
    <cellStyle name="Note 4 2 2 5 6" xfId="32523"/>
    <cellStyle name="Note 4 2 2 5 6 2" xfId="32524"/>
    <cellStyle name="Note 4 2 2 5 6 2 2" xfId="32525"/>
    <cellStyle name="Note 4 2 2 5 6 3" xfId="32526"/>
    <cellStyle name="Note 4 2 2 5 7" xfId="32527"/>
    <cellStyle name="Note 4 2 2 5 7 2" xfId="32528"/>
    <cellStyle name="Note 4 2 2 5 7 2 2" xfId="32529"/>
    <cellStyle name="Note 4 2 2 5 7 3" xfId="32530"/>
    <cellStyle name="Note 4 2 2 5 8" xfId="32531"/>
    <cellStyle name="Note 4 2 2 5 8 2" xfId="32532"/>
    <cellStyle name="Note 4 2 2 5 8 2 2" xfId="32533"/>
    <cellStyle name="Note 4 2 2 5 8 3" xfId="32534"/>
    <cellStyle name="Note 4 2 2 5 9" xfId="32535"/>
    <cellStyle name="Note 4 2 2 5 9 2" xfId="32536"/>
    <cellStyle name="Note 4 2 2 5 9 2 2" xfId="32537"/>
    <cellStyle name="Note 4 2 2 5 9 3" xfId="32538"/>
    <cellStyle name="Note 4 2 2 6" xfId="32539"/>
    <cellStyle name="Note 4 2 2 6 2" xfId="32540"/>
    <cellStyle name="Note 4 2 2 6 2 2" xfId="32541"/>
    <cellStyle name="Note 4 2 2 6 3" xfId="32542"/>
    <cellStyle name="Note 4 2 2 6 4" xfId="32543"/>
    <cellStyle name="Note 4 2 2 6 5" xfId="32544"/>
    <cellStyle name="Note 4 2 2 7" xfId="32545"/>
    <cellStyle name="Note 4 2 2 7 2" xfId="32546"/>
    <cellStyle name="Note 4 2 2 7 2 2" xfId="32547"/>
    <cellStyle name="Note 4 2 2 7 3" xfId="32548"/>
    <cellStyle name="Note 4 2 2 8" xfId="32549"/>
    <cellStyle name="Note 4 2 2 8 2" xfId="32550"/>
    <cellStyle name="Note 4 2 2 8 2 2" xfId="32551"/>
    <cellStyle name="Note 4 2 2 8 3" xfId="32552"/>
    <cellStyle name="Note 4 2 2 9" xfId="32553"/>
    <cellStyle name="Note 4 2 2 9 2" xfId="32554"/>
    <cellStyle name="Note 4 2 2 9 2 2" xfId="32555"/>
    <cellStyle name="Note 4 2 2 9 3" xfId="32556"/>
    <cellStyle name="Note 4 2 20" xfId="32557"/>
    <cellStyle name="Note 4 2 20 2" xfId="32558"/>
    <cellStyle name="Note 4 2 20 2 2" xfId="32559"/>
    <cellStyle name="Note 4 2 20 3" xfId="32560"/>
    <cellStyle name="Note 4 2 21" xfId="32561"/>
    <cellStyle name="Note 4 2 21 2" xfId="32562"/>
    <cellStyle name="Note 4 2 21 2 2" xfId="32563"/>
    <cellStyle name="Note 4 2 21 3" xfId="32564"/>
    <cellStyle name="Note 4 2 22" xfId="32565"/>
    <cellStyle name="Note 4 2 22 2" xfId="32566"/>
    <cellStyle name="Note 4 2 23" xfId="32567"/>
    <cellStyle name="Note 4 2 24" xfId="32568"/>
    <cellStyle name="Note 4 2 25" xfId="32569"/>
    <cellStyle name="Note 4 2 26" xfId="32570"/>
    <cellStyle name="Note 4 2 27" xfId="32571"/>
    <cellStyle name="Note 4 2 28" xfId="32572"/>
    <cellStyle name="Note 4 2 3" xfId="32573"/>
    <cellStyle name="Note 4 2 3 10" xfId="32574"/>
    <cellStyle name="Note 4 2 3 10 2" xfId="32575"/>
    <cellStyle name="Note 4 2 3 10 2 2" xfId="32576"/>
    <cellStyle name="Note 4 2 3 10 3" xfId="32577"/>
    <cellStyle name="Note 4 2 3 11" xfId="32578"/>
    <cellStyle name="Note 4 2 3 11 2" xfId="32579"/>
    <cellStyle name="Note 4 2 3 11 2 2" xfId="32580"/>
    <cellStyle name="Note 4 2 3 11 3" xfId="32581"/>
    <cellStyle name="Note 4 2 3 12" xfId="32582"/>
    <cellStyle name="Note 4 2 3 12 2" xfId="32583"/>
    <cellStyle name="Note 4 2 3 12 2 2" xfId="32584"/>
    <cellStyle name="Note 4 2 3 12 3" xfId="32585"/>
    <cellStyle name="Note 4 2 3 13" xfId="32586"/>
    <cellStyle name="Note 4 2 3 13 2" xfId="32587"/>
    <cellStyle name="Note 4 2 3 13 2 2" xfId="32588"/>
    <cellStyle name="Note 4 2 3 13 3" xfId="32589"/>
    <cellStyle name="Note 4 2 3 14" xfId="32590"/>
    <cellStyle name="Note 4 2 3 14 2" xfId="32591"/>
    <cellStyle name="Note 4 2 3 14 2 2" xfId="32592"/>
    <cellStyle name="Note 4 2 3 14 3" xfId="32593"/>
    <cellStyle name="Note 4 2 3 15" xfId="32594"/>
    <cellStyle name="Note 4 2 3 15 2" xfId="32595"/>
    <cellStyle name="Note 4 2 3 15 2 2" xfId="32596"/>
    <cellStyle name="Note 4 2 3 15 3" xfId="32597"/>
    <cellStyle name="Note 4 2 3 16" xfId="32598"/>
    <cellStyle name="Note 4 2 3 16 2" xfId="32599"/>
    <cellStyle name="Note 4 2 3 16 2 2" xfId="32600"/>
    <cellStyle name="Note 4 2 3 16 3" xfId="32601"/>
    <cellStyle name="Note 4 2 3 17" xfId="32602"/>
    <cellStyle name="Note 4 2 3 17 2" xfId="32603"/>
    <cellStyle name="Note 4 2 3 17 2 2" xfId="32604"/>
    <cellStyle name="Note 4 2 3 17 3" xfId="32605"/>
    <cellStyle name="Note 4 2 3 18" xfId="32606"/>
    <cellStyle name="Note 4 2 3 18 2" xfId="32607"/>
    <cellStyle name="Note 4 2 3 19" xfId="32608"/>
    <cellStyle name="Note 4 2 3 2" xfId="32609"/>
    <cellStyle name="Note 4 2 3 2 10" xfId="32610"/>
    <cellStyle name="Note 4 2 3 2 10 2" xfId="32611"/>
    <cellStyle name="Note 4 2 3 2 10 2 2" xfId="32612"/>
    <cellStyle name="Note 4 2 3 2 10 3" xfId="32613"/>
    <cellStyle name="Note 4 2 3 2 11" xfId="32614"/>
    <cellStyle name="Note 4 2 3 2 11 2" xfId="32615"/>
    <cellStyle name="Note 4 2 3 2 11 2 2" xfId="32616"/>
    <cellStyle name="Note 4 2 3 2 11 3" xfId="32617"/>
    <cellStyle name="Note 4 2 3 2 12" xfId="32618"/>
    <cellStyle name="Note 4 2 3 2 12 2" xfId="32619"/>
    <cellStyle name="Note 4 2 3 2 12 2 2" xfId="32620"/>
    <cellStyle name="Note 4 2 3 2 12 3" xfId="32621"/>
    <cellStyle name="Note 4 2 3 2 13" xfId="32622"/>
    <cellStyle name="Note 4 2 3 2 13 2" xfId="32623"/>
    <cellStyle name="Note 4 2 3 2 13 2 2" xfId="32624"/>
    <cellStyle name="Note 4 2 3 2 13 3" xfId="32625"/>
    <cellStyle name="Note 4 2 3 2 14" xfId="32626"/>
    <cellStyle name="Note 4 2 3 2 14 2" xfId="32627"/>
    <cellStyle name="Note 4 2 3 2 14 2 2" xfId="32628"/>
    <cellStyle name="Note 4 2 3 2 14 3" xfId="32629"/>
    <cellStyle name="Note 4 2 3 2 15" xfId="32630"/>
    <cellStyle name="Note 4 2 3 2 15 2" xfId="32631"/>
    <cellStyle name="Note 4 2 3 2 15 2 2" xfId="32632"/>
    <cellStyle name="Note 4 2 3 2 15 3" xfId="32633"/>
    <cellStyle name="Note 4 2 3 2 16" xfId="32634"/>
    <cellStyle name="Note 4 2 3 2 16 2" xfId="32635"/>
    <cellStyle name="Note 4 2 3 2 16 2 2" xfId="32636"/>
    <cellStyle name="Note 4 2 3 2 16 3" xfId="32637"/>
    <cellStyle name="Note 4 2 3 2 17" xfId="32638"/>
    <cellStyle name="Note 4 2 3 2 17 2" xfId="32639"/>
    <cellStyle name="Note 4 2 3 2 17 2 2" xfId="32640"/>
    <cellStyle name="Note 4 2 3 2 17 3" xfId="32641"/>
    <cellStyle name="Note 4 2 3 2 18" xfId="32642"/>
    <cellStyle name="Note 4 2 3 2 18 2" xfId="32643"/>
    <cellStyle name="Note 4 2 3 2 18 2 2" xfId="32644"/>
    <cellStyle name="Note 4 2 3 2 18 3" xfId="32645"/>
    <cellStyle name="Note 4 2 3 2 19" xfId="32646"/>
    <cellStyle name="Note 4 2 3 2 19 2" xfId="32647"/>
    <cellStyle name="Note 4 2 3 2 19 2 2" xfId="32648"/>
    <cellStyle name="Note 4 2 3 2 19 3" xfId="32649"/>
    <cellStyle name="Note 4 2 3 2 2" xfId="32650"/>
    <cellStyle name="Note 4 2 3 2 2 2" xfId="32651"/>
    <cellStyle name="Note 4 2 3 2 2 2 2" xfId="32652"/>
    <cellStyle name="Note 4 2 3 2 2 2 2 2" xfId="32653"/>
    <cellStyle name="Note 4 2 3 2 2 2 2 3" xfId="32654"/>
    <cellStyle name="Note 4 2 3 2 2 2 3" xfId="32655"/>
    <cellStyle name="Note 4 2 3 2 2 2 3 2" xfId="32656"/>
    <cellStyle name="Note 4 2 3 2 2 2 4" xfId="32657"/>
    <cellStyle name="Note 4 2 3 2 2 2 5" xfId="32658"/>
    <cellStyle name="Note 4 2 3 2 2 3" xfId="32659"/>
    <cellStyle name="Note 4 2 3 2 2 3 2" xfId="32660"/>
    <cellStyle name="Note 4 2 3 2 2 3 3" xfId="32661"/>
    <cellStyle name="Note 4 2 3 2 2 4" xfId="32662"/>
    <cellStyle name="Note 4 2 3 2 2 4 2" xfId="32663"/>
    <cellStyle name="Note 4 2 3 2 2 5" xfId="32664"/>
    <cellStyle name="Note 4 2 3 2 2 6" xfId="32665"/>
    <cellStyle name="Note 4 2 3 2 20" xfId="32666"/>
    <cellStyle name="Note 4 2 3 2 20 2" xfId="32667"/>
    <cellStyle name="Note 4 2 3 2 20 2 2" xfId="32668"/>
    <cellStyle name="Note 4 2 3 2 20 3" xfId="32669"/>
    <cellStyle name="Note 4 2 3 2 21" xfId="32670"/>
    <cellStyle name="Note 4 2 3 2 21 2" xfId="32671"/>
    <cellStyle name="Note 4 2 3 2 22" xfId="32672"/>
    <cellStyle name="Note 4 2 3 2 23" xfId="32673"/>
    <cellStyle name="Note 4 2 3 2 24" xfId="32674"/>
    <cellStyle name="Note 4 2 3 2 3" xfId="32675"/>
    <cellStyle name="Note 4 2 3 2 3 2" xfId="32676"/>
    <cellStyle name="Note 4 2 3 2 3 2 2" xfId="32677"/>
    <cellStyle name="Note 4 2 3 2 3 2 3" xfId="32678"/>
    <cellStyle name="Note 4 2 3 2 3 2 4" xfId="32679"/>
    <cellStyle name="Note 4 2 3 2 3 3" xfId="32680"/>
    <cellStyle name="Note 4 2 3 2 3 3 2" xfId="32681"/>
    <cellStyle name="Note 4 2 3 2 3 3 3" xfId="32682"/>
    <cellStyle name="Note 4 2 3 2 3 4" xfId="32683"/>
    <cellStyle name="Note 4 2 3 2 3 5" xfId="32684"/>
    <cellStyle name="Note 4 2 3 2 4" xfId="32685"/>
    <cellStyle name="Note 4 2 3 2 4 2" xfId="32686"/>
    <cellStyle name="Note 4 2 3 2 4 2 2" xfId="32687"/>
    <cellStyle name="Note 4 2 3 2 4 3" xfId="32688"/>
    <cellStyle name="Note 4 2 3 2 4 4" xfId="32689"/>
    <cellStyle name="Note 4 2 3 2 4 5" xfId="32690"/>
    <cellStyle name="Note 4 2 3 2 5" xfId="32691"/>
    <cellStyle name="Note 4 2 3 2 5 2" xfId="32692"/>
    <cellStyle name="Note 4 2 3 2 5 2 2" xfId="32693"/>
    <cellStyle name="Note 4 2 3 2 5 3" xfId="32694"/>
    <cellStyle name="Note 4 2 3 2 5 4" xfId="32695"/>
    <cellStyle name="Note 4 2 3 2 5 5" xfId="32696"/>
    <cellStyle name="Note 4 2 3 2 6" xfId="32697"/>
    <cellStyle name="Note 4 2 3 2 6 2" xfId="32698"/>
    <cellStyle name="Note 4 2 3 2 6 2 2" xfId="32699"/>
    <cellStyle name="Note 4 2 3 2 6 3" xfId="32700"/>
    <cellStyle name="Note 4 2 3 2 7" xfId="32701"/>
    <cellStyle name="Note 4 2 3 2 7 2" xfId="32702"/>
    <cellStyle name="Note 4 2 3 2 7 2 2" xfId="32703"/>
    <cellStyle name="Note 4 2 3 2 7 3" xfId="32704"/>
    <cellStyle name="Note 4 2 3 2 8" xfId="32705"/>
    <cellStyle name="Note 4 2 3 2 8 2" xfId="32706"/>
    <cellStyle name="Note 4 2 3 2 8 2 2" xfId="32707"/>
    <cellStyle name="Note 4 2 3 2 8 3" xfId="32708"/>
    <cellStyle name="Note 4 2 3 2 9" xfId="32709"/>
    <cellStyle name="Note 4 2 3 2 9 2" xfId="32710"/>
    <cellStyle name="Note 4 2 3 2 9 2 2" xfId="32711"/>
    <cellStyle name="Note 4 2 3 2 9 3" xfId="32712"/>
    <cellStyle name="Note 4 2 3 20" xfId="32713"/>
    <cellStyle name="Note 4 2 3 21" xfId="32714"/>
    <cellStyle name="Note 4 2 3 3" xfId="32715"/>
    <cellStyle name="Note 4 2 3 3 2" xfId="32716"/>
    <cellStyle name="Note 4 2 3 3 2 2" xfId="32717"/>
    <cellStyle name="Note 4 2 3 3 2 2 2" xfId="32718"/>
    <cellStyle name="Note 4 2 3 3 2 2 3" xfId="32719"/>
    <cellStyle name="Note 4 2 3 3 2 3" xfId="32720"/>
    <cellStyle name="Note 4 2 3 3 2 3 2" xfId="32721"/>
    <cellStyle name="Note 4 2 3 3 2 4" xfId="32722"/>
    <cellStyle name="Note 4 2 3 3 2 5" xfId="32723"/>
    <cellStyle name="Note 4 2 3 3 3" xfId="32724"/>
    <cellStyle name="Note 4 2 3 3 3 2" xfId="32725"/>
    <cellStyle name="Note 4 2 3 3 3 3" xfId="32726"/>
    <cellStyle name="Note 4 2 3 3 4" xfId="32727"/>
    <cellStyle name="Note 4 2 3 3 4 2" xfId="32728"/>
    <cellStyle name="Note 4 2 3 3 5" xfId="32729"/>
    <cellStyle name="Note 4 2 3 3 6" xfId="32730"/>
    <cellStyle name="Note 4 2 3 4" xfId="32731"/>
    <cellStyle name="Note 4 2 3 4 2" xfId="32732"/>
    <cellStyle name="Note 4 2 3 4 2 2" xfId="32733"/>
    <cellStyle name="Note 4 2 3 4 2 3" xfId="32734"/>
    <cellStyle name="Note 4 2 3 4 2 4" xfId="32735"/>
    <cellStyle name="Note 4 2 3 4 3" xfId="32736"/>
    <cellStyle name="Note 4 2 3 4 3 2" xfId="32737"/>
    <cellStyle name="Note 4 2 3 4 3 3" xfId="32738"/>
    <cellStyle name="Note 4 2 3 4 4" xfId="32739"/>
    <cellStyle name="Note 4 2 3 4 5" xfId="32740"/>
    <cellStyle name="Note 4 2 3 5" xfId="32741"/>
    <cellStyle name="Note 4 2 3 5 2" xfId="32742"/>
    <cellStyle name="Note 4 2 3 5 2 2" xfId="32743"/>
    <cellStyle name="Note 4 2 3 5 2 3" xfId="32744"/>
    <cellStyle name="Note 4 2 3 5 2 4" xfId="32745"/>
    <cellStyle name="Note 4 2 3 5 3" xfId="32746"/>
    <cellStyle name="Note 4 2 3 5 4" xfId="32747"/>
    <cellStyle name="Note 4 2 3 5 5" xfId="32748"/>
    <cellStyle name="Note 4 2 3 6" xfId="32749"/>
    <cellStyle name="Note 4 2 3 6 2" xfId="32750"/>
    <cellStyle name="Note 4 2 3 6 2 2" xfId="32751"/>
    <cellStyle name="Note 4 2 3 6 3" xfId="32752"/>
    <cellStyle name="Note 4 2 3 6 4" xfId="32753"/>
    <cellStyle name="Note 4 2 3 6 5" xfId="32754"/>
    <cellStyle name="Note 4 2 3 7" xfId="32755"/>
    <cellStyle name="Note 4 2 3 7 2" xfId="32756"/>
    <cellStyle name="Note 4 2 3 7 2 2" xfId="32757"/>
    <cellStyle name="Note 4 2 3 7 3" xfId="32758"/>
    <cellStyle name="Note 4 2 3 8" xfId="32759"/>
    <cellStyle name="Note 4 2 3 8 2" xfId="32760"/>
    <cellStyle name="Note 4 2 3 8 2 2" xfId="32761"/>
    <cellStyle name="Note 4 2 3 8 3" xfId="32762"/>
    <cellStyle name="Note 4 2 3 9" xfId="32763"/>
    <cellStyle name="Note 4 2 3 9 2" xfId="32764"/>
    <cellStyle name="Note 4 2 3 9 2 2" xfId="32765"/>
    <cellStyle name="Note 4 2 3 9 3" xfId="32766"/>
    <cellStyle name="Note 4 2 4" xfId="32767"/>
    <cellStyle name="Note 4 2 4 10" xfId="32768"/>
    <cellStyle name="Note 4 2 4 10 2" xfId="32769"/>
    <cellStyle name="Note 4 2 4 10 2 2" xfId="32770"/>
    <cellStyle name="Note 4 2 4 10 3" xfId="32771"/>
    <cellStyle name="Note 4 2 4 11" xfId="32772"/>
    <cellStyle name="Note 4 2 4 11 2" xfId="32773"/>
    <cellStyle name="Note 4 2 4 11 2 2" xfId="32774"/>
    <cellStyle name="Note 4 2 4 11 3" xfId="32775"/>
    <cellStyle name="Note 4 2 4 12" xfId="32776"/>
    <cellStyle name="Note 4 2 4 12 2" xfId="32777"/>
    <cellStyle name="Note 4 2 4 12 2 2" xfId="32778"/>
    <cellStyle name="Note 4 2 4 12 3" xfId="32779"/>
    <cellStyle name="Note 4 2 4 13" xfId="32780"/>
    <cellStyle name="Note 4 2 4 13 2" xfId="32781"/>
    <cellStyle name="Note 4 2 4 13 2 2" xfId="32782"/>
    <cellStyle name="Note 4 2 4 13 3" xfId="32783"/>
    <cellStyle name="Note 4 2 4 14" xfId="32784"/>
    <cellStyle name="Note 4 2 4 14 2" xfId="32785"/>
    <cellStyle name="Note 4 2 4 14 2 2" xfId="32786"/>
    <cellStyle name="Note 4 2 4 14 3" xfId="32787"/>
    <cellStyle name="Note 4 2 4 15" xfId="32788"/>
    <cellStyle name="Note 4 2 4 15 2" xfId="32789"/>
    <cellStyle name="Note 4 2 4 15 2 2" xfId="32790"/>
    <cellStyle name="Note 4 2 4 15 3" xfId="32791"/>
    <cellStyle name="Note 4 2 4 16" xfId="32792"/>
    <cellStyle name="Note 4 2 4 16 2" xfId="32793"/>
    <cellStyle name="Note 4 2 4 16 2 2" xfId="32794"/>
    <cellStyle name="Note 4 2 4 16 3" xfId="32795"/>
    <cellStyle name="Note 4 2 4 17" xfId="32796"/>
    <cellStyle name="Note 4 2 4 17 2" xfId="32797"/>
    <cellStyle name="Note 4 2 4 17 2 2" xfId="32798"/>
    <cellStyle name="Note 4 2 4 17 3" xfId="32799"/>
    <cellStyle name="Note 4 2 4 18" xfId="32800"/>
    <cellStyle name="Note 4 2 4 18 2" xfId="32801"/>
    <cellStyle name="Note 4 2 4 19" xfId="32802"/>
    <cellStyle name="Note 4 2 4 2" xfId="32803"/>
    <cellStyle name="Note 4 2 4 2 10" xfId="32804"/>
    <cellStyle name="Note 4 2 4 2 10 2" xfId="32805"/>
    <cellStyle name="Note 4 2 4 2 10 2 2" xfId="32806"/>
    <cellStyle name="Note 4 2 4 2 10 3" xfId="32807"/>
    <cellStyle name="Note 4 2 4 2 11" xfId="32808"/>
    <cellStyle name="Note 4 2 4 2 11 2" xfId="32809"/>
    <cellStyle name="Note 4 2 4 2 11 2 2" xfId="32810"/>
    <cellStyle name="Note 4 2 4 2 11 3" xfId="32811"/>
    <cellStyle name="Note 4 2 4 2 12" xfId="32812"/>
    <cellStyle name="Note 4 2 4 2 12 2" xfId="32813"/>
    <cellStyle name="Note 4 2 4 2 12 2 2" xfId="32814"/>
    <cellStyle name="Note 4 2 4 2 12 3" xfId="32815"/>
    <cellStyle name="Note 4 2 4 2 13" xfId="32816"/>
    <cellStyle name="Note 4 2 4 2 13 2" xfId="32817"/>
    <cellStyle name="Note 4 2 4 2 13 2 2" xfId="32818"/>
    <cellStyle name="Note 4 2 4 2 13 3" xfId="32819"/>
    <cellStyle name="Note 4 2 4 2 14" xfId="32820"/>
    <cellStyle name="Note 4 2 4 2 14 2" xfId="32821"/>
    <cellStyle name="Note 4 2 4 2 14 2 2" xfId="32822"/>
    <cellStyle name="Note 4 2 4 2 14 3" xfId="32823"/>
    <cellStyle name="Note 4 2 4 2 15" xfId="32824"/>
    <cellStyle name="Note 4 2 4 2 15 2" xfId="32825"/>
    <cellStyle name="Note 4 2 4 2 15 2 2" xfId="32826"/>
    <cellStyle name="Note 4 2 4 2 15 3" xfId="32827"/>
    <cellStyle name="Note 4 2 4 2 16" xfId="32828"/>
    <cellStyle name="Note 4 2 4 2 16 2" xfId="32829"/>
    <cellStyle name="Note 4 2 4 2 16 2 2" xfId="32830"/>
    <cellStyle name="Note 4 2 4 2 16 3" xfId="32831"/>
    <cellStyle name="Note 4 2 4 2 17" xfId="32832"/>
    <cellStyle name="Note 4 2 4 2 17 2" xfId="32833"/>
    <cellStyle name="Note 4 2 4 2 17 2 2" xfId="32834"/>
    <cellStyle name="Note 4 2 4 2 17 3" xfId="32835"/>
    <cellStyle name="Note 4 2 4 2 18" xfId="32836"/>
    <cellStyle name="Note 4 2 4 2 18 2" xfId="32837"/>
    <cellStyle name="Note 4 2 4 2 18 2 2" xfId="32838"/>
    <cellStyle name="Note 4 2 4 2 18 3" xfId="32839"/>
    <cellStyle name="Note 4 2 4 2 19" xfId="32840"/>
    <cellStyle name="Note 4 2 4 2 19 2" xfId="32841"/>
    <cellStyle name="Note 4 2 4 2 19 2 2" xfId="32842"/>
    <cellStyle name="Note 4 2 4 2 19 3" xfId="32843"/>
    <cellStyle name="Note 4 2 4 2 2" xfId="32844"/>
    <cellStyle name="Note 4 2 4 2 2 2" xfId="32845"/>
    <cellStyle name="Note 4 2 4 2 2 2 2" xfId="32846"/>
    <cellStyle name="Note 4 2 4 2 2 2 2 2" xfId="32847"/>
    <cellStyle name="Note 4 2 4 2 2 2 2 3" xfId="32848"/>
    <cellStyle name="Note 4 2 4 2 2 2 3" xfId="32849"/>
    <cellStyle name="Note 4 2 4 2 2 2 3 2" xfId="32850"/>
    <cellStyle name="Note 4 2 4 2 2 2 4" xfId="32851"/>
    <cellStyle name="Note 4 2 4 2 2 2 5" xfId="32852"/>
    <cellStyle name="Note 4 2 4 2 2 3" xfId="32853"/>
    <cellStyle name="Note 4 2 4 2 2 3 2" xfId="32854"/>
    <cellStyle name="Note 4 2 4 2 2 3 3" xfId="32855"/>
    <cellStyle name="Note 4 2 4 2 2 4" xfId="32856"/>
    <cellStyle name="Note 4 2 4 2 2 4 2" xfId="32857"/>
    <cellStyle name="Note 4 2 4 2 2 5" xfId="32858"/>
    <cellStyle name="Note 4 2 4 2 2 6" xfId="32859"/>
    <cellStyle name="Note 4 2 4 2 20" xfId="32860"/>
    <cellStyle name="Note 4 2 4 2 20 2" xfId="32861"/>
    <cellStyle name="Note 4 2 4 2 20 2 2" xfId="32862"/>
    <cellStyle name="Note 4 2 4 2 20 3" xfId="32863"/>
    <cellStyle name="Note 4 2 4 2 21" xfId="32864"/>
    <cellStyle name="Note 4 2 4 2 21 2" xfId="32865"/>
    <cellStyle name="Note 4 2 4 2 22" xfId="32866"/>
    <cellStyle name="Note 4 2 4 2 23" xfId="32867"/>
    <cellStyle name="Note 4 2 4 2 24" xfId="32868"/>
    <cellStyle name="Note 4 2 4 2 3" xfId="32869"/>
    <cellStyle name="Note 4 2 4 2 3 2" xfId="32870"/>
    <cellStyle name="Note 4 2 4 2 3 2 2" xfId="32871"/>
    <cellStyle name="Note 4 2 4 2 3 2 3" xfId="32872"/>
    <cellStyle name="Note 4 2 4 2 3 2 4" xfId="32873"/>
    <cellStyle name="Note 4 2 4 2 3 3" xfId="32874"/>
    <cellStyle name="Note 4 2 4 2 3 3 2" xfId="32875"/>
    <cellStyle name="Note 4 2 4 2 3 3 3" xfId="32876"/>
    <cellStyle name="Note 4 2 4 2 3 4" xfId="32877"/>
    <cellStyle name="Note 4 2 4 2 3 5" xfId="32878"/>
    <cellStyle name="Note 4 2 4 2 4" xfId="32879"/>
    <cellStyle name="Note 4 2 4 2 4 2" xfId="32880"/>
    <cellStyle name="Note 4 2 4 2 4 2 2" xfId="32881"/>
    <cellStyle name="Note 4 2 4 2 4 3" xfId="32882"/>
    <cellStyle name="Note 4 2 4 2 4 4" xfId="32883"/>
    <cellStyle name="Note 4 2 4 2 4 5" xfId="32884"/>
    <cellStyle name="Note 4 2 4 2 5" xfId="32885"/>
    <cellStyle name="Note 4 2 4 2 5 2" xfId="32886"/>
    <cellStyle name="Note 4 2 4 2 5 2 2" xfId="32887"/>
    <cellStyle name="Note 4 2 4 2 5 3" xfId="32888"/>
    <cellStyle name="Note 4 2 4 2 5 4" xfId="32889"/>
    <cellStyle name="Note 4 2 4 2 5 5" xfId="32890"/>
    <cellStyle name="Note 4 2 4 2 6" xfId="32891"/>
    <cellStyle name="Note 4 2 4 2 6 2" xfId="32892"/>
    <cellStyle name="Note 4 2 4 2 6 2 2" xfId="32893"/>
    <cellStyle name="Note 4 2 4 2 6 3" xfId="32894"/>
    <cellStyle name="Note 4 2 4 2 7" xfId="32895"/>
    <cellStyle name="Note 4 2 4 2 7 2" xfId="32896"/>
    <cellStyle name="Note 4 2 4 2 7 2 2" xfId="32897"/>
    <cellStyle name="Note 4 2 4 2 7 3" xfId="32898"/>
    <cellStyle name="Note 4 2 4 2 8" xfId="32899"/>
    <cellStyle name="Note 4 2 4 2 8 2" xfId="32900"/>
    <cellStyle name="Note 4 2 4 2 8 2 2" xfId="32901"/>
    <cellStyle name="Note 4 2 4 2 8 3" xfId="32902"/>
    <cellStyle name="Note 4 2 4 2 9" xfId="32903"/>
    <cellStyle name="Note 4 2 4 2 9 2" xfId="32904"/>
    <cellStyle name="Note 4 2 4 2 9 2 2" xfId="32905"/>
    <cellStyle name="Note 4 2 4 2 9 3" xfId="32906"/>
    <cellStyle name="Note 4 2 4 20" xfId="32907"/>
    <cellStyle name="Note 4 2 4 21" xfId="32908"/>
    <cellStyle name="Note 4 2 4 3" xfId="32909"/>
    <cellStyle name="Note 4 2 4 3 2" xfId="32910"/>
    <cellStyle name="Note 4 2 4 3 2 2" xfId="32911"/>
    <cellStyle name="Note 4 2 4 3 2 2 2" xfId="32912"/>
    <cellStyle name="Note 4 2 4 3 2 2 3" xfId="32913"/>
    <cellStyle name="Note 4 2 4 3 2 3" xfId="32914"/>
    <cellStyle name="Note 4 2 4 3 2 3 2" xfId="32915"/>
    <cellStyle name="Note 4 2 4 3 2 4" xfId="32916"/>
    <cellStyle name="Note 4 2 4 3 2 5" xfId="32917"/>
    <cellStyle name="Note 4 2 4 3 3" xfId="32918"/>
    <cellStyle name="Note 4 2 4 3 3 2" xfId="32919"/>
    <cellStyle name="Note 4 2 4 3 3 3" xfId="32920"/>
    <cellStyle name="Note 4 2 4 3 4" xfId="32921"/>
    <cellStyle name="Note 4 2 4 3 4 2" xfId="32922"/>
    <cellStyle name="Note 4 2 4 3 5" xfId="32923"/>
    <cellStyle name="Note 4 2 4 3 6" xfId="32924"/>
    <cellStyle name="Note 4 2 4 4" xfId="32925"/>
    <cellStyle name="Note 4 2 4 4 2" xfId="32926"/>
    <cellStyle name="Note 4 2 4 4 2 2" xfId="32927"/>
    <cellStyle name="Note 4 2 4 4 2 3" xfId="32928"/>
    <cellStyle name="Note 4 2 4 4 2 4" xfId="32929"/>
    <cellStyle name="Note 4 2 4 4 3" xfId="32930"/>
    <cellStyle name="Note 4 2 4 4 3 2" xfId="32931"/>
    <cellStyle name="Note 4 2 4 4 3 3" xfId="32932"/>
    <cellStyle name="Note 4 2 4 4 4" xfId="32933"/>
    <cellStyle name="Note 4 2 4 4 5" xfId="32934"/>
    <cellStyle name="Note 4 2 4 5" xfId="32935"/>
    <cellStyle name="Note 4 2 4 5 2" xfId="32936"/>
    <cellStyle name="Note 4 2 4 5 2 2" xfId="32937"/>
    <cellStyle name="Note 4 2 4 5 2 3" xfId="32938"/>
    <cellStyle name="Note 4 2 4 5 2 4" xfId="32939"/>
    <cellStyle name="Note 4 2 4 5 3" xfId="32940"/>
    <cellStyle name="Note 4 2 4 5 4" xfId="32941"/>
    <cellStyle name="Note 4 2 4 5 5" xfId="32942"/>
    <cellStyle name="Note 4 2 4 6" xfId="32943"/>
    <cellStyle name="Note 4 2 4 6 2" xfId="32944"/>
    <cellStyle name="Note 4 2 4 6 2 2" xfId="32945"/>
    <cellStyle name="Note 4 2 4 6 3" xfId="32946"/>
    <cellStyle name="Note 4 2 4 6 4" xfId="32947"/>
    <cellStyle name="Note 4 2 4 6 5" xfId="32948"/>
    <cellStyle name="Note 4 2 4 7" xfId="32949"/>
    <cellStyle name="Note 4 2 4 7 2" xfId="32950"/>
    <cellStyle name="Note 4 2 4 7 2 2" xfId="32951"/>
    <cellStyle name="Note 4 2 4 7 3" xfId="32952"/>
    <cellStyle name="Note 4 2 4 8" xfId="32953"/>
    <cellStyle name="Note 4 2 4 8 2" xfId="32954"/>
    <cellStyle name="Note 4 2 4 8 2 2" xfId="32955"/>
    <cellStyle name="Note 4 2 4 8 3" xfId="32956"/>
    <cellStyle name="Note 4 2 4 9" xfId="32957"/>
    <cellStyle name="Note 4 2 4 9 2" xfId="32958"/>
    <cellStyle name="Note 4 2 4 9 2 2" xfId="32959"/>
    <cellStyle name="Note 4 2 4 9 3" xfId="32960"/>
    <cellStyle name="Note 4 2 5" xfId="32961"/>
    <cellStyle name="Note 4 2 5 10" xfId="32962"/>
    <cellStyle name="Note 4 2 5 10 2" xfId="32963"/>
    <cellStyle name="Note 4 2 5 10 2 2" xfId="32964"/>
    <cellStyle name="Note 4 2 5 10 3" xfId="32965"/>
    <cellStyle name="Note 4 2 5 11" xfId="32966"/>
    <cellStyle name="Note 4 2 5 11 2" xfId="32967"/>
    <cellStyle name="Note 4 2 5 11 2 2" xfId="32968"/>
    <cellStyle name="Note 4 2 5 11 3" xfId="32969"/>
    <cellStyle name="Note 4 2 5 12" xfId="32970"/>
    <cellStyle name="Note 4 2 5 12 2" xfId="32971"/>
    <cellStyle name="Note 4 2 5 12 2 2" xfId="32972"/>
    <cellStyle name="Note 4 2 5 12 3" xfId="32973"/>
    <cellStyle name="Note 4 2 5 13" xfId="32974"/>
    <cellStyle name="Note 4 2 5 13 2" xfId="32975"/>
    <cellStyle name="Note 4 2 5 13 2 2" xfId="32976"/>
    <cellStyle name="Note 4 2 5 13 3" xfId="32977"/>
    <cellStyle name="Note 4 2 5 14" xfId="32978"/>
    <cellStyle name="Note 4 2 5 14 2" xfId="32979"/>
    <cellStyle name="Note 4 2 5 14 2 2" xfId="32980"/>
    <cellStyle name="Note 4 2 5 14 3" xfId="32981"/>
    <cellStyle name="Note 4 2 5 15" xfId="32982"/>
    <cellStyle name="Note 4 2 5 15 2" xfId="32983"/>
    <cellStyle name="Note 4 2 5 15 2 2" xfId="32984"/>
    <cellStyle name="Note 4 2 5 15 3" xfId="32985"/>
    <cellStyle name="Note 4 2 5 16" xfId="32986"/>
    <cellStyle name="Note 4 2 5 16 2" xfId="32987"/>
    <cellStyle name="Note 4 2 5 16 2 2" xfId="32988"/>
    <cellStyle name="Note 4 2 5 16 3" xfId="32989"/>
    <cellStyle name="Note 4 2 5 17" xfId="32990"/>
    <cellStyle name="Note 4 2 5 17 2" xfId="32991"/>
    <cellStyle name="Note 4 2 5 17 2 2" xfId="32992"/>
    <cellStyle name="Note 4 2 5 17 3" xfId="32993"/>
    <cellStyle name="Note 4 2 5 18" xfId="32994"/>
    <cellStyle name="Note 4 2 5 18 2" xfId="32995"/>
    <cellStyle name="Note 4 2 5 18 2 2" xfId="32996"/>
    <cellStyle name="Note 4 2 5 18 3" xfId="32997"/>
    <cellStyle name="Note 4 2 5 19" xfId="32998"/>
    <cellStyle name="Note 4 2 5 19 2" xfId="32999"/>
    <cellStyle name="Note 4 2 5 19 2 2" xfId="33000"/>
    <cellStyle name="Note 4 2 5 19 3" xfId="33001"/>
    <cellStyle name="Note 4 2 5 2" xfId="33002"/>
    <cellStyle name="Note 4 2 5 2 10" xfId="33003"/>
    <cellStyle name="Note 4 2 5 2 10 2" xfId="33004"/>
    <cellStyle name="Note 4 2 5 2 10 2 2" xfId="33005"/>
    <cellStyle name="Note 4 2 5 2 10 3" xfId="33006"/>
    <cellStyle name="Note 4 2 5 2 11" xfId="33007"/>
    <cellStyle name="Note 4 2 5 2 11 2" xfId="33008"/>
    <cellStyle name="Note 4 2 5 2 11 2 2" xfId="33009"/>
    <cellStyle name="Note 4 2 5 2 11 3" xfId="33010"/>
    <cellStyle name="Note 4 2 5 2 12" xfId="33011"/>
    <cellStyle name="Note 4 2 5 2 12 2" xfId="33012"/>
    <cellStyle name="Note 4 2 5 2 12 2 2" xfId="33013"/>
    <cellStyle name="Note 4 2 5 2 12 3" xfId="33014"/>
    <cellStyle name="Note 4 2 5 2 13" xfId="33015"/>
    <cellStyle name="Note 4 2 5 2 13 2" xfId="33016"/>
    <cellStyle name="Note 4 2 5 2 13 2 2" xfId="33017"/>
    <cellStyle name="Note 4 2 5 2 13 3" xfId="33018"/>
    <cellStyle name="Note 4 2 5 2 14" xfId="33019"/>
    <cellStyle name="Note 4 2 5 2 14 2" xfId="33020"/>
    <cellStyle name="Note 4 2 5 2 14 2 2" xfId="33021"/>
    <cellStyle name="Note 4 2 5 2 14 3" xfId="33022"/>
    <cellStyle name="Note 4 2 5 2 15" xfId="33023"/>
    <cellStyle name="Note 4 2 5 2 15 2" xfId="33024"/>
    <cellStyle name="Note 4 2 5 2 15 2 2" xfId="33025"/>
    <cellStyle name="Note 4 2 5 2 15 3" xfId="33026"/>
    <cellStyle name="Note 4 2 5 2 16" xfId="33027"/>
    <cellStyle name="Note 4 2 5 2 16 2" xfId="33028"/>
    <cellStyle name="Note 4 2 5 2 16 2 2" xfId="33029"/>
    <cellStyle name="Note 4 2 5 2 16 3" xfId="33030"/>
    <cellStyle name="Note 4 2 5 2 17" xfId="33031"/>
    <cellStyle name="Note 4 2 5 2 17 2" xfId="33032"/>
    <cellStyle name="Note 4 2 5 2 17 2 2" xfId="33033"/>
    <cellStyle name="Note 4 2 5 2 17 3" xfId="33034"/>
    <cellStyle name="Note 4 2 5 2 18" xfId="33035"/>
    <cellStyle name="Note 4 2 5 2 18 2" xfId="33036"/>
    <cellStyle name="Note 4 2 5 2 18 2 2" xfId="33037"/>
    <cellStyle name="Note 4 2 5 2 18 3" xfId="33038"/>
    <cellStyle name="Note 4 2 5 2 19" xfId="33039"/>
    <cellStyle name="Note 4 2 5 2 19 2" xfId="33040"/>
    <cellStyle name="Note 4 2 5 2 19 2 2" xfId="33041"/>
    <cellStyle name="Note 4 2 5 2 19 3" xfId="33042"/>
    <cellStyle name="Note 4 2 5 2 2" xfId="33043"/>
    <cellStyle name="Note 4 2 5 2 2 2" xfId="33044"/>
    <cellStyle name="Note 4 2 5 2 2 2 2" xfId="33045"/>
    <cellStyle name="Note 4 2 5 2 2 2 3" xfId="33046"/>
    <cellStyle name="Note 4 2 5 2 2 2 4" xfId="33047"/>
    <cellStyle name="Note 4 2 5 2 2 3" xfId="33048"/>
    <cellStyle name="Note 4 2 5 2 2 3 2" xfId="33049"/>
    <cellStyle name="Note 4 2 5 2 2 3 3" xfId="33050"/>
    <cellStyle name="Note 4 2 5 2 2 4" xfId="33051"/>
    <cellStyle name="Note 4 2 5 2 2 5" xfId="33052"/>
    <cellStyle name="Note 4 2 5 2 20" xfId="33053"/>
    <cellStyle name="Note 4 2 5 2 20 2" xfId="33054"/>
    <cellStyle name="Note 4 2 5 2 20 2 2" xfId="33055"/>
    <cellStyle name="Note 4 2 5 2 20 3" xfId="33056"/>
    <cellStyle name="Note 4 2 5 2 21" xfId="33057"/>
    <cellStyle name="Note 4 2 5 2 21 2" xfId="33058"/>
    <cellStyle name="Note 4 2 5 2 22" xfId="33059"/>
    <cellStyle name="Note 4 2 5 2 23" xfId="33060"/>
    <cellStyle name="Note 4 2 5 2 24" xfId="33061"/>
    <cellStyle name="Note 4 2 5 2 3" xfId="33062"/>
    <cellStyle name="Note 4 2 5 2 3 2" xfId="33063"/>
    <cellStyle name="Note 4 2 5 2 3 2 2" xfId="33064"/>
    <cellStyle name="Note 4 2 5 2 3 3" xfId="33065"/>
    <cellStyle name="Note 4 2 5 2 3 4" xfId="33066"/>
    <cellStyle name="Note 4 2 5 2 3 5" xfId="33067"/>
    <cellStyle name="Note 4 2 5 2 4" xfId="33068"/>
    <cellStyle name="Note 4 2 5 2 4 2" xfId="33069"/>
    <cellStyle name="Note 4 2 5 2 4 2 2" xfId="33070"/>
    <cellStyle name="Note 4 2 5 2 4 3" xfId="33071"/>
    <cellStyle name="Note 4 2 5 2 4 4" xfId="33072"/>
    <cellStyle name="Note 4 2 5 2 4 5" xfId="33073"/>
    <cellStyle name="Note 4 2 5 2 5" xfId="33074"/>
    <cellStyle name="Note 4 2 5 2 5 2" xfId="33075"/>
    <cellStyle name="Note 4 2 5 2 5 2 2" xfId="33076"/>
    <cellStyle name="Note 4 2 5 2 5 3" xfId="33077"/>
    <cellStyle name="Note 4 2 5 2 6" xfId="33078"/>
    <cellStyle name="Note 4 2 5 2 6 2" xfId="33079"/>
    <cellStyle name="Note 4 2 5 2 6 2 2" xfId="33080"/>
    <cellStyle name="Note 4 2 5 2 6 3" xfId="33081"/>
    <cellStyle name="Note 4 2 5 2 7" xfId="33082"/>
    <cellStyle name="Note 4 2 5 2 7 2" xfId="33083"/>
    <cellStyle name="Note 4 2 5 2 7 2 2" xfId="33084"/>
    <cellStyle name="Note 4 2 5 2 7 3" xfId="33085"/>
    <cellStyle name="Note 4 2 5 2 8" xfId="33086"/>
    <cellStyle name="Note 4 2 5 2 8 2" xfId="33087"/>
    <cellStyle name="Note 4 2 5 2 8 2 2" xfId="33088"/>
    <cellStyle name="Note 4 2 5 2 8 3" xfId="33089"/>
    <cellStyle name="Note 4 2 5 2 9" xfId="33090"/>
    <cellStyle name="Note 4 2 5 2 9 2" xfId="33091"/>
    <cellStyle name="Note 4 2 5 2 9 2 2" xfId="33092"/>
    <cellStyle name="Note 4 2 5 2 9 3" xfId="33093"/>
    <cellStyle name="Note 4 2 5 20" xfId="33094"/>
    <cellStyle name="Note 4 2 5 20 2" xfId="33095"/>
    <cellStyle name="Note 4 2 5 20 2 2" xfId="33096"/>
    <cellStyle name="Note 4 2 5 20 3" xfId="33097"/>
    <cellStyle name="Note 4 2 5 21" xfId="33098"/>
    <cellStyle name="Note 4 2 5 21 2" xfId="33099"/>
    <cellStyle name="Note 4 2 5 21 2 2" xfId="33100"/>
    <cellStyle name="Note 4 2 5 21 3" xfId="33101"/>
    <cellStyle name="Note 4 2 5 22" xfId="33102"/>
    <cellStyle name="Note 4 2 5 22 2" xfId="33103"/>
    <cellStyle name="Note 4 2 5 23" xfId="33104"/>
    <cellStyle name="Note 4 2 5 24" xfId="33105"/>
    <cellStyle name="Note 4 2 5 25" xfId="33106"/>
    <cellStyle name="Note 4 2 5 3" xfId="33107"/>
    <cellStyle name="Note 4 2 5 3 2" xfId="33108"/>
    <cellStyle name="Note 4 2 5 3 2 2" xfId="33109"/>
    <cellStyle name="Note 4 2 5 3 2 2 2" xfId="33110"/>
    <cellStyle name="Note 4 2 5 3 2 3" xfId="33111"/>
    <cellStyle name="Note 4 2 5 3 2 3 2" xfId="33112"/>
    <cellStyle name="Note 4 2 5 3 2 4" xfId="33113"/>
    <cellStyle name="Note 4 2 5 3 3" xfId="33114"/>
    <cellStyle name="Note 4 2 5 3 3 2" xfId="33115"/>
    <cellStyle name="Note 4 2 5 3 3 3" xfId="33116"/>
    <cellStyle name="Note 4 2 5 3 4" xfId="33117"/>
    <cellStyle name="Note 4 2 5 3 5" xfId="33118"/>
    <cellStyle name="Note 4 2 5 4" xfId="33119"/>
    <cellStyle name="Note 4 2 5 4 2" xfId="33120"/>
    <cellStyle name="Note 4 2 5 4 2 2" xfId="33121"/>
    <cellStyle name="Note 4 2 5 4 3" xfId="33122"/>
    <cellStyle name="Note 4 2 5 4 3 2" xfId="33123"/>
    <cellStyle name="Note 4 2 5 4 4" xfId="33124"/>
    <cellStyle name="Note 4 2 5 4 5" xfId="33125"/>
    <cellStyle name="Note 4 2 5 5" xfId="33126"/>
    <cellStyle name="Note 4 2 5 5 2" xfId="33127"/>
    <cellStyle name="Note 4 2 5 5 2 2" xfId="33128"/>
    <cellStyle name="Note 4 2 5 5 3" xfId="33129"/>
    <cellStyle name="Note 4 2 5 5 4" xfId="33130"/>
    <cellStyle name="Note 4 2 5 5 5" xfId="33131"/>
    <cellStyle name="Note 4 2 5 6" xfId="33132"/>
    <cellStyle name="Note 4 2 5 6 2" xfId="33133"/>
    <cellStyle name="Note 4 2 5 6 2 2" xfId="33134"/>
    <cellStyle name="Note 4 2 5 6 3" xfId="33135"/>
    <cellStyle name="Note 4 2 5 7" xfId="33136"/>
    <cellStyle name="Note 4 2 5 7 2" xfId="33137"/>
    <cellStyle name="Note 4 2 5 7 2 2" xfId="33138"/>
    <cellStyle name="Note 4 2 5 7 3" xfId="33139"/>
    <cellStyle name="Note 4 2 5 8" xfId="33140"/>
    <cellStyle name="Note 4 2 5 8 2" xfId="33141"/>
    <cellStyle name="Note 4 2 5 8 2 2" xfId="33142"/>
    <cellStyle name="Note 4 2 5 8 3" xfId="33143"/>
    <cellStyle name="Note 4 2 5 9" xfId="33144"/>
    <cellStyle name="Note 4 2 5 9 2" xfId="33145"/>
    <cellStyle name="Note 4 2 5 9 2 2" xfId="33146"/>
    <cellStyle name="Note 4 2 5 9 3" xfId="33147"/>
    <cellStyle name="Note 4 2 6" xfId="33148"/>
    <cellStyle name="Note 4 2 6 10" xfId="33149"/>
    <cellStyle name="Note 4 2 6 10 2" xfId="33150"/>
    <cellStyle name="Note 4 2 6 10 2 2" xfId="33151"/>
    <cellStyle name="Note 4 2 6 10 3" xfId="33152"/>
    <cellStyle name="Note 4 2 6 11" xfId="33153"/>
    <cellStyle name="Note 4 2 6 11 2" xfId="33154"/>
    <cellStyle name="Note 4 2 6 11 2 2" xfId="33155"/>
    <cellStyle name="Note 4 2 6 11 3" xfId="33156"/>
    <cellStyle name="Note 4 2 6 12" xfId="33157"/>
    <cellStyle name="Note 4 2 6 12 2" xfId="33158"/>
    <cellStyle name="Note 4 2 6 12 2 2" xfId="33159"/>
    <cellStyle name="Note 4 2 6 12 3" xfId="33160"/>
    <cellStyle name="Note 4 2 6 13" xfId="33161"/>
    <cellStyle name="Note 4 2 6 13 2" xfId="33162"/>
    <cellStyle name="Note 4 2 6 13 2 2" xfId="33163"/>
    <cellStyle name="Note 4 2 6 13 3" xfId="33164"/>
    <cellStyle name="Note 4 2 6 14" xfId="33165"/>
    <cellStyle name="Note 4 2 6 14 2" xfId="33166"/>
    <cellStyle name="Note 4 2 6 14 2 2" xfId="33167"/>
    <cellStyle name="Note 4 2 6 14 3" xfId="33168"/>
    <cellStyle name="Note 4 2 6 15" xfId="33169"/>
    <cellStyle name="Note 4 2 6 15 2" xfId="33170"/>
    <cellStyle name="Note 4 2 6 15 2 2" xfId="33171"/>
    <cellStyle name="Note 4 2 6 15 3" xfId="33172"/>
    <cellStyle name="Note 4 2 6 16" xfId="33173"/>
    <cellStyle name="Note 4 2 6 16 2" xfId="33174"/>
    <cellStyle name="Note 4 2 6 16 2 2" xfId="33175"/>
    <cellStyle name="Note 4 2 6 16 3" xfId="33176"/>
    <cellStyle name="Note 4 2 6 17" xfId="33177"/>
    <cellStyle name="Note 4 2 6 17 2" xfId="33178"/>
    <cellStyle name="Note 4 2 6 17 2 2" xfId="33179"/>
    <cellStyle name="Note 4 2 6 17 3" xfId="33180"/>
    <cellStyle name="Note 4 2 6 18" xfId="33181"/>
    <cellStyle name="Note 4 2 6 18 2" xfId="33182"/>
    <cellStyle name="Note 4 2 6 18 2 2" xfId="33183"/>
    <cellStyle name="Note 4 2 6 18 3" xfId="33184"/>
    <cellStyle name="Note 4 2 6 19" xfId="33185"/>
    <cellStyle name="Note 4 2 6 19 2" xfId="33186"/>
    <cellStyle name="Note 4 2 6 19 2 2" xfId="33187"/>
    <cellStyle name="Note 4 2 6 19 3" xfId="33188"/>
    <cellStyle name="Note 4 2 6 2" xfId="33189"/>
    <cellStyle name="Note 4 2 6 2 2" xfId="33190"/>
    <cellStyle name="Note 4 2 6 2 2 2" xfId="33191"/>
    <cellStyle name="Note 4 2 6 2 2 2 2" xfId="33192"/>
    <cellStyle name="Note 4 2 6 2 2 3" xfId="33193"/>
    <cellStyle name="Note 4 2 6 2 2 3 2" xfId="33194"/>
    <cellStyle name="Note 4 2 6 2 2 4" xfId="33195"/>
    <cellStyle name="Note 4 2 6 2 3" xfId="33196"/>
    <cellStyle name="Note 4 2 6 2 3 2" xfId="33197"/>
    <cellStyle name="Note 4 2 6 2 3 3" xfId="33198"/>
    <cellStyle name="Note 4 2 6 2 4" xfId="33199"/>
    <cellStyle name="Note 4 2 6 2 5" xfId="33200"/>
    <cellStyle name="Note 4 2 6 20" xfId="33201"/>
    <cellStyle name="Note 4 2 6 20 2" xfId="33202"/>
    <cellStyle name="Note 4 2 6 20 2 2" xfId="33203"/>
    <cellStyle name="Note 4 2 6 20 3" xfId="33204"/>
    <cellStyle name="Note 4 2 6 21" xfId="33205"/>
    <cellStyle name="Note 4 2 6 21 2" xfId="33206"/>
    <cellStyle name="Note 4 2 6 22" xfId="33207"/>
    <cellStyle name="Note 4 2 6 23" xfId="33208"/>
    <cellStyle name="Note 4 2 6 24" xfId="33209"/>
    <cellStyle name="Note 4 2 6 3" xfId="33210"/>
    <cellStyle name="Note 4 2 6 3 2" xfId="33211"/>
    <cellStyle name="Note 4 2 6 3 2 2" xfId="33212"/>
    <cellStyle name="Note 4 2 6 3 3" xfId="33213"/>
    <cellStyle name="Note 4 2 6 3 3 2" xfId="33214"/>
    <cellStyle name="Note 4 2 6 3 4" xfId="33215"/>
    <cellStyle name="Note 4 2 6 3 5" xfId="33216"/>
    <cellStyle name="Note 4 2 6 4" xfId="33217"/>
    <cellStyle name="Note 4 2 6 4 2" xfId="33218"/>
    <cellStyle name="Note 4 2 6 4 2 2" xfId="33219"/>
    <cellStyle name="Note 4 2 6 4 3" xfId="33220"/>
    <cellStyle name="Note 4 2 6 4 4" xfId="33221"/>
    <cellStyle name="Note 4 2 6 4 5" xfId="33222"/>
    <cellStyle name="Note 4 2 6 5" xfId="33223"/>
    <cellStyle name="Note 4 2 6 5 2" xfId="33224"/>
    <cellStyle name="Note 4 2 6 5 2 2" xfId="33225"/>
    <cellStyle name="Note 4 2 6 5 3" xfId="33226"/>
    <cellStyle name="Note 4 2 6 6" xfId="33227"/>
    <cellStyle name="Note 4 2 6 6 2" xfId="33228"/>
    <cellStyle name="Note 4 2 6 6 2 2" xfId="33229"/>
    <cellStyle name="Note 4 2 6 6 3" xfId="33230"/>
    <cellStyle name="Note 4 2 6 7" xfId="33231"/>
    <cellStyle name="Note 4 2 6 7 2" xfId="33232"/>
    <cellStyle name="Note 4 2 6 7 2 2" xfId="33233"/>
    <cellStyle name="Note 4 2 6 7 3" xfId="33234"/>
    <cellStyle name="Note 4 2 6 8" xfId="33235"/>
    <cellStyle name="Note 4 2 6 8 2" xfId="33236"/>
    <cellStyle name="Note 4 2 6 8 2 2" xfId="33237"/>
    <cellStyle name="Note 4 2 6 8 3" xfId="33238"/>
    <cellStyle name="Note 4 2 6 9" xfId="33239"/>
    <cellStyle name="Note 4 2 6 9 2" xfId="33240"/>
    <cellStyle name="Note 4 2 6 9 2 2" xfId="33241"/>
    <cellStyle name="Note 4 2 6 9 3" xfId="33242"/>
    <cellStyle name="Note 4 2 7" xfId="33243"/>
    <cellStyle name="Note 4 2 7 2" xfId="33244"/>
    <cellStyle name="Note 4 2 7 2 2" xfId="33245"/>
    <cellStyle name="Note 4 2 7 2 2 2" xfId="33246"/>
    <cellStyle name="Note 4 2 7 2 3" xfId="33247"/>
    <cellStyle name="Note 4 2 7 2 3 2" xfId="33248"/>
    <cellStyle name="Note 4 2 7 2 4" xfId="33249"/>
    <cellStyle name="Note 4 2 7 3" xfId="33250"/>
    <cellStyle name="Note 4 2 7 3 2" xfId="33251"/>
    <cellStyle name="Note 4 2 7 3 3" xfId="33252"/>
    <cellStyle name="Note 4 2 7 4" xfId="33253"/>
    <cellStyle name="Note 4 2 7 5" xfId="33254"/>
    <cellStyle name="Note 4 2 8" xfId="33255"/>
    <cellStyle name="Note 4 2 8 2" xfId="33256"/>
    <cellStyle name="Note 4 2 8 2 2" xfId="33257"/>
    <cellStyle name="Note 4 2 8 2 2 2" xfId="33258"/>
    <cellStyle name="Note 4 2 8 2 3" xfId="33259"/>
    <cellStyle name="Note 4 2 8 2 3 2" xfId="33260"/>
    <cellStyle name="Note 4 2 8 2 4" xfId="33261"/>
    <cellStyle name="Note 4 2 8 3" xfId="33262"/>
    <cellStyle name="Note 4 2 8 3 2" xfId="33263"/>
    <cellStyle name="Note 4 2 8 4" xfId="33264"/>
    <cellStyle name="Note 4 2 8 5" xfId="33265"/>
    <cellStyle name="Note 4 2 9" xfId="33266"/>
    <cellStyle name="Note 4 2 9 2" xfId="33267"/>
    <cellStyle name="Note 4 2 9 2 2" xfId="33268"/>
    <cellStyle name="Note 4 2 9 3" xfId="33269"/>
    <cellStyle name="Note 4 2 9 4" xfId="33270"/>
    <cellStyle name="Note 4 2 9 5" xfId="33271"/>
    <cellStyle name="Note 4 20" xfId="33272"/>
    <cellStyle name="Note 4 20 2" xfId="33273"/>
    <cellStyle name="Note 4 20 2 2" xfId="33274"/>
    <cellStyle name="Note 4 20 3" xfId="33275"/>
    <cellStyle name="Note 4 21" xfId="33276"/>
    <cellStyle name="Note 4 21 2" xfId="33277"/>
    <cellStyle name="Note 4 21 2 2" xfId="33278"/>
    <cellStyle name="Note 4 21 3" xfId="33279"/>
    <cellStyle name="Note 4 22" xfId="33280"/>
    <cellStyle name="Note 4 22 2" xfId="33281"/>
    <cellStyle name="Note 4 22 2 2" xfId="33282"/>
    <cellStyle name="Note 4 22 3" xfId="33283"/>
    <cellStyle name="Note 4 23" xfId="33284"/>
    <cellStyle name="Note 4 23 2" xfId="33285"/>
    <cellStyle name="Note 4 24" xfId="33286"/>
    <cellStyle name="Note 4 25" xfId="33287"/>
    <cellStyle name="Note 4 26" xfId="33288"/>
    <cellStyle name="Note 4 27" xfId="33289"/>
    <cellStyle name="Note 4 28" xfId="33290"/>
    <cellStyle name="Note 4 29" xfId="33291"/>
    <cellStyle name="Note 4 3" xfId="33292"/>
    <cellStyle name="Note 4 3 10" xfId="33293"/>
    <cellStyle name="Note 4 3 10 2" xfId="33294"/>
    <cellStyle name="Note 4 3 10 2 2" xfId="33295"/>
    <cellStyle name="Note 4 3 10 3" xfId="33296"/>
    <cellStyle name="Note 4 3 11" xfId="33297"/>
    <cellStyle name="Note 4 3 11 2" xfId="33298"/>
    <cellStyle name="Note 4 3 11 2 2" xfId="33299"/>
    <cellStyle name="Note 4 3 11 3" xfId="33300"/>
    <cellStyle name="Note 4 3 12" xfId="33301"/>
    <cellStyle name="Note 4 3 12 2" xfId="33302"/>
    <cellStyle name="Note 4 3 12 2 2" xfId="33303"/>
    <cellStyle name="Note 4 3 12 3" xfId="33304"/>
    <cellStyle name="Note 4 3 13" xfId="33305"/>
    <cellStyle name="Note 4 3 13 2" xfId="33306"/>
    <cellStyle name="Note 4 3 13 2 2" xfId="33307"/>
    <cellStyle name="Note 4 3 13 3" xfId="33308"/>
    <cellStyle name="Note 4 3 14" xfId="33309"/>
    <cellStyle name="Note 4 3 14 2" xfId="33310"/>
    <cellStyle name="Note 4 3 14 2 2" xfId="33311"/>
    <cellStyle name="Note 4 3 14 3" xfId="33312"/>
    <cellStyle name="Note 4 3 15" xfId="33313"/>
    <cellStyle name="Note 4 3 15 2" xfId="33314"/>
    <cellStyle name="Note 4 3 15 2 2" xfId="33315"/>
    <cellStyle name="Note 4 3 15 3" xfId="33316"/>
    <cellStyle name="Note 4 3 16" xfId="33317"/>
    <cellStyle name="Note 4 3 16 2" xfId="33318"/>
    <cellStyle name="Note 4 3 16 2 2" xfId="33319"/>
    <cellStyle name="Note 4 3 16 3" xfId="33320"/>
    <cellStyle name="Note 4 3 17" xfId="33321"/>
    <cellStyle name="Note 4 3 17 2" xfId="33322"/>
    <cellStyle name="Note 4 3 17 2 2" xfId="33323"/>
    <cellStyle name="Note 4 3 17 3" xfId="33324"/>
    <cellStyle name="Note 4 3 18" xfId="33325"/>
    <cellStyle name="Note 4 3 18 2" xfId="33326"/>
    <cellStyle name="Note 4 3 18 2 2" xfId="33327"/>
    <cellStyle name="Note 4 3 18 3" xfId="33328"/>
    <cellStyle name="Note 4 3 19" xfId="33329"/>
    <cellStyle name="Note 4 3 19 2" xfId="33330"/>
    <cellStyle name="Note 4 3 19 2 2" xfId="33331"/>
    <cellStyle name="Note 4 3 19 3" xfId="33332"/>
    <cellStyle name="Note 4 3 2" xfId="33333"/>
    <cellStyle name="Note 4 3 2 10" xfId="33334"/>
    <cellStyle name="Note 4 3 2 10 2" xfId="33335"/>
    <cellStyle name="Note 4 3 2 10 2 2" xfId="33336"/>
    <cellStyle name="Note 4 3 2 10 3" xfId="33337"/>
    <cellStyle name="Note 4 3 2 11" xfId="33338"/>
    <cellStyle name="Note 4 3 2 11 2" xfId="33339"/>
    <cellStyle name="Note 4 3 2 11 2 2" xfId="33340"/>
    <cellStyle name="Note 4 3 2 11 3" xfId="33341"/>
    <cellStyle name="Note 4 3 2 12" xfId="33342"/>
    <cellStyle name="Note 4 3 2 12 2" xfId="33343"/>
    <cellStyle name="Note 4 3 2 12 2 2" xfId="33344"/>
    <cellStyle name="Note 4 3 2 12 3" xfId="33345"/>
    <cellStyle name="Note 4 3 2 13" xfId="33346"/>
    <cellStyle name="Note 4 3 2 13 2" xfId="33347"/>
    <cellStyle name="Note 4 3 2 13 2 2" xfId="33348"/>
    <cellStyle name="Note 4 3 2 13 3" xfId="33349"/>
    <cellStyle name="Note 4 3 2 14" xfId="33350"/>
    <cellStyle name="Note 4 3 2 14 2" xfId="33351"/>
    <cellStyle name="Note 4 3 2 14 2 2" xfId="33352"/>
    <cellStyle name="Note 4 3 2 14 3" xfId="33353"/>
    <cellStyle name="Note 4 3 2 15" xfId="33354"/>
    <cellStyle name="Note 4 3 2 15 2" xfId="33355"/>
    <cellStyle name="Note 4 3 2 15 2 2" xfId="33356"/>
    <cellStyle name="Note 4 3 2 15 3" xfId="33357"/>
    <cellStyle name="Note 4 3 2 16" xfId="33358"/>
    <cellStyle name="Note 4 3 2 16 2" xfId="33359"/>
    <cellStyle name="Note 4 3 2 16 2 2" xfId="33360"/>
    <cellStyle name="Note 4 3 2 16 3" xfId="33361"/>
    <cellStyle name="Note 4 3 2 17" xfId="33362"/>
    <cellStyle name="Note 4 3 2 17 2" xfId="33363"/>
    <cellStyle name="Note 4 3 2 17 2 2" xfId="33364"/>
    <cellStyle name="Note 4 3 2 17 3" xfId="33365"/>
    <cellStyle name="Note 4 3 2 18" xfId="33366"/>
    <cellStyle name="Note 4 3 2 18 2" xfId="33367"/>
    <cellStyle name="Note 4 3 2 19" xfId="33368"/>
    <cellStyle name="Note 4 3 2 2" xfId="33369"/>
    <cellStyle name="Note 4 3 2 2 10" xfId="33370"/>
    <cellStyle name="Note 4 3 2 2 10 2" xfId="33371"/>
    <cellStyle name="Note 4 3 2 2 10 2 2" xfId="33372"/>
    <cellStyle name="Note 4 3 2 2 10 3" xfId="33373"/>
    <cellStyle name="Note 4 3 2 2 11" xfId="33374"/>
    <cellStyle name="Note 4 3 2 2 11 2" xfId="33375"/>
    <cellStyle name="Note 4 3 2 2 11 2 2" xfId="33376"/>
    <cellStyle name="Note 4 3 2 2 11 3" xfId="33377"/>
    <cellStyle name="Note 4 3 2 2 12" xfId="33378"/>
    <cellStyle name="Note 4 3 2 2 12 2" xfId="33379"/>
    <cellStyle name="Note 4 3 2 2 12 2 2" xfId="33380"/>
    <cellStyle name="Note 4 3 2 2 12 3" xfId="33381"/>
    <cellStyle name="Note 4 3 2 2 13" xfId="33382"/>
    <cellStyle name="Note 4 3 2 2 13 2" xfId="33383"/>
    <cellStyle name="Note 4 3 2 2 13 2 2" xfId="33384"/>
    <cellStyle name="Note 4 3 2 2 13 3" xfId="33385"/>
    <cellStyle name="Note 4 3 2 2 14" xfId="33386"/>
    <cellStyle name="Note 4 3 2 2 14 2" xfId="33387"/>
    <cellStyle name="Note 4 3 2 2 14 2 2" xfId="33388"/>
    <cellStyle name="Note 4 3 2 2 14 3" xfId="33389"/>
    <cellStyle name="Note 4 3 2 2 15" xfId="33390"/>
    <cellStyle name="Note 4 3 2 2 15 2" xfId="33391"/>
    <cellStyle name="Note 4 3 2 2 15 2 2" xfId="33392"/>
    <cellStyle name="Note 4 3 2 2 15 3" xfId="33393"/>
    <cellStyle name="Note 4 3 2 2 16" xfId="33394"/>
    <cellStyle name="Note 4 3 2 2 16 2" xfId="33395"/>
    <cellStyle name="Note 4 3 2 2 16 2 2" xfId="33396"/>
    <cellStyle name="Note 4 3 2 2 16 3" xfId="33397"/>
    <cellStyle name="Note 4 3 2 2 17" xfId="33398"/>
    <cellStyle name="Note 4 3 2 2 17 2" xfId="33399"/>
    <cellStyle name="Note 4 3 2 2 17 2 2" xfId="33400"/>
    <cellStyle name="Note 4 3 2 2 17 3" xfId="33401"/>
    <cellStyle name="Note 4 3 2 2 18" xfId="33402"/>
    <cellStyle name="Note 4 3 2 2 18 2" xfId="33403"/>
    <cellStyle name="Note 4 3 2 2 18 2 2" xfId="33404"/>
    <cellStyle name="Note 4 3 2 2 18 3" xfId="33405"/>
    <cellStyle name="Note 4 3 2 2 19" xfId="33406"/>
    <cellStyle name="Note 4 3 2 2 19 2" xfId="33407"/>
    <cellStyle name="Note 4 3 2 2 19 2 2" xfId="33408"/>
    <cellStyle name="Note 4 3 2 2 19 3" xfId="33409"/>
    <cellStyle name="Note 4 3 2 2 2" xfId="33410"/>
    <cellStyle name="Note 4 3 2 2 2 2" xfId="33411"/>
    <cellStyle name="Note 4 3 2 2 2 2 2" xfId="33412"/>
    <cellStyle name="Note 4 3 2 2 2 2 3" xfId="33413"/>
    <cellStyle name="Note 4 3 2 2 2 2 4" xfId="33414"/>
    <cellStyle name="Note 4 3 2 2 2 3" xfId="33415"/>
    <cellStyle name="Note 4 3 2 2 2 3 2" xfId="33416"/>
    <cellStyle name="Note 4 3 2 2 2 3 3" xfId="33417"/>
    <cellStyle name="Note 4 3 2 2 2 4" xfId="33418"/>
    <cellStyle name="Note 4 3 2 2 2 5" xfId="33419"/>
    <cellStyle name="Note 4 3 2 2 20" xfId="33420"/>
    <cellStyle name="Note 4 3 2 2 20 2" xfId="33421"/>
    <cellStyle name="Note 4 3 2 2 20 2 2" xfId="33422"/>
    <cellStyle name="Note 4 3 2 2 20 3" xfId="33423"/>
    <cellStyle name="Note 4 3 2 2 21" xfId="33424"/>
    <cellStyle name="Note 4 3 2 2 21 2" xfId="33425"/>
    <cellStyle name="Note 4 3 2 2 22" xfId="33426"/>
    <cellStyle name="Note 4 3 2 2 23" xfId="33427"/>
    <cellStyle name="Note 4 3 2 2 24" xfId="33428"/>
    <cellStyle name="Note 4 3 2 2 3" xfId="33429"/>
    <cellStyle name="Note 4 3 2 2 3 2" xfId="33430"/>
    <cellStyle name="Note 4 3 2 2 3 2 2" xfId="33431"/>
    <cellStyle name="Note 4 3 2 2 3 3" xfId="33432"/>
    <cellStyle name="Note 4 3 2 2 3 4" xfId="33433"/>
    <cellStyle name="Note 4 3 2 2 3 5" xfId="33434"/>
    <cellStyle name="Note 4 3 2 2 4" xfId="33435"/>
    <cellStyle name="Note 4 3 2 2 4 2" xfId="33436"/>
    <cellStyle name="Note 4 3 2 2 4 2 2" xfId="33437"/>
    <cellStyle name="Note 4 3 2 2 4 3" xfId="33438"/>
    <cellStyle name="Note 4 3 2 2 4 4" xfId="33439"/>
    <cellStyle name="Note 4 3 2 2 4 5" xfId="33440"/>
    <cellStyle name="Note 4 3 2 2 5" xfId="33441"/>
    <cellStyle name="Note 4 3 2 2 5 2" xfId="33442"/>
    <cellStyle name="Note 4 3 2 2 5 2 2" xfId="33443"/>
    <cellStyle name="Note 4 3 2 2 5 3" xfId="33444"/>
    <cellStyle name="Note 4 3 2 2 6" xfId="33445"/>
    <cellStyle name="Note 4 3 2 2 6 2" xfId="33446"/>
    <cellStyle name="Note 4 3 2 2 6 2 2" xfId="33447"/>
    <cellStyle name="Note 4 3 2 2 6 3" xfId="33448"/>
    <cellStyle name="Note 4 3 2 2 7" xfId="33449"/>
    <cellStyle name="Note 4 3 2 2 7 2" xfId="33450"/>
    <cellStyle name="Note 4 3 2 2 7 2 2" xfId="33451"/>
    <cellStyle name="Note 4 3 2 2 7 3" xfId="33452"/>
    <cellStyle name="Note 4 3 2 2 8" xfId="33453"/>
    <cellStyle name="Note 4 3 2 2 8 2" xfId="33454"/>
    <cellStyle name="Note 4 3 2 2 8 2 2" xfId="33455"/>
    <cellStyle name="Note 4 3 2 2 8 3" xfId="33456"/>
    <cellStyle name="Note 4 3 2 2 9" xfId="33457"/>
    <cellStyle name="Note 4 3 2 2 9 2" xfId="33458"/>
    <cellStyle name="Note 4 3 2 2 9 2 2" xfId="33459"/>
    <cellStyle name="Note 4 3 2 2 9 3" xfId="33460"/>
    <cellStyle name="Note 4 3 2 20" xfId="33461"/>
    <cellStyle name="Note 4 3 2 21" xfId="33462"/>
    <cellStyle name="Note 4 3 2 3" xfId="33463"/>
    <cellStyle name="Note 4 3 2 3 2" xfId="33464"/>
    <cellStyle name="Note 4 3 2 3 2 2" xfId="33465"/>
    <cellStyle name="Note 4 3 2 3 2 3" xfId="33466"/>
    <cellStyle name="Note 4 3 2 3 2 4" xfId="33467"/>
    <cellStyle name="Note 4 3 2 3 3" xfId="33468"/>
    <cellStyle name="Note 4 3 2 3 3 2" xfId="33469"/>
    <cellStyle name="Note 4 3 2 3 3 3" xfId="33470"/>
    <cellStyle name="Note 4 3 2 3 4" xfId="33471"/>
    <cellStyle name="Note 4 3 2 3 5" xfId="33472"/>
    <cellStyle name="Note 4 3 2 4" xfId="33473"/>
    <cellStyle name="Note 4 3 2 4 2" xfId="33474"/>
    <cellStyle name="Note 4 3 2 4 2 2" xfId="33475"/>
    <cellStyle name="Note 4 3 2 4 3" xfId="33476"/>
    <cellStyle name="Note 4 3 2 4 4" xfId="33477"/>
    <cellStyle name="Note 4 3 2 4 5" xfId="33478"/>
    <cellStyle name="Note 4 3 2 5" xfId="33479"/>
    <cellStyle name="Note 4 3 2 5 2" xfId="33480"/>
    <cellStyle name="Note 4 3 2 5 2 2" xfId="33481"/>
    <cellStyle name="Note 4 3 2 5 3" xfId="33482"/>
    <cellStyle name="Note 4 3 2 5 4" xfId="33483"/>
    <cellStyle name="Note 4 3 2 5 5" xfId="33484"/>
    <cellStyle name="Note 4 3 2 6" xfId="33485"/>
    <cellStyle name="Note 4 3 2 6 2" xfId="33486"/>
    <cellStyle name="Note 4 3 2 6 2 2" xfId="33487"/>
    <cellStyle name="Note 4 3 2 6 3" xfId="33488"/>
    <cellStyle name="Note 4 3 2 7" xfId="33489"/>
    <cellStyle name="Note 4 3 2 7 2" xfId="33490"/>
    <cellStyle name="Note 4 3 2 7 2 2" xfId="33491"/>
    <cellStyle name="Note 4 3 2 7 3" xfId="33492"/>
    <cellStyle name="Note 4 3 2 8" xfId="33493"/>
    <cellStyle name="Note 4 3 2 8 2" xfId="33494"/>
    <cellStyle name="Note 4 3 2 8 2 2" xfId="33495"/>
    <cellStyle name="Note 4 3 2 8 3" xfId="33496"/>
    <cellStyle name="Note 4 3 2 9" xfId="33497"/>
    <cellStyle name="Note 4 3 2 9 2" xfId="33498"/>
    <cellStyle name="Note 4 3 2 9 2 2" xfId="33499"/>
    <cellStyle name="Note 4 3 2 9 3" xfId="33500"/>
    <cellStyle name="Note 4 3 20" xfId="33501"/>
    <cellStyle name="Note 4 3 20 2" xfId="33502"/>
    <cellStyle name="Note 4 3 20 2 2" xfId="33503"/>
    <cellStyle name="Note 4 3 20 3" xfId="33504"/>
    <cellStyle name="Note 4 3 21" xfId="33505"/>
    <cellStyle name="Note 4 3 21 2" xfId="33506"/>
    <cellStyle name="Note 4 3 22" xfId="33507"/>
    <cellStyle name="Note 4 3 23" xfId="33508"/>
    <cellStyle name="Note 4 3 24" xfId="33509"/>
    <cellStyle name="Note 4 3 3" xfId="33510"/>
    <cellStyle name="Note 4 3 3 10" xfId="33511"/>
    <cellStyle name="Note 4 3 3 10 2" xfId="33512"/>
    <cellStyle name="Note 4 3 3 10 2 2" xfId="33513"/>
    <cellStyle name="Note 4 3 3 10 3" xfId="33514"/>
    <cellStyle name="Note 4 3 3 11" xfId="33515"/>
    <cellStyle name="Note 4 3 3 11 2" xfId="33516"/>
    <cellStyle name="Note 4 3 3 11 2 2" xfId="33517"/>
    <cellStyle name="Note 4 3 3 11 3" xfId="33518"/>
    <cellStyle name="Note 4 3 3 12" xfId="33519"/>
    <cellStyle name="Note 4 3 3 12 2" xfId="33520"/>
    <cellStyle name="Note 4 3 3 12 2 2" xfId="33521"/>
    <cellStyle name="Note 4 3 3 12 3" xfId="33522"/>
    <cellStyle name="Note 4 3 3 13" xfId="33523"/>
    <cellStyle name="Note 4 3 3 13 2" xfId="33524"/>
    <cellStyle name="Note 4 3 3 13 2 2" xfId="33525"/>
    <cellStyle name="Note 4 3 3 13 3" xfId="33526"/>
    <cellStyle name="Note 4 3 3 14" xfId="33527"/>
    <cellStyle name="Note 4 3 3 14 2" xfId="33528"/>
    <cellStyle name="Note 4 3 3 14 2 2" xfId="33529"/>
    <cellStyle name="Note 4 3 3 14 3" xfId="33530"/>
    <cellStyle name="Note 4 3 3 15" xfId="33531"/>
    <cellStyle name="Note 4 3 3 15 2" xfId="33532"/>
    <cellStyle name="Note 4 3 3 15 2 2" xfId="33533"/>
    <cellStyle name="Note 4 3 3 15 3" xfId="33534"/>
    <cellStyle name="Note 4 3 3 16" xfId="33535"/>
    <cellStyle name="Note 4 3 3 16 2" xfId="33536"/>
    <cellStyle name="Note 4 3 3 16 2 2" xfId="33537"/>
    <cellStyle name="Note 4 3 3 16 3" xfId="33538"/>
    <cellStyle name="Note 4 3 3 17" xfId="33539"/>
    <cellStyle name="Note 4 3 3 17 2" xfId="33540"/>
    <cellStyle name="Note 4 3 3 17 2 2" xfId="33541"/>
    <cellStyle name="Note 4 3 3 17 3" xfId="33542"/>
    <cellStyle name="Note 4 3 3 18" xfId="33543"/>
    <cellStyle name="Note 4 3 3 18 2" xfId="33544"/>
    <cellStyle name="Note 4 3 3 19" xfId="33545"/>
    <cellStyle name="Note 4 3 3 2" xfId="33546"/>
    <cellStyle name="Note 4 3 3 2 10" xfId="33547"/>
    <cellStyle name="Note 4 3 3 2 10 2" xfId="33548"/>
    <cellStyle name="Note 4 3 3 2 10 2 2" xfId="33549"/>
    <cellStyle name="Note 4 3 3 2 10 3" xfId="33550"/>
    <cellStyle name="Note 4 3 3 2 11" xfId="33551"/>
    <cellStyle name="Note 4 3 3 2 11 2" xfId="33552"/>
    <cellStyle name="Note 4 3 3 2 11 2 2" xfId="33553"/>
    <cellStyle name="Note 4 3 3 2 11 3" xfId="33554"/>
    <cellStyle name="Note 4 3 3 2 12" xfId="33555"/>
    <cellStyle name="Note 4 3 3 2 12 2" xfId="33556"/>
    <cellStyle name="Note 4 3 3 2 12 2 2" xfId="33557"/>
    <cellStyle name="Note 4 3 3 2 12 3" xfId="33558"/>
    <cellStyle name="Note 4 3 3 2 13" xfId="33559"/>
    <cellStyle name="Note 4 3 3 2 13 2" xfId="33560"/>
    <cellStyle name="Note 4 3 3 2 13 2 2" xfId="33561"/>
    <cellStyle name="Note 4 3 3 2 13 3" xfId="33562"/>
    <cellStyle name="Note 4 3 3 2 14" xfId="33563"/>
    <cellStyle name="Note 4 3 3 2 14 2" xfId="33564"/>
    <cellStyle name="Note 4 3 3 2 14 2 2" xfId="33565"/>
    <cellStyle name="Note 4 3 3 2 14 3" xfId="33566"/>
    <cellStyle name="Note 4 3 3 2 15" xfId="33567"/>
    <cellStyle name="Note 4 3 3 2 15 2" xfId="33568"/>
    <cellStyle name="Note 4 3 3 2 15 2 2" xfId="33569"/>
    <cellStyle name="Note 4 3 3 2 15 3" xfId="33570"/>
    <cellStyle name="Note 4 3 3 2 16" xfId="33571"/>
    <cellStyle name="Note 4 3 3 2 16 2" xfId="33572"/>
    <cellStyle name="Note 4 3 3 2 16 2 2" xfId="33573"/>
    <cellStyle name="Note 4 3 3 2 16 3" xfId="33574"/>
    <cellStyle name="Note 4 3 3 2 17" xfId="33575"/>
    <cellStyle name="Note 4 3 3 2 17 2" xfId="33576"/>
    <cellStyle name="Note 4 3 3 2 17 2 2" xfId="33577"/>
    <cellStyle name="Note 4 3 3 2 17 3" xfId="33578"/>
    <cellStyle name="Note 4 3 3 2 18" xfId="33579"/>
    <cellStyle name="Note 4 3 3 2 18 2" xfId="33580"/>
    <cellStyle name="Note 4 3 3 2 18 2 2" xfId="33581"/>
    <cellStyle name="Note 4 3 3 2 18 3" xfId="33582"/>
    <cellStyle name="Note 4 3 3 2 19" xfId="33583"/>
    <cellStyle name="Note 4 3 3 2 19 2" xfId="33584"/>
    <cellStyle name="Note 4 3 3 2 19 2 2" xfId="33585"/>
    <cellStyle name="Note 4 3 3 2 19 3" xfId="33586"/>
    <cellStyle name="Note 4 3 3 2 2" xfId="33587"/>
    <cellStyle name="Note 4 3 3 2 2 2" xfId="33588"/>
    <cellStyle name="Note 4 3 3 2 2 2 2" xfId="33589"/>
    <cellStyle name="Note 4 3 3 2 2 3" xfId="33590"/>
    <cellStyle name="Note 4 3 3 2 2 4" xfId="33591"/>
    <cellStyle name="Note 4 3 3 2 2 5" xfId="33592"/>
    <cellStyle name="Note 4 3 3 2 20" xfId="33593"/>
    <cellStyle name="Note 4 3 3 2 20 2" xfId="33594"/>
    <cellStyle name="Note 4 3 3 2 20 2 2" xfId="33595"/>
    <cellStyle name="Note 4 3 3 2 20 3" xfId="33596"/>
    <cellStyle name="Note 4 3 3 2 21" xfId="33597"/>
    <cellStyle name="Note 4 3 3 2 21 2" xfId="33598"/>
    <cellStyle name="Note 4 3 3 2 22" xfId="33599"/>
    <cellStyle name="Note 4 3 3 2 23" xfId="33600"/>
    <cellStyle name="Note 4 3 3 2 24" xfId="33601"/>
    <cellStyle name="Note 4 3 3 2 3" xfId="33602"/>
    <cellStyle name="Note 4 3 3 2 3 2" xfId="33603"/>
    <cellStyle name="Note 4 3 3 2 3 2 2" xfId="33604"/>
    <cellStyle name="Note 4 3 3 2 3 3" xfId="33605"/>
    <cellStyle name="Note 4 3 3 2 3 4" xfId="33606"/>
    <cellStyle name="Note 4 3 3 2 3 5" xfId="33607"/>
    <cellStyle name="Note 4 3 3 2 4" xfId="33608"/>
    <cellStyle name="Note 4 3 3 2 4 2" xfId="33609"/>
    <cellStyle name="Note 4 3 3 2 4 2 2" xfId="33610"/>
    <cellStyle name="Note 4 3 3 2 4 3" xfId="33611"/>
    <cellStyle name="Note 4 3 3 2 5" xfId="33612"/>
    <cellStyle name="Note 4 3 3 2 5 2" xfId="33613"/>
    <cellStyle name="Note 4 3 3 2 5 2 2" xfId="33614"/>
    <cellStyle name="Note 4 3 3 2 5 3" xfId="33615"/>
    <cellStyle name="Note 4 3 3 2 6" xfId="33616"/>
    <cellStyle name="Note 4 3 3 2 6 2" xfId="33617"/>
    <cellStyle name="Note 4 3 3 2 6 2 2" xfId="33618"/>
    <cellStyle name="Note 4 3 3 2 6 3" xfId="33619"/>
    <cellStyle name="Note 4 3 3 2 7" xfId="33620"/>
    <cellStyle name="Note 4 3 3 2 7 2" xfId="33621"/>
    <cellStyle name="Note 4 3 3 2 7 2 2" xfId="33622"/>
    <cellStyle name="Note 4 3 3 2 7 3" xfId="33623"/>
    <cellStyle name="Note 4 3 3 2 8" xfId="33624"/>
    <cellStyle name="Note 4 3 3 2 8 2" xfId="33625"/>
    <cellStyle name="Note 4 3 3 2 8 2 2" xfId="33626"/>
    <cellStyle name="Note 4 3 3 2 8 3" xfId="33627"/>
    <cellStyle name="Note 4 3 3 2 9" xfId="33628"/>
    <cellStyle name="Note 4 3 3 2 9 2" xfId="33629"/>
    <cellStyle name="Note 4 3 3 2 9 2 2" xfId="33630"/>
    <cellStyle name="Note 4 3 3 2 9 3" xfId="33631"/>
    <cellStyle name="Note 4 3 3 20" xfId="33632"/>
    <cellStyle name="Note 4 3 3 21" xfId="33633"/>
    <cellStyle name="Note 4 3 3 3" xfId="33634"/>
    <cellStyle name="Note 4 3 3 3 2" xfId="33635"/>
    <cellStyle name="Note 4 3 3 3 2 2" xfId="33636"/>
    <cellStyle name="Note 4 3 3 3 3" xfId="33637"/>
    <cellStyle name="Note 4 3 3 3 4" xfId="33638"/>
    <cellStyle name="Note 4 3 3 3 5" xfId="33639"/>
    <cellStyle name="Note 4 3 3 4" xfId="33640"/>
    <cellStyle name="Note 4 3 3 4 2" xfId="33641"/>
    <cellStyle name="Note 4 3 3 4 2 2" xfId="33642"/>
    <cellStyle name="Note 4 3 3 4 3" xfId="33643"/>
    <cellStyle name="Note 4 3 3 4 4" xfId="33644"/>
    <cellStyle name="Note 4 3 3 4 5" xfId="33645"/>
    <cellStyle name="Note 4 3 3 5" xfId="33646"/>
    <cellStyle name="Note 4 3 3 5 2" xfId="33647"/>
    <cellStyle name="Note 4 3 3 5 2 2" xfId="33648"/>
    <cellStyle name="Note 4 3 3 5 3" xfId="33649"/>
    <cellStyle name="Note 4 3 3 6" xfId="33650"/>
    <cellStyle name="Note 4 3 3 6 2" xfId="33651"/>
    <cellStyle name="Note 4 3 3 6 2 2" xfId="33652"/>
    <cellStyle name="Note 4 3 3 6 3" xfId="33653"/>
    <cellStyle name="Note 4 3 3 7" xfId="33654"/>
    <cellStyle name="Note 4 3 3 7 2" xfId="33655"/>
    <cellStyle name="Note 4 3 3 7 2 2" xfId="33656"/>
    <cellStyle name="Note 4 3 3 7 3" xfId="33657"/>
    <cellStyle name="Note 4 3 3 8" xfId="33658"/>
    <cellStyle name="Note 4 3 3 8 2" xfId="33659"/>
    <cellStyle name="Note 4 3 3 8 2 2" xfId="33660"/>
    <cellStyle name="Note 4 3 3 8 3" xfId="33661"/>
    <cellStyle name="Note 4 3 3 9" xfId="33662"/>
    <cellStyle name="Note 4 3 3 9 2" xfId="33663"/>
    <cellStyle name="Note 4 3 3 9 2 2" xfId="33664"/>
    <cellStyle name="Note 4 3 3 9 3" xfId="33665"/>
    <cellStyle name="Note 4 3 4" xfId="33666"/>
    <cellStyle name="Note 4 3 4 10" xfId="33667"/>
    <cellStyle name="Note 4 3 4 10 2" xfId="33668"/>
    <cellStyle name="Note 4 3 4 10 2 2" xfId="33669"/>
    <cellStyle name="Note 4 3 4 10 3" xfId="33670"/>
    <cellStyle name="Note 4 3 4 11" xfId="33671"/>
    <cellStyle name="Note 4 3 4 11 2" xfId="33672"/>
    <cellStyle name="Note 4 3 4 11 2 2" xfId="33673"/>
    <cellStyle name="Note 4 3 4 11 3" xfId="33674"/>
    <cellStyle name="Note 4 3 4 12" xfId="33675"/>
    <cellStyle name="Note 4 3 4 12 2" xfId="33676"/>
    <cellStyle name="Note 4 3 4 12 2 2" xfId="33677"/>
    <cellStyle name="Note 4 3 4 12 3" xfId="33678"/>
    <cellStyle name="Note 4 3 4 13" xfId="33679"/>
    <cellStyle name="Note 4 3 4 13 2" xfId="33680"/>
    <cellStyle name="Note 4 3 4 13 2 2" xfId="33681"/>
    <cellStyle name="Note 4 3 4 13 3" xfId="33682"/>
    <cellStyle name="Note 4 3 4 14" xfId="33683"/>
    <cellStyle name="Note 4 3 4 14 2" xfId="33684"/>
    <cellStyle name="Note 4 3 4 14 2 2" xfId="33685"/>
    <cellStyle name="Note 4 3 4 14 3" xfId="33686"/>
    <cellStyle name="Note 4 3 4 15" xfId="33687"/>
    <cellStyle name="Note 4 3 4 15 2" xfId="33688"/>
    <cellStyle name="Note 4 3 4 15 2 2" xfId="33689"/>
    <cellStyle name="Note 4 3 4 15 3" xfId="33690"/>
    <cellStyle name="Note 4 3 4 16" xfId="33691"/>
    <cellStyle name="Note 4 3 4 16 2" xfId="33692"/>
    <cellStyle name="Note 4 3 4 16 2 2" xfId="33693"/>
    <cellStyle name="Note 4 3 4 16 3" xfId="33694"/>
    <cellStyle name="Note 4 3 4 17" xfId="33695"/>
    <cellStyle name="Note 4 3 4 17 2" xfId="33696"/>
    <cellStyle name="Note 4 3 4 17 2 2" xfId="33697"/>
    <cellStyle name="Note 4 3 4 17 3" xfId="33698"/>
    <cellStyle name="Note 4 3 4 18" xfId="33699"/>
    <cellStyle name="Note 4 3 4 18 2" xfId="33700"/>
    <cellStyle name="Note 4 3 4 18 2 2" xfId="33701"/>
    <cellStyle name="Note 4 3 4 18 3" xfId="33702"/>
    <cellStyle name="Note 4 3 4 19" xfId="33703"/>
    <cellStyle name="Note 4 3 4 19 2" xfId="33704"/>
    <cellStyle name="Note 4 3 4 19 2 2" xfId="33705"/>
    <cellStyle name="Note 4 3 4 19 3" xfId="33706"/>
    <cellStyle name="Note 4 3 4 2" xfId="33707"/>
    <cellStyle name="Note 4 3 4 2 10" xfId="33708"/>
    <cellStyle name="Note 4 3 4 2 10 2" xfId="33709"/>
    <cellStyle name="Note 4 3 4 2 10 2 2" xfId="33710"/>
    <cellStyle name="Note 4 3 4 2 10 3" xfId="33711"/>
    <cellStyle name="Note 4 3 4 2 11" xfId="33712"/>
    <cellStyle name="Note 4 3 4 2 11 2" xfId="33713"/>
    <cellStyle name="Note 4 3 4 2 11 2 2" xfId="33714"/>
    <cellStyle name="Note 4 3 4 2 11 3" xfId="33715"/>
    <cellStyle name="Note 4 3 4 2 12" xfId="33716"/>
    <cellStyle name="Note 4 3 4 2 12 2" xfId="33717"/>
    <cellStyle name="Note 4 3 4 2 12 2 2" xfId="33718"/>
    <cellStyle name="Note 4 3 4 2 12 3" xfId="33719"/>
    <cellStyle name="Note 4 3 4 2 13" xfId="33720"/>
    <cellStyle name="Note 4 3 4 2 13 2" xfId="33721"/>
    <cellStyle name="Note 4 3 4 2 13 2 2" xfId="33722"/>
    <cellStyle name="Note 4 3 4 2 13 3" xfId="33723"/>
    <cellStyle name="Note 4 3 4 2 14" xfId="33724"/>
    <cellStyle name="Note 4 3 4 2 14 2" xfId="33725"/>
    <cellStyle name="Note 4 3 4 2 14 2 2" xfId="33726"/>
    <cellStyle name="Note 4 3 4 2 14 3" xfId="33727"/>
    <cellStyle name="Note 4 3 4 2 15" xfId="33728"/>
    <cellStyle name="Note 4 3 4 2 15 2" xfId="33729"/>
    <cellStyle name="Note 4 3 4 2 15 2 2" xfId="33730"/>
    <cellStyle name="Note 4 3 4 2 15 3" xfId="33731"/>
    <cellStyle name="Note 4 3 4 2 16" xfId="33732"/>
    <cellStyle name="Note 4 3 4 2 16 2" xfId="33733"/>
    <cellStyle name="Note 4 3 4 2 16 2 2" xfId="33734"/>
    <cellStyle name="Note 4 3 4 2 16 3" xfId="33735"/>
    <cellStyle name="Note 4 3 4 2 17" xfId="33736"/>
    <cellStyle name="Note 4 3 4 2 17 2" xfId="33737"/>
    <cellStyle name="Note 4 3 4 2 17 2 2" xfId="33738"/>
    <cellStyle name="Note 4 3 4 2 17 3" xfId="33739"/>
    <cellStyle name="Note 4 3 4 2 18" xfId="33740"/>
    <cellStyle name="Note 4 3 4 2 18 2" xfId="33741"/>
    <cellStyle name="Note 4 3 4 2 18 2 2" xfId="33742"/>
    <cellStyle name="Note 4 3 4 2 18 3" xfId="33743"/>
    <cellStyle name="Note 4 3 4 2 19" xfId="33744"/>
    <cellStyle name="Note 4 3 4 2 19 2" xfId="33745"/>
    <cellStyle name="Note 4 3 4 2 19 2 2" xfId="33746"/>
    <cellStyle name="Note 4 3 4 2 19 3" xfId="33747"/>
    <cellStyle name="Note 4 3 4 2 2" xfId="33748"/>
    <cellStyle name="Note 4 3 4 2 2 2" xfId="33749"/>
    <cellStyle name="Note 4 3 4 2 2 2 2" xfId="33750"/>
    <cellStyle name="Note 4 3 4 2 2 3" xfId="33751"/>
    <cellStyle name="Note 4 3 4 2 2 4" xfId="33752"/>
    <cellStyle name="Note 4 3 4 2 2 5" xfId="33753"/>
    <cellStyle name="Note 4 3 4 2 20" xfId="33754"/>
    <cellStyle name="Note 4 3 4 2 20 2" xfId="33755"/>
    <cellStyle name="Note 4 3 4 2 20 2 2" xfId="33756"/>
    <cellStyle name="Note 4 3 4 2 20 3" xfId="33757"/>
    <cellStyle name="Note 4 3 4 2 21" xfId="33758"/>
    <cellStyle name="Note 4 3 4 2 21 2" xfId="33759"/>
    <cellStyle name="Note 4 3 4 2 22" xfId="33760"/>
    <cellStyle name="Note 4 3 4 2 23" xfId="33761"/>
    <cellStyle name="Note 4 3 4 2 24" xfId="33762"/>
    <cellStyle name="Note 4 3 4 2 3" xfId="33763"/>
    <cellStyle name="Note 4 3 4 2 3 2" xfId="33764"/>
    <cellStyle name="Note 4 3 4 2 3 2 2" xfId="33765"/>
    <cellStyle name="Note 4 3 4 2 3 3" xfId="33766"/>
    <cellStyle name="Note 4 3 4 2 4" xfId="33767"/>
    <cellStyle name="Note 4 3 4 2 4 2" xfId="33768"/>
    <cellStyle name="Note 4 3 4 2 4 2 2" xfId="33769"/>
    <cellStyle name="Note 4 3 4 2 4 3" xfId="33770"/>
    <cellStyle name="Note 4 3 4 2 5" xfId="33771"/>
    <cellStyle name="Note 4 3 4 2 5 2" xfId="33772"/>
    <cellStyle name="Note 4 3 4 2 5 2 2" xfId="33773"/>
    <cellStyle name="Note 4 3 4 2 5 3" xfId="33774"/>
    <cellStyle name="Note 4 3 4 2 6" xfId="33775"/>
    <cellStyle name="Note 4 3 4 2 6 2" xfId="33776"/>
    <cellStyle name="Note 4 3 4 2 6 2 2" xfId="33777"/>
    <cellStyle name="Note 4 3 4 2 6 3" xfId="33778"/>
    <cellStyle name="Note 4 3 4 2 7" xfId="33779"/>
    <cellStyle name="Note 4 3 4 2 7 2" xfId="33780"/>
    <cellStyle name="Note 4 3 4 2 7 2 2" xfId="33781"/>
    <cellStyle name="Note 4 3 4 2 7 3" xfId="33782"/>
    <cellStyle name="Note 4 3 4 2 8" xfId="33783"/>
    <cellStyle name="Note 4 3 4 2 8 2" xfId="33784"/>
    <cellStyle name="Note 4 3 4 2 8 2 2" xfId="33785"/>
    <cellStyle name="Note 4 3 4 2 8 3" xfId="33786"/>
    <cellStyle name="Note 4 3 4 2 9" xfId="33787"/>
    <cellStyle name="Note 4 3 4 2 9 2" xfId="33788"/>
    <cellStyle name="Note 4 3 4 2 9 2 2" xfId="33789"/>
    <cellStyle name="Note 4 3 4 2 9 3" xfId="33790"/>
    <cellStyle name="Note 4 3 4 20" xfId="33791"/>
    <cellStyle name="Note 4 3 4 20 2" xfId="33792"/>
    <cellStyle name="Note 4 3 4 20 2 2" xfId="33793"/>
    <cellStyle name="Note 4 3 4 20 3" xfId="33794"/>
    <cellStyle name="Note 4 3 4 21" xfId="33795"/>
    <cellStyle name="Note 4 3 4 21 2" xfId="33796"/>
    <cellStyle name="Note 4 3 4 21 2 2" xfId="33797"/>
    <cellStyle name="Note 4 3 4 21 3" xfId="33798"/>
    <cellStyle name="Note 4 3 4 22" xfId="33799"/>
    <cellStyle name="Note 4 3 4 22 2" xfId="33800"/>
    <cellStyle name="Note 4 3 4 23" xfId="33801"/>
    <cellStyle name="Note 4 3 4 24" xfId="33802"/>
    <cellStyle name="Note 4 3 4 25" xfId="33803"/>
    <cellStyle name="Note 4 3 4 3" xfId="33804"/>
    <cellStyle name="Note 4 3 4 3 2" xfId="33805"/>
    <cellStyle name="Note 4 3 4 3 2 2" xfId="33806"/>
    <cellStyle name="Note 4 3 4 3 3" xfId="33807"/>
    <cellStyle name="Note 4 3 4 3 4" xfId="33808"/>
    <cellStyle name="Note 4 3 4 3 5" xfId="33809"/>
    <cellStyle name="Note 4 3 4 4" xfId="33810"/>
    <cellStyle name="Note 4 3 4 4 2" xfId="33811"/>
    <cellStyle name="Note 4 3 4 4 2 2" xfId="33812"/>
    <cellStyle name="Note 4 3 4 4 3" xfId="33813"/>
    <cellStyle name="Note 4 3 4 4 4" xfId="33814"/>
    <cellStyle name="Note 4 3 4 4 5" xfId="33815"/>
    <cellStyle name="Note 4 3 4 5" xfId="33816"/>
    <cellStyle name="Note 4 3 4 5 2" xfId="33817"/>
    <cellStyle name="Note 4 3 4 5 2 2" xfId="33818"/>
    <cellStyle name="Note 4 3 4 5 3" xfId="33819"/>
    <cellStyle name="Note 4 3 4 6" xfId="33820"/>
    <cellStyle name="Note 4 3 4 6 2" xfId="33821"/>
    <cellStyle name="Note 4 3 4 6 2 2" xfId="33822"/>
    <cellStyle name="Note 4 3 4 6 3" xfId="33823"/>
    <cellStyle name="Note 4 3 4 7" xfId="33824"/>
    <cellStyle name="Note 4 3 4 7 2" xfId="33825"/>
    <cellStyle name="Note 4 3 4 7 2 2" xfId="33826"/>
    <cellStyle name="Note 4 3 4 7 3" xfId="33827"/>
    <cellStyle name="Note 4 3 4 8" xfId="33828"/>
    <cellStyle name="Note 4 3 4 8 2" xfId="33829"/>
    <cellStyle name="Note 4 3 4 8 2 2" xfId="33830"/>
    <cellStyle name="Note 4 3 4 8 3" xfId="33831"/>
    <cellStyle name="Note 4 3 4 9" xfId="33832"/>
    <cellStyle name="Note 4 3 4 9 2" xfId="33833"/>
    <cellStyle name="Note 4 3 4 9 2 2" xfId="33834"/>
    <cellStyle name="Note 4 3 4 9 3" xfId="33835"/>
    <cellStyle name="Note 4 3 5" xfId="33836"/>
    <cellStyle name="Note 4 3 5 10" xfId="33837"/>
    <cellStyle name="Note 4 3 5 10 2" xfId="33838"/>
    <cellStyle name="Note 4 3 5 10 2 2" xfId="33839"/>
    <cellStyle name="Note 4 3 5 10 3" xfId="33840"/>
    <cellStyle name="Note 4 3 5 11" xfId="33841"/>
    <cellStyle name="Note 4 3 5 11 2" xfId="33842"/>
    <cellStyle name="Note 4 3 5 11 2 2" xfId="33843"/>
    <cellStyle name="Note 4 3 5 11 3" xfId="33844"/>
    <cellStyle name="Note 4 3 5 12" xfId="33845"/>
    <cellStyle name="Note 4 3 5 12 2" xfId="33846"/>
    <cellStyle name="Note 4 3 5 12 2 2" xfId="33847"/>
    <cellStyle name="Note 4 3 5 12 3" xfId="33848"/>
    <cellStyle name="Note 4 3 5 13" xfId="33849"/>
    <cellStyle name="Note 4 3 5 13 2" xfId="33850"/>
    <cellStyle name="Note 4 3 5 13 2 2" xfId="33851"/>
    <cellStyle name="Note 4 3 5 13 3" xfId="33852"/>
    <cellStyle name="Note 4 3 5 14" xfId="33853"/>
    <cellStyle name="Note 4 3 5 14 2" xfId="33854"/>
    <cellStyle name="Note 4 3 5 14 2 2" xfId="33855"/>
    <cellStyle name="Note 4 3 5 14 3" xfId="33856"/>
    <cellStyle name="Note 4 3 5 15" xfId="33857"/>
    <cellStyle name="Note 4 3 5 15 2" xfId="33858"/>
    <cellStyle name="Note 4 3 5 15 2 2" xfId="33859"/>
    <cellStyle name="Note 4 3 5 15 3" xfId="33860"/>
    <cellStyle name="Note 4 3 5 16" xfId="33861"/>
    <cellStyle name="Note 4 3 5 16 2" xfId="33862"/>
    <cellStyle name="Note 4 3 5 16 2 2" xfId="33863"/>
    <cellStyle name="Note 4 3 5 16 3" xfId="33864"/>
    <cellStyle name="Note 4 3 5 17" xfId="33865"/>
    <cellStyle name="Note 4 3 5 17 2" xfId="33866"/>
    <cellStyle name="Note 4 3 5 17 2 2" xfId="33867"/>
    <cellStyle name="Note 4 3 5 17 3" xfId="33868"/>
    <cellStyle name="Note 4 3 5 18" xfId="33869"/>
    <cellStyle name="Note 4 3 5 18 2" xfId="33870"/>
    <cellStyle name="Note 4 3 5 18 2 2" xfId="33871"/>
    <cellStyle name="Note 4 3 5 18 3" xfId="33872"/>
    <cellStyle name="Note 4 3 5 19" xfId="33873"/>
    <cellStyle name="Note 4 3 5 19 2" xfId="33874"/>
    <cellStyle name="Note 4 3 5 19 2 2" xfId="33875"/>
    <cellStyle name="Note 4 3 5 19 3" xfId="33876"/>
    <cellStyle name="Note 4 3 5 2" xfId="33877"/>
    <cellStyle name="Note 4 3 5 2 2" xfId="33878"/>
    <cellStyle name="Note 4 3 5 2 2 2" xfId="33879"/>
    <cellStyle name="Note 4 3 5 2 3" xfId="33880"/>
    <cellStyle name="Note 4 3 5 2 4" xfId="33881"/>
    <cellStyle name="Note 4 3 5 2 5" xfId="33882"/>
    <cellStyle name="Note 4 3 5 20" xfId="33883"/>
    <cellStyle name="Note 4 3 5 20 2" xfId="33884"/>
    <cellStyle name="Note 4 3 5 20 2 2" xfId="33885"/>
    <cellStyle name="Note 4 3 5 20 3" xfId="33886"/>
    <cellStyle name="Note 4 3 5 21" xfId="33887"/>
    <cellStyle name="Note 4 3 5 21 2" xfId="33888"/>
    <cellStyle name="Note 4 3 5 22" xfId="33889"/>
    <cellStyle name="Note 4 3 5 23" xfId="33890"/>
    <cellStyle name="Note 4 3 5 24" xfId="33891"/>
    <cellStyle name="Note 4 3 5 3" xfId="33892"/>
    <cellStyle name="Note 4 3 5 3 2" xfId="33893"/>
    <cellStyle name="Note 4 3 5 3 2 2" xfId="33894"/>
    <cellStyle name="Note 4 3 5 3 3" xfId="33895"/>
    <cellStyle name="Note 4 3 5 4" xfId="33896"/>
    <cellStyle name="Note 4 3 5 4 2" xfId="33897"/>
    <cellStyle name="Note 4 3 5 4 2 2" xfId="33898"/>
    <cellStyle name="Note 4 3 5 4 3" xfId="33899"/>
    <cellStyle name="Note 4 3 5 5" xfId="33900"/>
    <cellStyle name="Note 4 3 5 5 2" xfId="33901"/>
    <cellStyle name="Note 4 3 5 5 2 2" xfId="33902"/>
    <cellStyle name="Note 4 3 5 5 3" xfId="33903"/>
    <cellStyle name="Note 4 3 5 6" xfId="33904"/>
    <cellStyle name="Note 4 3 5 6 2" xfId="33905"/>
    <cellStyle name="Note 4 3 5 6 2 2" xfId="33906"/>
    <cellStyle name="Note 4 3 5 6 3" xfId="33907"/>
    <cellStyle name="Note 4 3 5 7" xfId="33908"/>
    <cellStyle name="Note 4 3 5 7 2" xfId="33909"/>
    <cellStyle name="Note 4 3 5 7 2 2" xfId="33910"/>
    <cellStyle name="Note 4 3 5 7 3" xfId="33911"/>
    <cellStyle name="Note 4 3 5 8" xfId="33912"/>
    <cellStyle name="Note 4 3 5 8 2" xfId="33913"/>
    <cellStyle name="Note 4 3 5 8 2 2" xfId="33914"/>
    <cellStyle name="Note 4 3 5 8 3" xfId="33915"/>
    <cellStyle name="Note 4 3 5 9" xfId="33916"/>
    <cellStyle name="Note 4 3 5 9 2" xfId="33917"/>
    <cellStyle name="Note 4 3 5 9 2 2" xfId="33918"/>
    <cellStyle name="Note 4 3 5 9 3" xfId="33919"/>
    <cellStyle name="Note 4 3 6" xfId="33920"/>
    <cellStyle name="Note 4 3 6 2" xfId="33921"/>
    <cellStyle name="Note 4 3 6 2 2" xfId="33922"/>
    <cellStyle name="Note 4 3 6 3" xfId="33923"/>
    <cellStyle name="Note 4 3 6 4" xfId="33924"/>
    <cellStyle name="Note 4 3 6 5" xfId="33925"/>
    <cellStyle name="Note 4 3 7" xfId="33926"/>
    <cellStyle name="Note 4 3 7 2" xfId="33927"/>
    <cellStyle name="Note 4 3 7 2 2" xfId="33928"/>
    <cellStyle name="Note 4 3 7 3" xfId="33929"/>
    <cellStyle name="Note 4 3 8" xfId="33930"/>
    <cellStyle name="Note 4 3 8 2" xfId="33931"/>
    <cellStyle name="Note 4 3 8 2 2" xfId="33932"/>
    <cellStyle name="Note 4 3 8 3" xfId="33933"/>
    <cellStyle name="Note 4 3 9" xfId="33934"/>
    <cellStyle name="Note 4 3 9 2" xfId="33935"/>
    <cellStyle name="Note 4 3 9 2 2" xfId="33936"/>
    <cellStyle name="Note 4 3 9 3" xfId="33937"/>
    <cellStyle name="Note 4 4" xfId="33938"/>
    <cellStyle name="Note 4 4 10" xfId="33939"/>
    <cellStyle name="Note 4 4 10 2" xfId="33940"/>
    <cellStyle name="Note 4 4 10 2 2" xfId="33941"/>
    <cellStyle name="Note 4 4 10 3" xfId="33942"/>
    <cellStyle name="Note 4 4 11" xfId="33943"/>
    <cellStyle name="Note 4 4 11 2" xfId="33944"/>
    <cellStyle name="Note 4 4 11 2 2" xfId="33945"/>
    <cellStyle name="Note 4 4 11 3" xfId="33946"/>
    <cellStyle name="Note 4 4 12" xfId="33947"/>
    <cellStyle name="Note 4 4 12 2" xfId="33948"/>
    <cellStyle name="Note 4 4 12 2 2" xfId="33949"/>
    <cellStyle name="Note 4 4 12 3" xfId="33950"/>
    <cellStyle name="Note 4 4 13" xfId="33951"/>
    <cellStyle name="Note 4 4 13 2" xfId="33952"/>
    <cellStyle name="Note 4 4 13 2 2" xfId="33953"/>
    <cellStyle name="Note 4 4 13 3" xfId="33954"/>
    <cellStyle name="Note 4 4 14" xfId="33955"/>
    <cellStyle name="Note 4 4 14 2" xfId="33956"/>
    <cellStyle name="Note 4 4 14 2 2" xfId="33957"/>
    <cellStyle name="Note 4 4 14 3" xfId="33958"/>
    <cellStyle name="Note 4 4 15" xfId="33959"/>
    <cellStyle name="Note 4 4 15 2" xfId="33960"/>
    <cellStyle name="Note 4 4 15 2 2" xfId="33961"/>
    <cellStyle name="Note 4 4 15 3" xfId="33962"/>
    <cellStyle name="Note 4 4 16" xfId="33963"/>
    <cellStyle name="Note 4 4 16 2" xfId="33964"/>
    <cellStyle name="Note 4 4 16 2 2" xfId="33965"/>
    <cellStyle name="Note 4 4 16 3" xfId="33966"/>
    <cellStyle name="Note 4 4 17" xfId="33967"/>
    <cellStyle name="Note 4 4 17 2" xfId="33968"/>
    <cellStyle name="Note 4 4 17 2 2" xfId="33969"/>
    <cellStyle name="Note 4 4 17 3" xfId="33970"/>
    <cellStyle name="Note 4 4 18" xfId="33971"/>
    <cellStyle name="Note 4 4 18 2" xfId="33972"/>
    <cellStyle name="Note 4 4 19" xfId="33973"/>
    <cellStyle name="Note 4 4 2" xfId="33974"/>
    <cellStyle name="Note 4 4 2 10" xfId="33975"/>
    <cellStyle name="Note 4 4 2 10 2" xfId="33976"/>
    <cellStyle name="Note 4 4 2 10 2 2" xfId="33977"/>
    <cellStyle name="Note 4 4 2 10 3" xfId="33978"/>
    <cellStyle name="Note 4 4 2 11" xfId="33979"/>
    <cellStyle name="Note 4 4 2 11 2" xfId="33980"/>
    <cellStyle name="Note 4 4 2 11 2 2" xfId="33981"/>
    <cellStyle name="Note 4 4 2 11 3" xfId="33982"/>
    <cellStyle name="Note 4 4 2 12" xfId="33983"/>
    <cellStyle name="Note 4 4 2 12 2" xfId="33984"/>
    <cellStyle name="Note 4 4 2 12 2 2" xfId="33985"/>
    <cellStyle name="Note 4 4 2 12 3" xfId="33986"/>
    <cellStyle name="Note 4 4 2 13" xfId="33987"/>
    <cellStyle name="Note 4 4 2 13 2" xfId="33988"/>
    <cellStyle name="Note 4 4 2 13 2 2" xfId="33989"/>
    <cellStyle name="Note 4 4 2 13 3" xfId="33990"/>
    <cellStyle name="Note 4 4 2 14" xfId="33991"/>
    <cellStyle name="Note 4 4 2 14 2" xfId="33992"/>
    <cellStyle name="Note 4 4 2 14 2 2" xfId="33993"/>
    <cellStyle name="Note 4 4 2 14 3" xfId="33994"/>
    <cellStyle name="Note 4 4 2 15" xfId="33995"/>
    <cellStyle name="Note 4 4 2 15 2" xfId="33996"/>
    <cellStyle name="Note 4 4 2 15 2 2" xfId="33997"/>
    <cellStyle name="Note 4 4 2 15 3" xfId="33998"/>
    <cellStyle name="Note 4 4 2 16" xfId="33999"/>
    <cellStyle name="Note 4 4 2 16 2" xfId="34000"/>
    <cellStyle name="Note 4 4 2 16 2 2" xfId="34001"/>
    <cellStyle name="Note 4 4 2 16 3" xfId="34002"/>
    <cellStyle name="Note 4 4 2 17" xfId="34003"/>
    <cellStyle name="Note 4 4 2 17 2" xfId="34004"/>
    <cellStyle name="Note 4 4 2 17 2 2" xfId="34005"/>
    <cellStyle name="Note 4 4 2 17 3" xfId="34006"/>
    <cellStyle name="Note 4 4 2 18" xfId="34007"/>
    <cellStyle name="Note 4 4 2 18 2" xfId="34008"/>
    <cellStyle name="Note 4 4 2 18 2 2" xfId="34009"/>
    <cellStyle name="Note 4 4 2 18 3" xfId="34010"/>
    <cellStyle name="Note 4 4 2 19" xfId="34011"/>
    <cellStyle name="Note 4 4 2 19 2" xfId="34012"/>
    <cellStyle name="Note 4 4 2 19 2 2" xfId="34013"/>
    <cellStyle name="Note 4 4 2 19 3" xfId="34014"/>
    <cellStyle name="Note 4 4 2 2" xfId="34015"/>
    <cellStyle name="Note 4 4 2 2 2" xfId="34016"/>
    <cellStyle name="Note 4 4 2 2 2 2" xfId="34017"/>
    <cellStyle name="Note 4 4 2 2 2 2 2" xfId="34018"/>
    <cellStyle name="Note 4 4 2 2 2 2 3" xfId="34019"/>
    <cellStyle name="Note 4 4 2 2 2 3" xfId="34020"/>
    <cellStyle name="Note 4 4 2 2 2 3 2" xfId="34021"/>
    <cellStyle name="Note 4 4 2 2 2 4" xfId="34022"/>
    <cellStyle name="Note 4 4 2 2 2 5" xfId="34023"/>
    <cellStyle name="Note 4 4 2 2 3" xfId="34024"/>
    <cellStyle name="Note 4 4 2 2 3 2" xfId="34025"/>
    <cellStyle name="Note 4 4 2 2 3 3" xfId="34026"/>
    <cellStyle name="Note 4 4 2 2 4" xfId="34027"/>
    <cellStyle name="Note 4 4 2 2 4 2" xfId="34028"/>
    <cellStyle name="Note 4 4 2 2 5" xfId="34029"/>
    <cellStyle name="Note 4 4 2 2 6" xfId="34030"/>
    <cellStyle name="Note 4 4 2 20" xfId="34031"/>
    <cellStyle name="Note 4 4 2 20 2" xfId="34032"/>
    <cellStyle name="Note 4 4 2 20 2 2" xfId="34033"/>
    <cellStyle name="Note 4 4 2 20 3" xfId="34034"/>
    <cellStyle name="Note 4 4 2 21" xfId="34035"/>
    <cellStyle name="Note 4 4 2 21 2" xfId="34036"/>
    <cellStyle name="Note 4 4 2 22" xfId="34037"/>
    <cellStyle name="Note 4 4 2 23" xfId="34038"/>
    <cellStyle name="Note 4 4 2 24" xfId="34039"/>
    <cellStyle name="Note 4 4 2 3" xfId="34040"/>
    <cellStyle name="Note 4 4 2 3 2" xfId="34041"/>
    <cellStyle name="Note 4 4 2 3 2 2" xfId="34042"/>
    <cellStyle name="Note 4 4 2 3 2 3" xfId="34043"/>
    <cellStyle name="Note 4 4 2 3 2 4" xfId="34044"/>
    <cellStyle name="Note 4 4 2 3 3" xfId="34045"/>
    <cellStyle name="Note 4 4 2 3 3 2" xfId="34046"/>
    <cellStyle name="Note 4 4 2 3 3 3" xfId="34047"/>
    <cellStyle name="Note 4 4 2 3 4" xfId="34048"/>
    <cellStyle name="Note 4 4 2 3 5" xfId="34049"/>
    <cellStyle name="Note 4 4 2 4" xfId="34050"/>
    <cellStyle name="Note 4 4 2 4 2" xfId="34051"/>
    <cellStyle name="Note 4 4 2 4 2 2" xfId="34052"/>
    <cellStyle name="Note 4 4 2 4 3" xfId="34053"/>
    <cellStyle name="Note 4 4 2 4 4" xfId="34054"/>
    <cellStyle name="Note 4 4 2 4 5" xfId="34055"/>
    <cellStyle name="Note 4 4 2 5" xfId="34056"/>
    <cellStyle name="Note 4 4 2 5 2" xfId="34057"/>
    <cellStyle name="Note 4 4 2 5 2 2" xfId="34058"/>
    <cellStyle name="Note 4 4 2 5 3" xfId="34059"/>
    <cellStyle name="Note 4 4 2 5 4" xfId="34060"/>
    <cellStyle name="Note 4 4 2 5 5" xfId="34061"/>
    <cellStyle name="Note 4 4 2 6" xfId="34062"/>
    <cellStyle name="Note 4 4 2 6 2" xfId="34063"/>
    <cellStyle name="Note 4 4 2 6 2 2" xfId="34064"/>
    <cellStyle name="Note 4 4 2 6 3" xfId="34065"/>
    <cellStyle name="Note 4 4 2 7" xfId="34066"/>
    <cellStyle name="Note 4 4 2 7 2" xfId="34067"/>
    <cellStyle name="Note 4 4 2 7 2 2" xfId="34068"/>
    <cellStyle name="Note 4 4 2 7 3" xfId="34069"/>
    <cellStyle name="Note 4 4 2 8" xfId="34070"/>
    <cellStyle name="Note 4 4 2 8 2" xfId="34071"/>
    <cellStyle name="Note 4 4 2 8 2 2" xfId="34072"/>
    <cellStyle name="Note 4 4 2 8 3" xfId="34073"/>
    <cellStyle name="Note 4 4 2 9" xfId="34074"/>
    <cellStyle name="Note 4 4 2 9 2" xfId="34075"/>
    <cellStyle name="Note 4 4 2 9 2 2" xfId="34076"/>
    <cellStyle name="Note 4 4 2 9 3" xfId="34077"/>
    <cellStyle name="Note 4 4 20" xfId="34078"/>
    <cellStyle name="Note 4 4 21" xfId="34079"/>
    <cellStyle name="Note 4 4 3" xfId="34080"/>
    <cellStyle name="Note 4 4 3 2" xfId="34081"/>
    <cellStyle name="Note 4 4 3 2 2" xfId="34082"/>
    <cellStyle name="Note 4 4 3 2 2 2" xfId="34083"/>
    <cellStyle name="Note 4 4 3 2 2 3" xfId="34084"/>
    <cellStyle name="Note 4 4 3 2 3" xfId="34085"/>
    <cellStyle name="Note 4 4 3 2 3 2" xfId="34086"/>
    <cellStyle name="Note 4 4 3 2 4" xfId="34087"/>
    <cellStyle name="Note 4 4 3 2 5" xfId="34088"/>
    <cellStyle name="Note 4 4 3 3" xfId="34089"/>
    <cellStyle name="Note 4 4 3 3 2" xfId="34090"/>
    <cellStyle name="Note 4 4 3 3 3" xfId="34091"/>
    <cellStyle name="Note 4 4 3 4" xfId="34092"/>
    <cellStyle name="Note 4 4 3 4 2" xfId="34093"/>
    <cellStyle name="Note 4 4 3 5" xfId="34094"/>
    <cellStyle name="Note 4 4 3 6" xfId="34095"/>
    <cellStyle name="Note 4 4 4" xfId="34096"/>
    <cellStyle name="Note 4 4 4 2" xfId="34097"/>
    <cellStyle name="Note 4 4 4 2 2" xfId="34098"/>
    <cellStyle name="Note 4 4 4 2 3" xfId="34099"/>
    <cellStyle name="Note 4 4 4 2 4" xfId="34100"/>
    <cellStyle name="Note 4 4 4 3" xfId="34101"/>
    <cellStyle name="Note 4 4 4 3 2" xfId="34102"/>
    <cellStyle name="Note 4 4 4 3 3" xfId="34103"/>
    <cellStyle name="Note 4 4 4 4" xfId="34104"/>
    <cellStyle name="Note 4 4 4 5" xfId="34105"/>
    <cellStyle name="Note 4 4 5" xfId="34106"/>
    <cellStyle name="Note 4 4 5 2" xfId="34107"/>
    <cellStyle name="Note 4 4 5 2 2" xfId="34108"/>
    <cellStyle name="Note 4 4 5 2 3" xfId="34109"/>
    <cellStyle name="Note 4 4 5 2 4" xfId="34110"/>
    <cellStyle name="Note 4 4 5 3" xfId="34111"/>
    <cellStyle name="Note 4 4 5 4" xfId="34112"/>
    <cellStyle name="Note 4 4 5 5" xfId="34113"/>
    <cellStyle name="Note 4 4 6" xfId="34114"/>
    <cellStyle name="Note 4 4 6 2" xfId="34115"/>
    <cellStyle name="Note 4 4 6 2 2" xfId="34116"/>
    <cellStyle name="Note 4 4 6 3" xfId="34117"/>
    <cellStyle name="Note 4 4 6 4" xfId="34118"/>
    <cellStyle name="Note 4 4 6 5" xfId="34119"/>
    <cellStyle name="Note 4 4 7" xfId="34120"/>
    <cellStyle name="Note 4 4 7 2" xfId="34121"/>
    <cellStyle name="Note 4 4 7 2 2" xfId="34122"/>
    <cellStyle name="Note 4 4 7 3" xfId="34123"/>
    <cellStyle name="Note 4 4 8" xfId="34124"/>
    <cellStyle name="Note 4 4 8 2" xfId="34125"/>
    <cellStyle name="Note 4 4 8 2 2" xfId="34126"/>
    <cellStyle name="Note 4 4 8 3" xfId="34127"/>
    <cellStyle name="Note 4 4 9" xfId="34128"/>
    <cellStyle name="Note 4 4 9 2" xfId="34129"/>
    <cellStyle name="Note 4 4 9 2 2" xfId="34130"/>
    <cellStyle name="Note 4 4 9 3" xfId="34131"/>
    <cellStyle name="Note 4 5" xfId="34132"/>
    <cellStyle name="Note 4 5 10" xfId="34133"/>
    <cellStyle name="Note 4 5 10 2" xfId="34134"/>
    <cellStyle name="Note 4 5 10 2 2" xfId="34135"/>
    <cellStyle name="Note 4 5 10 3" xfId="34136"/>
    <cellStyle name="Note 4 5 11" xfId="34137"/>
    <cellStyle name="Note 4 5 11 2" xfId="34138"/>
    <cellStyle name="Note 4 5 11 2 2" xfId="34139"/>
    <cellStyle name="Note 4 5 11 3" xfId="34140"/>
    <cellStyle name="Note 4 5 12" xfId="34141"/>
    <cellStyle name="Note 4 5 12 2" xfId="34142"/>
    <cellStyle name="Note 4 5 12 2 2" xfId="34143"/>
    <cellStyle name="Note 4 5 12 3" xfId="34144"/>
    <cellStyle name="Note 4 5 13" xfId="34145"/>
    <cellStyle name="Note 4 5 13 2" xfId="34146"/>
    <cellStyle name="Note 4 5 13 2 2" xfId="34147"/>
    <cellStyle name="Note 4 5 13 3" xfId="34148"/>
    <cellStyle name="Note 4 5 14" xfId="34149"/>
    <cellStyle name="Note 4 5 14 2" xfId="34150"/>
    <cellStyle name="Note 4 5 14 2 2" xfId="34151"/>
    <cellStyle name="Note 4 5 14 3" xfId="34152"/>
    <cellStyle name="Note 4 5 15" xfId="34153"/>
    <cellStyle name="Note 4 5 15 2" xfId="34154"/>
    <cellStyle name="Note 4 5 15 2 2" xfId="34155"/>
    <cellStyle name="Note 4 5 15 3" xfId="34156"/>
    <cellStyle name="Note 4 5 16" xfId="34157"/>
    <cellStyle name="Note 4 5 16 2" xfId="34158"/>
    <cellStyle name="Note 4 5 16 2 2" xfId="34159"/>
    <cellStyle name="Note 4 5 16 3" xfId="34160"/>
    <cellStyle name="Note 4 5 17" xfId="34161"/>
    <cellStyle name="Note 4 5 17 2" xfId="34162"/>
    <cellStyle name="Note 4 5 17 2 2" xfId="34163"/>
    <cellStyle name="Note 4 5 17 3" xfId="34164"/>
    <cellStyle name="Note 4 5 18" xfId="34165"/>
    <cellStyle name="Note 4 5 18 2" xfId="34166"/>
    <cellStyle name="Note 4 5 19" xfId="34167"/>
    <cellStyle name="Note 4 5 2" xfId="34168"/>
    <cellStyle name="Note 4 5 2 10" xfId="34169"/>
    <cellStyle name="Note 4 5 2 10 2" xfId="34170"/>
    <cellStyle name="Note 4 5 2 10 2 2" xfId="34171"/>
    <cellStyle name="Note 4 5 2 10 3" xfId="34172"/>
    <cellStyle name="Note 4 5 2 11" xfId="34173"/>
    <cellStyle name="Note 4 5 2 11 2" xfId="34174"/>
    <cellStyle name="Note 4 5 2 11 2 2" xfId="34175"/>
    <cellStyle name="Note 4 5 2 11 3" xfId="34176"/>
    <cellStyle name="Note 4 5 2 12" xfId="34177"/>
    <cellStyle name="Note 4 5 2 12 2" xfId="34178"/>
    <cellStyle name="Note 4 5 2 12 2 2" xfId="34179"/>
    <cellStyle name="Note 4 5 2 12 3" xfId="34180"/>
    <cellStyle name="Note 4 5 2 13" xfId="34181"/>
    <cellStyle name="Note 4 5 2 13 2" xfId="34182"/>
    <cellStyle name="Note 4 5 2 13 2 2" xfId="34183"/>
    <cellStyle name="Note 4 5 2 13 3" xfId="34184"/>
    <cellStyle name="Note 4 5 2 14" xfId="34185"/>
    <cellStyle name="Note 4 5 2 14 2" xfId="34186"/>
    <cellStyle name="Note 4 5 2 14 2 2" xfId="34187"/>
    <cellStyle name="Note 4 5 2 14 3" xfId="34188"/>
    <cellStyle name="Note 4 5 2 15" xfId="34189"/>
    <cellStyle name="Note 4 5 2 15 2" xfId="34190"/>
    <cellStyle name="Note 4 5 2 15 2 2" xfId="34191"/>
    <cellStyle name="Note 4 5 2 15 3" xfId="34192"/>
    <cellStyle name="Note 4 5 2 16" xfId="34193"/>
    <cellStyle name="Note 4 5 2 16 2" xfId="34194"/>
    <cellStyle name="Note 4 5 2 16 2 2" xfId="34195"/>
    <cellStyle name="Note 4 5 2 16 3" xfId="34196"/>
    <cellStyle name="Note 4 5 2 17" xfId="34197"/>
    <cellStyle name="Note 4 5 2 17 2" xfId="34198"/>
    <cellStyle name="Note 4 5 2 17 2 2" xfId="34199"/>
    <cellStyle name="Note 4 5 2 17 3" xfId="34200"/>
    <cellStyle name="Note 4 5 2 18" xfId="34201"/>
    <cellStyle name="Note 4 5 2 18 2" xfId="34202"/>
    <cellStyle name="Note 4 5 2 18 2 2" xfId="34203"/>
    <cellStyle name="Note 4 5 2 18 3" xfId="34204"/>
    <cellStyle name="Note 4 5 2 19" xfId="34205"/>
    <cellStyle name="Note 4 5 2 19 2" xfId="34206"/>
    <cellStyle name="Note 4 5 2 19 2 2" xfId="34207"/>
    <cellStyle name="Note 4 5 2 19 3" xfId="34208"/>
    <cellStyle name="Note 4 5 2 2" xfId="34209"/>
    <cellStyle name="Note 4 5 2 2 2" xfId="34210"/>
    <cellStyle name="Note 4 5 2 2 2 2" xfId="34211"/>
    <cellStyle name="Note 4 5 2 2 2 2 2" xfId="34212"/>
    <cellStyle name="Note 4 5 2 2 2 2 3" xfId="34213"/>
    <cellStyle name="Note 4 5 2 2 2 3" xfId="34214"/>
    <cellStyle name="Note 4 5 2 2 2 3 2" xfId="34215"/>
    <cellStyle name="Note 4 5 2 2 2 4" xfId="34216"/>
    <cellStyle name="Note 4 5 2 2 2 5" xfId="34217"/>
    <cellStyle name="Note 4 5 2 2 3" xfId="34218"/>
    <cellStyle name="Note 4 5 2 2 3 2" xfId="34219"/>
    <cellStyle name="Note 4 5 2 2 3 3" xfId="34220"/>
    <cellStyle name="Note 4 5 2 2 4" xfId="34221"/>
    <cellStyle name="Note 4 5 2 2 4 2" xfId="34222"/>
    <cellStyle name="Note 4 5 2 2 5" xfId="34223"/>
    <cellStyle name="Note 4 5 2 2 6" xfId="34224"/>
    <cellStyle name="Note 4 5 2 20" xfId="34225"/>
    <cellStyle name="Note 4 5 2 20 2" xfId="34226"/>
    <cellStyle name="Note 4 5 2 20 2 2" xfId="34227"/>
    <cellStyle name="Note 4 5 2 20 3" xfId="34228"/>
    <cellStyle name="Note 4 5 2 21" xfId="34229"/>
    <cellStyle name="Note 4 5 2 21 2" xfId="34230"/>
    <cellStyle name="Note 4 5 2 22" xfId="34231"/>
    <cellStyle name="Note 4 5 2 23" xfId="34232"/>
    <cellStyle name="Note 4 5 2 24" xfId="34233"/>
    <cellStyle name="Note 4 5 2 3" xfId="34234"/>
    <cellStyle name="Note 4 5 2 3 2" xfId="34235"/>
    <cellStyle name="Note 4 5 2 3 2 2" xfId="34236"/>
    <cellStyle name="Note 4 5 2 3 2 3" xfId="34237"/>
    <cellStyle name="Note 4 5 2 3 2 4" xfId="34238"/>
    <cellStyle name="Note 4 5 2 3 3" xfId="34239"/>
    <cellStyle name="Note 4 5 2 3 3 2" xfId="34240"/>
    <cellStyle name="Note 4 5 2 3 3 3" xfId="34241"/>
    <cellStyle name="Note 4 5 2 3 4" xfId="34242"/>
    <cellStyle name="Note 4 5 2 3 5" xfId="34243"/>
    <cellStyle name="Note 4 5 2 4" xfId="34244"/>
    <cellStyle name="Note 4 5 2 4 2" xfId="34245"/>
    <cellStyle name="Note 4 5 2 4 2 2" xfId="34246"/>
    <cellStyle name="Note 4 5 2 4 3" xfId="34247"/>
    <cellStyle name="Note 4 5 2 4 4" xfId="34248"/>
    <cellStyle name="Note 4 5 2 4 5" xfId="34249"/>
    <cellStyle name="Note 4 5 2 5" xfId="34250"/>
    <cellStyle name="Note 4 5 2 5 2" xfId="34251"/>
    <cellStyle name="Note 4 5 2 5 2 2" xfId="34252"/>
    <cellStyle name="Note 4 5 2 5 3" xfId="34253"/>
    <cellStyle name="Note 4 5 2 5 4" xfId="34254"/>
    <cellStyle name="Note 4 5 2 5 5" xfId="34255"/>
    <cellStyle name="Note 4 5 2 6" xfId="34256"/>
    <cellStyle name="Note 4 5 2 6 2" xfId="34257"/>
    <cellStyle name="Note 4 5 2 6 2 2" xfId="34258"/>
    <cellStyle name="Note 4 5 2 6 3" xfId="34259"/>
    <cellStyle name="Note 4 5 2 7" xfId="34260"/>
    <cellStyle name="Note 4 5 2 7 2" xfId="34261"/>
    <cellStyle name="Note 4 5 2 7 2 2" xfId="34262"/>
    <cellStyle name="Note 4 5 2 7 3" xfId="34263"/>
    <cellStyle name="Note 4 5 2 8" xfId="34264"/>
    <cellStyle name="Note 4 5 2 8 2" xfId="34265"/>
    <cellStyle name="Note 4 5 2 8 2 2" xfId="34266"/>
    <cellStyle name="Note 4 5 2 8 3" xfId="34267"/>
    <cellStyle name="Note 4 5 2 9" xfId="34268"/>
    <cellStyle name="Note 4 5 2 9 2" xfId="34269"/>
    <cellStyle name="Note 4 5 2 9 2 2" xfId="34270"/>
    <cellStyle name="Note 4 5 2 9 3" xfId="34271"/>
    <cellStyle name="Note 4 5 20" xfId="34272"/>
    <cellStyle name="Note 4 5 21" xfId="34273"/>
    <cellStyle name="Note 4 5 3" xfId="34274"/>
    <cellStyle name="Note 4 5 3 2" xfId="34275"/>
    <cellStyle name="Note 4 5 3 2 2" xfId="34276"/>
    <cellStyle name="Note 4 5 3 2 2 2" xfId="34277"/>
    <cellStyle name="Note 4 5 3 2 2 3" xfId="34278"/>
    <cellStyle name="Note 4 5 3 2 3" xfId="34279"/>
    <cellStyle name="Note 4 5 3 2 3 2" xfId="34280"/>
    <cellStyle name="Note 4 5 3 2 4" xfId="34281"/>
    <cellStyle name="Note 4 5 3 2 5" xfId="34282"/>
    <cellStyle name="Note 4 5 3 3" xfId="34283"/>
    <cellStyle name="Note 4 5 3 3 2" xfId="34284"/>
    <cellStyle name="Note 4 5 3 3 3" xfId="34285"/>
    <cellStyle name="Note 4 5 3 4" xfId="34286"/>
    <cellStyle name="Note 4 5 3 4 2" xfId="34287"/>
    <cellStyle name="Note 4 5 3 5" xfId="34288"/>
    <cellStyle name="Note 4 5 3 6" xfId="34289"/>
    <cellStyle name="Note 4 5 4" xfId="34290"/>
    <cellStyle name="Note 4 5 4 2" xfId="34291"/>
    <cellStyle name="Note 4 5 4 2 2" xfId="34292"/>
    <cellStyle name="Note 4 5 4 2 3" xfId="34293"/>
    <cellStyle name="Note 4 5 4 2 4" xfId="34294"/>
    <cellStyle name="Note 4 5 4 3" xfId="34295"/>
    <cellStyle name="Note 4 5 4 3 2" xfId="34296"/>
    <cellStyle name="Note 4 5 4 3 3" xfId="34297"/>
    <cellStyle name="Note 4 5 4 4" xfId="34298"/>
    <cellStyle name="Note 4 5 4 5" xfId="34299"/>
    <cellStyle name="Note 4 5 5" xfId="34300"/>
    <cellStyle name="Note 4 5 5 2" xfId="34301"/>
    <cellStyle name="Note 4 5 5 2 2" xfId="34302"/>
    <cellStyle name="Note 4 5 5 2 3" xfId="34303"/>
    <cellStyle name="Note 4 5 5 2 4" xfId="34304"/>
    <cellStyle name="Note 4 5 5 3" xfId="34305"/>
    <cellStyle name="Note 4 5 5 4" xfId="34306"/>
    <cellStyle name="Note 4 5 5 5" xfId="34307"/>
    <cellStyle name="Note 4 5 6" xfId="34308"/>
    <cellStyle name="Note 4 5 6 2" xfId="34309"/>
    <cellStyle name="Note 4 5 6 2 2" xfId="34310"/>
    <cellStyle name="Note 4 5 6 3" xfId="34311"/>
    <cellStyle name="Note 4 5 6 4" xfId="34312"/>
    <cellStyle name="Note 4 5 6 5" xfId="34313"/>
    <cellStyle name="Note 4 5 7" xfId="34314"/>
    <cellStyle name="Note 4 5 7 2" xfId="34315"/>
    <cellStyle name="Note 4 5 7 2 2" xfId="34316"/>
    <cellStyle name="Note 4 5 7 3" xfId="34317"/>
    <cellStyle name="Note 4 5 8" xfId="34318"/>
    <cellStyle name="Note 4 5 8 2" xfId="34319"/>
    <cellStyle name="Note 4 5 8 2 2" xfId="34320"/>
    <cellStyle name="Note 4 5 8 3" xfId="34321"/>
    <cellStyle name="Note 4 5 9" xfId="34322"/>
    <cellStyle name="Note 4 5 9 2" xfId="34323"/>
    <cellStyle name="Note 4 5 9 2 2" xfId="34324"/>
    <cellStyle name="Note 4 5 9 3" xfId="34325"/>
    <cellStyle name="Note 4 6" xfId="34326"/>
    <cellStyle name="Note 4 6 10" xfId="34327"/>
    <cellStyle name="Note 4 6 10 2" xfId="34328"/>
    <cellStyle name="Note 4 6 10 2 2" xfId="34329"/>
    <cellStyle name="Note 4 6 10 3" xfId="34330"/>
    <cellStyle name="Note 4 6 11" xfId="34331"/>
    <cellStyle name="Note 4 6 11 2" xfId="34332"/>
    <cellStyle name="Note 4 6 11 2 2" xfId="34333"/>
    <cellStyle name="Note 4 6 11 3" xfId="34334"/>
    <cellStyle name="Note 4 6 12" xfId="34335"/>
    <cellStyle name="Note 4 6 12 2" xfId="34336"/>
    <cellStyle name="Note 4 6 12 2 2" xfId="34337"/>
    <cellStyle name="Note 4 6 12 3" xfId="34338"/>
    <cellStyle name="Note 4 6 13" xfId="34339"/>
    <cellStyle name="Note 4 6 13 2" xfId="34340"/>
    <cellStyle name="Note 4 6 13 2 2" xfId="34341"/>
    <cellStyle name="Note 4 6 13 3" xfId="34342"/>
    <cellStyle name="Note 4 6 14" xfId="34343"/>
    <cellStyle name="Note 4 6 14 2" xfId="34344"/>
    <cellStyle name="Note 4 6 14 2 2" xfId="34345"/>
    <cellStyle name="Note 4 6 14 3" xfId="34346"/>
    <cellStyle name="Note 4 6 15" xfId="34347"/>
    <cellStyle name="Note 4 6 15 2" xfId="34348"/>
    <cellStyle name="Note 4 6 15 2 2" xfId="34349"/>
    <cellStyle name="Note 4 6 15 3" xfId="34350"/>
    <cellStyle name="Note 4 6 16" xfId="34351"/>
    <cellStyle name="Note 4 6 16 2" xfId="34352"/>
    <cellStyle name="Note 4 6 16 2 2" xfId="34353"/>
    <cellStyle name="Note 4 6 16 3" xfId="34354"/>
    <cellStyle name="Note 4 6 17" xfId="34355"/>
    <cellStyle name="Note 4 6 17 2" xfId="34356"/>
    <cellStyle name="Note 4 6 17 2 2" xfId="34357"/>
    <cellStyle name="Note 4 6 17 3" xfId="34358"/>
    <cellStyle name="Note 4 6 18" xfId="34359"/>
    <cellStyle name="Note 4 6 18 2" xfId="34360"/>
    <cellStyle name="Note 4 6 18 2 2" xfId="34361"/>
    <cellStyle name="Note 4 6 18 3" xfId="34362"/>
    <cellStyle name="Note 4 6 19" xfId="34363"/>
    <cellStyle name="Note 4 6 19 2" xfId="34364"/>
    <cellStyle name="Note 4 6 19 2 2" xfId="34365"/>
    <cellStyle name="Note 4 6 19 3" xfId="34366"/>
    <cellStyle name="Note 4 6 2" xfId="34367"/>
    <cellStyle name="Note 4 6 2 10" xfId="34368"/>
    <cellStyle name="Note 4 6 2 10 2" xfId="34369"/>
    <cellStyle name="Note 4 6 2 10 2 2" xfId="34370"/>
    <cellStyle name="Note 4 6 2 10 3" xfId="34371"/>
    <cellStyle name="Note 4 6 2 11" xfId="34372"/>
    <cellStyle name="Note 4 6 2 11 2" xfId="34373"/>
    <cellStyle name="Note 4 6 2 11 2 2" xfId="34374"/>
    <cellStyle name="Note 4 6 2 11 3" xfId="34375"/>
    <cellStyle name="Note 4 6 2 12" xfId="34376"/>
    <cellStyle name="Note 4 6 2 12 2" xfId="34377"/>
    <cellStyle name="Note 4 6 2 12 2 2" xfId="34378"/>
    <cellStyle name="Note 4 6 2 12 3" xfId="34379"/>
    <cellStyle name="Note 4 6 2 13" xfId="34380"/>
    <cellStyle name="Note 4 6 2 13 2" xfId="34381"/>
    <cellStyle name="Note 4 6 2 13 2 2" xfId="34382"/>
    <cellStyle name="Note 4 6 2 13 3" xfId="34383"/>
    <cellStyle name="Note 4 6 2 14" xfId="34384"/>
    <cellStyle name="Note 4 6 2 14 2" xfId="34385"/>
    <cellStyle name="Note 4 6 2 14 2 2" xfId="34386"/>
    <cellStyle name="Note 4 6 2 14 3" xfId="34387"/>
    <cellStyle name="Note 4 6 2 15" xfId="34388"/>
    <cellStyle name="Note 4 6 2 15 2" xfId="34389"/>
    <cellStyle name="Note 4 6 2 15 2 2" xfId="34390"/>
    <cellStyle name="Note 4 6 2 15 3" xfId="34391"/>
    <cellStyle name="Note 4 6 2 16" xfId="34392"/>
    <cellStyle name="Note 4 6 2 16 2" xfId="34393"/>
    <cellStyle name="Note 4 6 2 16 2 2" xfId="34394"/>
    <cellStyle name="Note 4 6 2 16 3" xfId="34395"/>
    <cellStyle name="Note 4 6 2 17" xfId="34396"/>
    <cellStyle name="Note 4 6 2 17 2" xfId="34397"/>
    <cellStyle name="Note 4 6 2 17 2 2" xfId="34398"/>
    <cellStyle name="Note 4 6 2 17 3" xfId="34399"/>
    <cellStyle name="Note 4 6 2 18" xfId="34400"/>
    <cellStyle name="Note 4 6 2 18 2" xfId="34401"/>
    <cellStyle name="Note 4 6 2 18 2 2" xfId="34402"/>
    <cellStyle name="Note 4 6 2 18 3" xfId="34403"/>
    <cellStyle name="Note 4 6 2 19" xfId="34404"/>
    <cellStyle name="Note 4 6 2 19 2" xfId="34405"/>
    <cellStyle name="Note 4 6 2 19 2 2" xfId="34406"/>
    <cellStyle name="Note 4 6 2 19 3" xfId="34407"/>
    <cellStyle name="Note 4 6 2 2" xfId="34408"/>
    <cellStyle name="Note 4 6 2 2 2" xfId="34409"/>
    <cellStyle name="Note 4 6 2 2 2 2" xfId="34410"/>
    <cellStyle name="Note 4 6 2 2 2 3" xfId="34411"/>
    <cellStyle name="Note 4 6 2 2 2 4" xfId="34412"/>
    <cellStyle name="Note 4 6 2 2 3" xfId="34413"/>
    <cellStyle name="Note 4 6 2 2 3 2" xfId="34414"/>
    <cellStyle name="Note 4 6 2 2 3 3" xfId="34415"/>
    <cellStyle name="Note 4 6 2 2 4" xfId="34416"/>
    <cellStyle name="Note 4 6 2 2 5" xfId="34417"/>
    <cellStyle name="Note 4 6 2 20" xfId="34418"/>
    <cellStyle name="Note 4 6 2 20 2" xfId="34419"/>
    <cellStyle name="Note 4 6 2 20 2 2" xfId="34420"/>
    <cellStyle name="Note 4 6 2 20 3" xfId="34421"/>
    <cellStyle name="Note 4 6 2 21" xfId="34422"/>
    <cellStyle name="Note 4 6 2 21 2" xfId="34423"/>
    <cellStyle name="Note 4 6 2 22" xfId="34424"/>
    <cellStyle name="Note 4 6 2 23" xfId="34425"/>
    <cellStyle name="Note 4 6 2 24" xfId="34426"/>
    <cellStyle name="Note 4 6 2 3" xfId="34427"/>
    <cellStyle name="Note 4 6 2 3 2" xfId="34428"/>
    <cellStyle name="Note 4 6 2 3 2 2" xfId="34429"/>
    <cellStyle name="Note 4 6 2 3 3" xfId="34430"/>
    <cellStyle name="Note 4 6 2 3 4" xfId="34431"/>
    <cellStyle name="Note 4 6 2 3 5" xfId="34432"/>
    <cellStyle name="Note 4 6 2 4" xfId="34433"/>
    <cellStyle name="Note 4 6 2 4 2" xfId="34434"/>
    <cellStyle name="Note 4 6 2 4 2 2" xfId="34435"/>
    <cellStyle name="Note 4 6 2 4 3" xfId="34436"/>
    <cellStyle name="Note 4 6 2 4 4" xfId="34437"/>
    <cellStyle name="Note 4 6 2 4 5" xfId="34438"/>
    <cellStyle name="Note 4 6 2 5" xfId="34439"/>
    <cellStyle name="Note 4 6 2 5 2" xfId="34440"/>
    <cellStyle name="Note 4 6 2 5 2 2" xfId="34441"/>
    <cellStyle name="Note 4 6 2 5 3" xfId="34442"/>
    <cellStyle name="Note 4 6 2 6" xfId="34443"/>
    <cellStyle name="Note 4 6 2 6 2" xfId="34444"/>
    <cellStyle name="Note 4 6 2 6 2 2" xfId="34445"/>
    <cellStyle name="Note 4 6 2 6 3" xfId="34446"/>
    <cellStyle name="Note 4 6 2 7" xfId="34447"/>
    <cellStyle name="Note 4 6 2 7 2" xfId="34448"/>
    <cellStyle name="Note 4 6 2 7 2 2" xfId="34449"/>
    <cellStyle name="Note 4 6 2 7 3" xfId="34450"/>
    <cellStyle name="Note 4 6 2 8" xfId="34451"/>
    <cellStyle name="Note 4 6 2 8 2" xfId="34452"/>
    <cellStyle name="Note 4 6 2 8 2 2" xfId="34453"/>
    <cellStyle name="Note 4 6 2 8 3" xfId="34454"/>
    <cellStyle name="Note 4 6 2 9" xfId="34455"/>
    <cellStyle name="Note 4 6 2 9 2" xfId="34456"/>
    <cellStyle name="Note 4 6 2 9 2 2" xfId="34457"/>
    <cellStyle name="Note 4 6 2 9 3" xfId="34458"/>
    <cellStyle name="Note 4 6 20" xfId="34459"/>
    <cellStyle name="Note 4 6 20 2" xfId="34460"/>
    <cellStyle name="Note 4 6 20 2 2" xfId="34461"/>
    <cellStyle name="Note 4 6 20 3" xfId="34462"/>
    <cellStyle name="Note 4 6 21" xfId="34463"/>
    <cellStyle name="Note 4 6 21 2" xfId="34464"/>
    <cellStyle name="Note 4 6 21 2 2" xfId="34465"/>
    <cellStyle name="Note 4 6 21 3" xfId="34466"/>
    <cellStyle name="Note 4 6 22" xfId="34467"/>
    <cellStyle name="Note 4 6 22 2" xfId="34468"/>
    <cellStyle name="Note 4 6 23" xfId="34469"/>
    <cellStyle name="Note 4 6 24" xfId="34470"/>
    <cellStyle name="Note 4 6 25" xfId="34471"/>
    <cellStyle name="Note 4 6 3" xfId="34472"/>
    <cellStyle name="Note 4 6 3 2" xfId="34473"/>
    <cellStyle name="Note 4 6 3 2 2" xfId="34474"/>
    <cellStyle name="Note 4 6 3 2 2 2" xfId="34475"/>
    <cellStyle name="Note 4 6 3 2 3" xfId="34476"/>
    <cellStyle name="Note 4 6 3 2 3 2" xfId="34477"/>
    <cellStyle name="Note 4 6 3 2 4" xfId="34478"/>
    <cellStyle name="Note 4 6 3 3" xfId="34479"/>
    <cellStyle name="Note 4 6 3 3 2" xfId="34480"/>
    <cellStyle name="Note 4 6 3 3 3" xfId="34481"/>
    <cellStyle name="Note 4 6 3 4" xfId="34482"/>
    <cellStyle name="Note 4 6 3 5" xfId="34483"/>
    <cellStyle name="Note 4 6 4" xfId="34484"/>
    <cellStyle name="Note 4 6 4 2" xfId="34485"/>
    <cellStyle name="Note 4 6 4 2 2" xfId="34486"/>
    <cellStyle name="Note 4 6 4 3" xfId="34487"/>
    <cellStyle name="Note 4 6 4 3 2" xfId="34488"/>
    <cellStyle name="Note 4 6 4 4" xfId="34489"/>
    <cellStyle name="Note 4 6 4 5" xfId="34490"/>
    <cellStyle name="Note 4 6 5" xfId="34491"/>
    <cellStyle name="Note 4 6 5 2" xfId="34492"/>
    <cellStyle name="Note 4 6 5 2 2" xfId="34493"/>
    <cellStyle name="Note 4 6 5 3" xfId="34494"/>
    <cellStyle name="Note 4 6 5 4" xfId="34495"/>
    <cellStyle name="Note 4 6 5 5" xfId="34496"/>
    <cellStyle name="Note 4 6 6" xfId="34497"/>
    <cellStyle name="Note 4 6 6 2" xfId="34498"/>
    <cellStyle name="Note 4 6 6 2 2" xfId="34499"/>
    <cellStyle name="Note 4 6 6 3" xfId="34500"/>
    <cellStyle name="Note 4 6 7" xfId="34501"/>
    <cellStyle name="Note 4 6 7 2" xfId="34502"/>
    <cellStyle name="Note 4 6 7 2 2" xfId="34503"/>
    <cellStyle name="Note 4 6 7 3" xfId="34504"/>
    <cellStyle name="Note 4 6 8" xfId="34505"/>
    <cellStyle name="Note 4 6 8 2" xfId="34506"/>
    <cellStyle name="Note 4 6 8 2 2" xfId="34507"/>
    <cellStyle name="Note 4 6 8 3" xfId="34508"/>
    <cellStyle name="Note 4 6 9" xfId="34509"/>
    <cellStyle name="Note 4 6 9 2" xfId="34510"/>
    <cellStyle name="Note 4 6 9 2 2" xfId="34511"/>
    <cellStyle name="Note 4 6 9 3" xfId="34512"/>
    <cellStyle name="Note 4 7" xfId="34513"/>
    <cellStyle name="Note 4 7 10" xfId="34514"/>
    <cellStyle name="Note 4 7 10 2" xfId="34515"/>
    <cellStyle name="Note 4 7 10 2 2" xfId="34516"/>
    <cellStyle name="Note 4 7 10 3" xfId="34517"/>
    <cellStyle name="Note 4 7 11" xfId="34518"/>
    <cellStyle name="Note 4 7 11 2" xfId="34519"/>
    <cellStyle name="Note 4 7 11 2 2" xfId="34520"/>
    <cellStyle name="Note 4 7 11 3" xfId="34521"/>
    <cellStyle name="Note 4 7 12" xfId="34522"/>
    <cellStyle name="Note 4 7 12 2" xfId="34523"/>
    <cellStyle name="Note 4 7 12 2 2" xfId="34524"/>
    <cellStyle name="Note 4 7 12 3" xfId="34525"/>
    <cellStyle name="Note 4 7 13" xfId="34526"/>
    <cellStyle name="Note 4 7 13 2" xfId="34527"/>
    <cellStyle name="Note 4 7 13 2 2" xfId="34528"/>
    <cellStyle name="Note 4 7 13 3" xfId="34529"/>
    <cellStyle name="Note 4 7 14" xfId="34530"/>
    <cellStyle name="Note 4 7 14 2" xfId="34531"/>
    <cellStyle name="Note 4 7 14 2 2" xfId="34532"/>
    <cellStyle name="Note 4 7 14 3" xfId="34533"/>
    <cellStyle name="Note 4 7 15" xfId="34534"/>
    <cellStyle name="Note 4 7 15 2" xfId="34535"/>
    <cellStyle name="Note 4 7 15 2 2" xfId="34536"/>
    <cellStyle name="Note 4 7 15 3" xfId="34537"/>
    <cellStyle name="Note 4 7 16" xfId="34538"/>
    <cellStyle name="Note 4 7 16 2" xfId="34539"/>
    <cellStyle name="Note 4 7 16 2 2" xfId="34540"/>
    <cellStyle name="Note 4 7 16 3" xfId="34541"/>
    <cellStyle name="Note 4 7 17" xfId="34542"/>
    <cellStyle name="Note 4 7 17 2" xfId="34543"/>
    <cellStyle name="Note 4 7 17 2 2" xfId="34544"/>
    <cellStyle name="Note 4 7 17 3" xfId="34545"/>
    <cellStyle name="Note 4 7 18" xfId="34546"/>
    <cellStyle name="Note 4 7 18 2" xfId="34547"/>
    <cellStyle name="Note 4 7 18 2 2" xfId="34548"/>
    <cellStyle name="Note 4 7 18 3" xfId="34549"/>
    <cellStyle name="Note 4 7 19" xfId="34550"/>
    <cellStyle name="Note 4 7 19 2" xfId="34551"/>
    <cellStyle name="Note 4 7 19 2 2" xfId="34552"/>
    <cellStyle name="Note 4 7 19 3" xfId="34553"/>
    <cellStyle name="Note 4 7 2" xfId="34554"/>
    <cellStyle name="Note 4 7 2 2" xfId="34555"/>
    <cellStyle name="Note 4 7 2 2 2" xfId="34556"/>
    <cellStyle name="Note 4 7 2 2 2 2" xfId="34557"/>
    <cellStyle name="Note 4 7 2 2 3" xfId="34558"/>
    <cellStyle name="Note 4 7 2 2 3 2" xfId="34559"/>
    <cellStyle name="Note 4 7 2 2 4" xfId="34560"/>
    <cellStyle name="Note 4 7 2 3" xfId="34561"/>
    <cellStyle name="Note 4 7 2 3 2" xfId="34562"/>
    <cellStyle name="Note 4 7 2 3 3" xfId="34563"/>
    <cellStyle name="Note 4 7 2 4" xfId="34564"/>
    <cellStyle name="Note 4 7 2 5" xfId="34565"/>
    <cellStyle name="Note 4 7 20" xfId="34566"/>
    <cellStyle name="Note 4 7 20 2" xfId="34567"/>
    <cellStyle name="Note 4 7 20 2 2" xfId="34568"/>
    <cellStyle name="Note 4 7 20 3" xfId="34569"/>
    <cellStyle name="Note 4 7 21" xfId="34570"/>
    <cellStyle name="Note 4 7 21 2" xfId="34571"/>
    <cellStyle name="Note 4 7 22" xfId="34572"/>
    <cellStyle name="Note 4 7 23" xfId="34573"/>
    <cellStyle name="Note 4 7 24" xfId="34574"/>
    <cellStyle name="Note 4 7 3" xfId="34575"/>
    <cellStyle name="Note 4 7 3 2" xfId="34576"/>
    <cellStyle name="Note 4 7 3 2 2" xfId="34577"/>
    <cellStyle name="Note 4 7 3 3" xfId="34578"/>
    <cellStyle name="Note 4 7 3 3 2" xfId="34579"/>
    <cellStyle name="Note 4 7 3 4" xfId="34580"/>
    <cellStyle name="Note 4 7 3 5" xfId="34581"/>
    <cellStyle name="Note 4 7 4" xfId="34582"/>
    <cellStyle name="Note 4 7 4 2" xfId="34583"/>
    <cellStyle name="Note 4 7 4 2 2" xfId="34584"/>
    <cellStyle name="Note 4 7 4 3" xfId="34585"/>
    <cellStyle name="Note 4 7 4 4" xfId="34586"/>
    <cellStyle name="Note 4 7 4 5" xfId="34587"/>
    <cellStyle name="Note 4 7 5" xfId="34588"/>
    <cellStyle name="Note 4 7 5 2" xfId="34589"/>
    <cellStyle name="Note 4 7 5 2 2" xfId="34590"/>
    <cellStyle name="Note 4 7 5 3" xfId="34591"/>
    <cellStyle name="Note 4 7 6" xfId="34592"/>
    <cellStyle name="Note 4 7 6 2" xfId="34593"/>
    <cellStyle name="Note 4 7 6 2 2" xfId="34594"/>
    <cellStyle name="Note 4 7 6 3" xfId="34595"/>
    <cellStyle name="Note 4 7 7" xfId="34596"/>
    <cellStyle name="Note 4 7 7 2" xfId="34597"/>
    <cellStyle name="Note 4 7 7 2 2" xfId="34598"/>
    <cellStyle name="Note 4 7 7 3" xfId="34599"/>
    <cellStyle name="Note 4 7 8" xfId="34600"/>
    <cellStyle name="Note 4 7 8 2" xfId="34601"/>
    <cellStyle name="Note 4 7 8 2 2" xfId="34602"/>
    <cellStyle name="Note 4 7 8 3" xfId="34603"/>
    <cellStyle name="Note 4 7 9" xfId="34604"/>
    <cellStyle name="Note 4 7 9 2" xfId="34605"/>
    <cellStyle name="Note 4 7 9 2 2" xfId="34606"/>
    <cellStyle name="Note 4 7 9 3" xfId="34607"/>
    <cellStyle name="Note 4 8" xfId="34608"/>
    <cellStyle name="Note 4 8 2" xfId="34609"/>
    <cellStyle name="Note 4 8 2 2" xfId="34610"/>
    <cellStyle name="Note 4 8 2 2 2" xfId="34611"/>
    <cellStyle name="Note 4 8 2 3" xfId="34612"/>
    <cellStyle name="Note 4 8 2 3 2" xfId="34613"/>
    <cellStyle name="Note 4 8 2 4" xfId="34614"/>
    <cellStyle name="Note 4 8 3" xfId="34615"/>
    <cellStyle name="Note 4 8 3 2" xfId="34616"/>
    <cellStyle name="Note 4 8 3 3" xfId="34617"/>
    <cellStyle name="Note 4 8 4" xfId="34618"/>
    <cellStyle name="Note 4 8 5" xfId="34619"/>
    <cellStyle name="Note 4 9" xfId="34620"/>
    <cellStyle name="Note 4 9 2" xfId="34621"/>
    <cellStyle name="Note 4 9 2 2" xfId="34622"/>
    <cellStyle name="Note 4 9 2 2 2" xfId="34623"/>
    <cellStyle name="Note 4 9 2 3" xfId="34624"/>
    <cellStyle name="Note 4 9 2 3 2" xfId="34625"/>
    <cellStyle name="Note 4 9 2 4" xfId="34626"/>
    <cellStyle name="Note 4 9 3" xfId="34627"/>
    <cellStyle name="Note 4 9 3 2" xfId="34628"/>
    <cellStyle name="Note 4 9 4" xfId="34629"/>
    <cellStyle name="Note 4 9 5" xfId="34630"/>
    <cellStyle name="Note 5" xfId="34631"/>
    <cellStyle name="Note 5 10" xfId="34632"/>
    <cellStyle name="Note 5 10 2" xfId="34633"/>
    <cellStyle name="Note 5 10 2 2" xfId="34634"/>
    <cellStyle name="Note 5 10 3" xfId="34635"/>
    <cellStyle name="Note 5 10 4" xfId="34636"/>
    <cellStyle name="Note 5 10 5" xfId="34637"/>
    <cellStyle name="Note 5 11" xfId="34638"/>
    <cellStyle name="Note 5 11 2" xfId="34639"/>
    <cellStyle name="Note 5 11 2 2" xfId="34640"/>
    <cellStyle name="Note 5 11 3" xfId="34641"/>
    <cellStyle name="Note 5 12" xfId="34642"/>
    <cellStyle name="Note 5 12 2" xfId="34643"/>
    <cellStyle name="Note 5 12 2 2" xfId="34644"/>
    <cellStyle name="Note 5 12 3" xfId="34645"/>
    <cellStyle name="Note 5 13" xfId="34646"/>
    <cellStyle name="Note 5 13 2" xfId="34647"/>
    <cellStyle name="Note 5 13 2 2" xfId="34648"/>
    <cellStyle name="Note 5 13 3" xfId="34649"/>
    <cellStyle name="Note 5 14" xfId="34650"/>
    <cellStyle name="Note 5 14 2" xfId="34651"/>
    <cellStyle name="Note 5 14 2 2" xfId="34652"/>
    <cellStyle name="Note 5 14 3" xfId="34653"/>
    <cellStyle name="Note 5 15" xfId="34654"/>
    <cellStyle name="Note 5 15 2" xfId="34655"/>
    <cellStyle name="Note 5 15 2 2" xfId="34656"/>
    <cellStyle name="Note 5 15 3" xfId="34657"/>
    <cellStyle name="Note 5 16" xfId="34658"/>
    <cellStyle name="Note 5 16 2" xfId="34659"/>
    <cellStyle name="Note 5 16 2 2" xfId="34660"/>
    <cellStyle name="Note 5 16 3" xfId="34661"/>
    <cellStyle name="Note 5 17" xfId="34662"/>
    <cellStyle name="Note 5 17 2" xfId="34663"/>
    <cellStyle name="Note 5 17 2 2" xfId="34664"/>
    <cellStyle name="Note 5 17 3" xfId="34665"/>
    <cellStyle name="Note 5 18" xfId="34666"/>
    <cellStyle name="Note 5 18 2" xfId="34667"/>
    <cellStyle name="Note 5 18 2 2" xfId="34668"/>
    <cellStyle name="Note 5 18 3" xfId="34669"/>
    <cellStyle name="Note 5 19" xfId="34670"/>
    <cellStyle name="Note 5 19 2" xfId="34671"/>
    <cellStyle name="Note 5 19 2 2" xfId="34672"/>
    <cellStyle name="Note 5 19 3" xfId="34673"/>
    <cellStyle name="Note 5 2" xfId="34674"/>
    <cellStyle name="Note 5 2 10" xfId="34675"/>
    <cellStyle name="Note 5 2 10 2" xfId="34676"/>
    <cellStyle name="Note 5 2 10 2 2" xfId="34677"/>
    <cellStyle name="Note 5 2 10 3" xfId="34678"/>
    <cellStyle name="Note 5 2 11" xfId="34679"/>
    <cellStyle name="Note 5 2 11 2" xfId="34680"/>
    <cellStyle name="Note 5 2 11 2 2" xfId="34681"/>
    <cellStyle name="Note 5 2 11 3" xfId="34682"/>
    <cellStyle name="Note 5 2 12" xfId="34683"/>
    <cellStyle name="Note 5 2 12 2" xfId="34684"/>
    <cellStyle name="Note 5 2 12 2 2" xfId="34685"/>
    <cellStyle name="Note 5 2 12 3" xfId="34686"/>
    <cellStyle name="Note 5 2 13" xfId="34687"/>
    <cellStyle name="Note 5 2 13 2" xfId="34688"/>
    <cellStyle name="Note 5 2 13 2 2" xfId="34689"/>
    <cellStyle name="Note 5 2 13 3" xfId="34690"/>
    <cellStyle name="Note 5 2 14" xfId="34691"/>
    <cellStyle name="Note 5 2 14 2" xfId="34692"/>
    <cellStyle name="Note 5 2 14 2 2" xfId="34693"/>
    <cellStyle name="Note 5 2 14 3" xfId="34694"/>
    <cellStyle name="Note 5 2 15" xfId="34695"/>
    <cellStyle name="Note 5 2 15 2" xfId="34696"/>
    <cellStyle name="Note 5 2 15 2 2" xfId="34697"/>
    <cellStyle name="Note 5 2 15 3" xfId="34698"/>
    <cellStyle name="Note 5 2 16" xfId="34699"/>
    <cellStyle name="Note 5 2 16 2" xfId="34700"/>
    <cellStyle name="Note 5 2 16 2 2" xfId="34701"/>
    <cellStyle name="Note 5 2 16 3" xfId="34702"/>
    <cellStyle name="Note 5 2 17" xfId="34703"/>
    <cellStyle name="Note 5 2 17 2" xfId="34704"/>
    <cellStyle name="Note 5 2 17 2 2" xfId="34705"/>
    <cellStyle name="Note 5 2 17 3" xfId="34706"/>
    <cellStyle name="Note 5 2 18" xfId="34707"/>
    <cellStyle name="Note 5 2 18 2" xfId="34708"/>
    <cellStyle name="Note 5 2 18 2 2" xfId="34709"/>
    <cellStyle name="Note 5 2 18 3" xfId="34710"/>
    <cellStyle name="Note 5 2 19" xfId="34711"/>
    <cellStyle name="Note 5 2 19 2" xfId="34712"/>
    <cellStyle name="Note 5 2 19 2 2" xfId="34713"/>
    <cellStyle name="Note 5 2 19 3" xfId="34714"/>
    <cellStyle name="Note 5 2 2" xfId="34715"/>
    <cellStyle name="Note 5 2 2 10" xfId="34716"/>
    <cellStyle name="Note 5 2 2 10 2" xfId="34717"/>
    <cellStyle name="Note 5 2 2 10 2 2" xfId="34718"/>
    <cellStyle name="Note 5 2 2 10 3" xfId="34719"/>
    <cellStyle name="Note 5 2 2 11" xfId="34720"/>
    <cellStyle name="Note 5 2 2 11 2" xfId="34721"/>
    <cellStyle name="Note 5 2 2 11 2 2" xfId="34722"/>
    <cellStyle name="Note 5 2 2 11 3" xfId="34723"/>
    <cellStyle name="Note 5 2 2 12" xfId="34724"/>
    <cellStyle name="Note 5 2 2 12 2" xfId="34725"/>
    <cellStyle name="Note 5 2 2 12 2 2" xfId="34726"/>
    <cellStyle name="Note 5 2 2 12 3" xfId="34727"/>
    <cellStyle name="Note 5 2 2 13" xfId="34728"/>
    <cellStyle name="Note 5 2 2 13 2" xfId="34729"/>
    <cellStyle name="Note 5 2 2 13 2 2" xfId="34730"/>
    <cellStyle name="Note 5 2 2 13 3" xfId="34731"/>
    <cellStyle name="Note 5 2 2 14" xfId="34732"/>
    <cellStyle name="Note 5 2 2 14 2" xfId="34733"/>
    <cellStyle name="Note 5 2 2 14 2 2" xfId="34734"/>
    <cellStyle name="Note 5 2 2 14 3" xfId="34735"/>
    <cellStyle name="Note 5 2 2 15" xfId="34736"/>
    <cellStyle name="Note 5 2 2 15 2" xfId="34737"/>
    <cellStyle name="Note 5 2 2 15 2 2" xfId="34738"/>
    <cellStyle name="Note 5 2 2 15 3" xfId="34739"/>
    <cellStyle name="Note 5 2 2 16" xfId="34740"/>
    <cellStyle name="Note 5 2 2 16 2" xfId="34741"/>
    <cellStyle name="Note 5 2 2 16 2 2" xfId="34742"/>
    <cellStyle name="Note 5 2 2 16 3" xfId="34743"/>
    <cellStyle name="Note 5 2 2 17" xfId="34744"/>
    <cellStyle name="Note 5 2 2 17 2" xfId="34745"/>
    <cellStyle name="Note 5 2 2 17 2 2" xfId="34746"/>
    <cellStyle name="Note 5 2 2 17 3" xfId="34747"/>
    <cellStyle name="Note 5 2 2 18" xfId="34748"/>
    <cellStyle name="Note 5 2 2 18 2" xfId="34749"/>
    <cellStyle name="Note 5 2 2 18 2 2" xfId="34750"/>
    <cellStyle name="Note 5 2 2 18 3" xfId="34751"/>
    <cellStyle name="Note 5 2 2 19" xfId="34752"/>
    <cellStyle name="Note 5 2 2 19 2" xfId="34753"/>
    <cellStyle name="Note 5 2 2 19 2 2" xfId="34754"/>
    <cellStyle name="Note 5 2 2 19 3" xfId="34755"/>
    <cellStyle name="Note 5 2 2 2" xfId="34756"/>
    <cellStyle name="Note 5 2 2 2 10" xfId="34757"/>
    <cellStyle name="Note 5 2 2 2 10 2" xfId="34758"/>
    <cellStyle name="Note 5 2 2 2 10 2 2" xfId="34759"/>
    <cellStyle name="Note 5 2 2 2 10 3" xfId="34760"/>
    <cellStyle name="Note 5 2 2 2 11" xfId="34761"/>
    <cellStyle name="Note 5 2 2 2 11 2" xfId="34762"/>
    <cellStyle name="Note 5 2 2 2 11 2 2" xfId="34763"/>
    <cellStyle name="Note 5 2 2 2 11 3" xfId="34764"/>
    <cellStyle name="Note 5 2 2 2 12" xfId="34765"/>
    <cellStyle name="Note 5 2 2 2 12 2" xfId="34766"/>
    <cellStyle name="Note 5 2 2 2 12 2 2" xfId="34767"/>
    <cellStyle name="Note 5 2 2 2 12 3" xfId="34768"/>
    <cellStyle name="Note 5 2 2 2 13" xfId="34769"/>
    <cellStyle name="Note 5 2 2 2 13 2" xfId="34770"/>
    <cellStyle name="Note 5 2 2 2 13 2 2" xfId="34771"/>
    <cellStyle name="Note 5 2 2 2 13 3" xfId="34772"/>
    <cellStyle name="Note 5 2 2 2 14" xfId="34773"/>
    <cellStyle name="Note 5 2 2 2 14 2" xfId="34774"/>
    <cellStyle name="Note 5 2 2 2 14 2 2" xfId="34775"/>
    <cellStyle name="Note 5 2 2 2 14 3" xfId="34776"/>
    <cellStyle name="Note 5 2 2 2 15" xfId="34777"/>
    <cellStyle name="Note 5 2 2 2 15 2" xfId="34778"/>
    <cellStyle name="Note 5 2 2 2 15 2 2" xfId="34779"/>
    <cellStyle name="Note 5 2 2 2 15 3" xfId="34780"/>
    <cellStyle name="Note 5 2 2 2 16" xfId="34781"/>
    <cellStyle name="Note 5 2 2 2 16 2" xfId="34782"/>
    <cellStyle name="Note 5 2 2 2 16 2 2" xfId="34783"/>
    <cellStyle name="Note 5 2 2 2 16 3" xfId="34784"/>
    <cellStyle name="Note 5 2 2 2 17" xfId="34785"/>
    <cellStyle name="Note 5 2 2 2 17 2" xfId="34786"/>
    <cellStyle name="Note 5 2 2 2 17 2 2" xfId="34787"/>
    <cellStyle name="Note 5 2 2 2 17 3" xfId="34788"/>
    <cellStyle name="Note 5 2 2 2 18" xfId="34789"/>
    <cellStyle name="Note 5 2 2 2 18 2" xfId="34790"/>
    <cellStyle name="Note 5 2 2 2 19" xfId="34791"/>
    <cellStyle name="Note 5 2 2 2 2" xfId="34792"/>
    <cellStyle name="Note 5 2 2 2 2 10" xfId="34793"/>
    <cellStyle name="Note 5 2 2 2 2 10 2" xfId="34794"/>
    <cellStyle name="Note 5 2 2 2 2 10 2 2" xfId="34795"/>
    <cellStyle name="Note 5 2 2 2 2 10 3" xfId="34796"/>
    <cellStyle name="Note 5 2 2 2 2 11" xfId="34797"/>
    <cellStyle name="Note 5 2 2 2 2 11 2" xfId="34798"/>
    <cellStyle name="Note 5 2 2 2 2 11 2 2" xfId="34799"/>
    <cellStyle name="Note 5 2 2 2 2 11 3" xfId="34800"/>
    <cellStyle name="Note 5 2 2 2 2 12" xfId="34801"/>
    <cellStyle name="Note 5 2 2 2 2 12 2" xfId="34802"/>
    <cellStyle name="Note 5 2 2 2 2 12 2 2" xfId="34803"/>
    <cellStyle name="Note 5 2 2 2 2 12 3" xfId="34804"/>
    <cellStyle name="Note 5 2 2 2 2 13" xfId="34805"/>
    <cellStyle name="Note 5 2 2 2 2 13 2" xfId="34806"/>
    <cellStyle name="Note 5 2 2 2 2 13 2 2" xfId="34807"/>
    <cellStyle name="Note 5 2 2 2 2 13 3" xfId="34808"/>
    <cellStyle name="Note 5 2 2 2 2 14" xfId="34809"/>
    <cellStyle name="Note 5 2 2 2 2 14 2" xfId="34810"/>
    <cellStyle name="Note 5 2 2 2 2 14 2 2" xfId="34811"/>
    <cellStyle name="Note 5 2 2 2 2 14 3" xfId="34812"/>
    <cellStyle name="Note 5 2 2 2 2 15" xfId="34813"/>
    <cellStyle name="Note 5 2 2 2 2 15 2" xfId="34814"/>
    <cellStyle name="Note 5 2 2 2 2 15 2 2" xfId="34815"/>
    <cellStyle name="Note 5 2 2 2 2 15 3" xfId="34816"/>
    <cellStyle name="Note 5 2 2 2 2 16" xfId="34817"/>
    <cellStyle name="Note 5 2 2 2 2 16 2" xfId="34818"/>
    <cellStyle name="Note 5 2 2 2 2 16 2 2" xfId="34819"/>
    <cellStyle name="Note 5 2 2 2 2 16 3" xfId="34820"/>
    <cellStyle name="Note 5 2 2 2 2 17" xfId="34821"/>
    <cellStyle name="Note 5 2 2 2 2 17 2" xfId="34822"/>
    <cellStyle name="Note 5 2 2 2 2 17 2 2" xfId="34823"/>
    <cellStyle name="Note 5 2 2 2 2 17 3" xfId="34824"/>
    <cellStyle name="Note 5 2 2 2 2 18" xfId="34825"/>
    <cellStyle name="Note 5 2 2 2 2 18 2" xfId="34826"/>
    <cellStyle name="Note 5 2 2 2 2 18 2 2" xfId="34827"/>
    <cellStyle name="Note 5 2 2 2 2 18 3" xfId="34828"/>
    <cellStyle name="Note 5 2 2 2 2 19" xfId="34829"/>
    <cellStyle name="Note 5 2 2 2 2 19 2" xfId="34830"/>
    <cellStyle name="Note 5 2 2 2 2 19 2 2" xfId="34831"/>
    <cellStyle name="Note 5 2 2 2 2 19 3" xfId="34832"/>
    <cellStyle name="Note 5 2 2 2 2 2" xfId="34833"/>
    <cellStyle name="Note 5 2 2 2 2 2 2" xfId="34834"/>
    <cellStyle name="Note 5 2 2 2 2 2 2 2" xfId="34835"/>
    <cellStyle name="Note 5 2 2 2 2 2 2 3" xfId="34836"/>
    <cellStyle name="Note 5 2 2 2 2 2 2 4" xfId="34837"/>
    <cellStyle name="Note 5 2 2 2 2 2 3" xfId="34838"/>
    <cellStyle name="Note 5 2 2 2 2 2 3 2" xfId="34839"/>
    <cellStyle name="Note 5 2 2 2 2 2 3 3" xfId="34840"/>
    <cellStyle name="Note 5 2 2 2 2 2 4" xfId="34841"/>
    <cellStyle name="Note 5 2 2 2 2 2 5" xfId="34842"/>
    <cellStyle name="Note 5 2 2 2 2 20" xfId="34843"/>
    <cellStyle name="Note 5 2 2 2 2 20 2" xfId="34844"/>
    <cellStyle name="Note 5 2 2 2 2 20 2 2" xfId="34845"/>
    <cellStyle name="Note 5 2 2 2 2 20 3" xfId="34846"/>
    <cellStyle name="Note 5 2 2 2 2 21" xfId="34847"/>
    <cellStyle name="Note 5 2 2 2 2 21 2" xfId="34848"/>
    <cellStyle name="Note 5 2 2 2 2 22" xfId="34849"/>
    <cellStyle name="Note 5 2 2 2 2 23" xfId="34850"/>
    <cellStyle name="Note 5 2 2 2 2 24" xfId="34851"/>
    <cellStyle name="Note 5 2 2 2 2 3" xfId="34852"/>
    <cellStyle name="Note 5 2 2 2 2 3 2" xfId="34853"/>
    <cellStyle name="Note 5 2 2 2 2 3 2 2" xfId="34854"/>
    <cellStyle name="Note 5 2 2 2 2 3 3" xfId="34855"/>
    <cellStyle name="Note 5 2 2 2 2 3 4" xfId="34856"/>
    <cellStyle name="Note 5 2 2 2 2 3 5" xfId="34857"/>
    <cellStyle name="Note 5 2 2 2 2 4" xfId="34858"/>
    <cellStyle name="Note 5 2 2 2 2 4 2" xfId="34859"/>
    <cellStyle name="Note 5 2 2 2 2 4 2 2" xfId="34860"/>
    <cellStyle name="Note 5 2 2 2 2 4 3" xfId="34861"/>
    <cellStyle name="Note 5 2 2 2 2 4 4" xfId="34862"/>
    <cellStyle name="Note 5 2 2 2 2 4 5" xfId="34863"/>
    <cellStyle name="Note 5 2 2 2 2 5" xfId="34864"/>
    <cellStyle name="Note 5 2 2 2 2 5 2" xfId="34865"/>
    <cellStyle name="Note 5 2 2 2 2 5 2 2" xfId="34866"/>
    <cellStyle name="Note 5 2 2 2 2 5 3" xfId="34867"/>
    <cellStyle name="Note 5 2 2 2 2 6" xfId="34868"/>
    <cellStyle name="Note 5 2 2 2 2 6 2" xfId="34869"/>
    <cellStyle name="Note 5 2 2 2 2 6 2 2" xfId="34870"/>
    <cellStyle name="Note 5 2 2 2 2 6 3" xfId="34871"/>
    <cellStyle name="Note 5 2 2 2 2 7" xfId="34872"/>
    <cellStyle name="Note 5 2 2 2 2 7 2" xfId="34873"/>
    <cellStyle name="Note 5 2 2 2 2 7 2 2" xfId="34874"/>
    <cellStyle name="Note 5 2 2 2 2 7 3" xfId="34875"/>
    <cellStyle name="Note 5 2 2 2 2 8" xfId="34876"/>
    <cellStyle name="Note 5 2 2 2 2 8 2" xfId="34877"/>
    <cellStyle name="Note 5 2 2 2 2 8 2 2" xfId="34878"/>
    <cellStyle name="Note 5 2 2 2 2 8 3" xfId="34879"/>
    <cellStyle name="Note 5 2 2 2 2 9" xfId="34880"/>
    <cellStyle name="Note 5 2 2 2 2 9 2" xfId="34881"/>
    <cellStyle name="Note 5 2 2 2 2 9 2 2" xfId="34882"/>
    <cellStyle name="Note 5 2 2 2 2 9 3" xfId="34883"/>
    <cellStyle name="Note 5 2 2 2 20" xfId="34884"/>
    <cellStyle name="Note 5 2 2 2 21" xfId="34885"/>
    <cellStyle name="Note 5 2 2 2 3" xfId="34886"/>
    <cellStyle name="Note 5 2 2 2 3 2" xfId="34887"/>
    <cellStyle name="Note 5 2 2 2 3 2 2" xfId="34888"/>
    <cellStyle name="Note 5 2 2 2 3 2 3" xfId="34889"/>
    <cellStyle name="Note 5 2 2 2 3 2 4" xfId="34890"/>
    <cellStyle name="Note 5 2 2 2 3 3" xfId="34891"/>
    <cellStyle name="Note 5 2 2 2 3 3 2" xfId="34892"/>
    <cellStyle name="Note 5 2 2 2 3 3 3" xfId="34893"/>
    <cellStyle name="Note 5 2 2 2 3 4" xfId="34894"/>
    <cellStyle name="Note 5 2 2 2 3 5" xfId="34895"/>
    <cellStyle name="Note 5 2 2 2 4" xfId="34896"/>
    <cellStyle name="Note 5 2 2 2 4 2" xfId="34897"/>
    <cellStyle name="Note 5 2 2 2 4 2 2" xfId="34898"/>
    <cellStyle name="Note 5 2 2 2 4 3" xfId="34899"/>
    <cellStyle name="Note 5 2 2 2 4 4" xfId="34900"/>
    <cellStyle name="Note 5 2 2 2 4 5" xfId="34901"/>
    <cellStyle name="Note 5 2 2 2 5" xfId="34902"/>
    <cellStyle name="Note 5 2 2 2 5 2" xfId="34903"/>
    <cellStyle name="Note 5 2 2 2 5 2 2" xfId="34904"/>
    <cellStyle name="Note 5 2 2 2 5 3" xfId="34905"/>
    <cellStyle name="Note 5 2 2 2 5 4" xfId="34906"/>
    <cellStyle name="Note 5 2 2 2 5 5" xfId="34907"/>
    <cellStyle name="Note 5 2 2 2 6" xfId="34908"/>
    <cellStyle name="Note 5 2 2 2 6 2" xfId="34909"/>
    <cellStyle name="Note 5 2 2 2 6 2 2" xfId="34910"/>
    <cellStyle name="Note 5 2 2 2 6 3" xfId="34911"/>
    <cellStyle name="Note 5 2 2 2 7" xfId="34912"/>
    <cellStyle name="Note 5 2 2 2 7 2" xfId="34913"/>
    <cellStyle name="Note 5 2 2 2 7 2 2" xfId="34914"/>
    <cellStyle name="Note 5 2 2 2 7 3" xfId="34915"/>
    <cellStyle name="Note 5 2 2 2 8" xfId="34916"/>
    <cellStyle name="Note 5 2 2 2 8 2" xfId="34917"/>
    <cellStyle name="Note 5 2 2 2 8 2 2" xfId="34918"/>
    <cellStyle name="Note 5 2 2 2 8 3" xfId="34919"/>
    <cellStyle name="Note 5 2 2 2 9" xfId="34920"/>
    <cellStyle name="Note 5 2 2 2 9 2" xfId="34921"/>
    <cellStyle name="Note 5 2 2 2 9 2 2" xfId="34922"/>
    <cellStyle name="Note 5 2 2 2 9 3" xfId="34923"/>
    <cellStyle name="Note 5 2 2 20" xfId="34924"/>
    <cellStyle name="Note 5 2 2 20 2" xfId="34925"/>
    <cellStyle name="Note 5 2 2 20 2 2" xfId="34926"/>
    <cellStyle name="Note 5 2 2 20 3" xfId="34927"/>
    <cellStyle name="Note 5 2 2 21" xfId="34928"/>
    <cellStyle name="Note 5 2 2 21 2" xfId="34929"/>
    <cellStyle name="Note 5 2 2 22" xfId="34930"/>
    <cellStyle name="Note 5 2 2 23" xfId="34931"/>
    <cellStyle name="Note 5 2 2 24" xfId="34932"/>
    <cellStyle name="Note 5 2 2 3" xfId="34933"/>
    <cellStyle name="Note 5 2 2 3 10" xfId="34934"/>
    <cellStyle name="Note 5 2 2 3 10 2" xfId="34935"/>
    <cellStyle name="Note 5 2 2 3 10 2 2" xfId="34936"/>
    <cellStyle name="Note 5 2 2 3 10 3" xfId="34937"/>
    <cellStyle name="Note 5 2 2 3 11" xfId="34938"/>
    <cellStyle name="Note 5 2 2 3 11 2" xfId="34939"/>
    <cellStyle name="Note 5 2 2 3 11 2 2" xfId="34940"/>
    <cellStyle name="Note 5 2 2 3 11 3" xfId="34941"/>
    <cellStyle name="Note 5 2 2 3 12" xfId="34942"/>
    <cellStyle name="Note 5 2 2 3 12 2" xfId="34943"/>
    <cellStyle name="Note 5 2 2 3 12 2 2" xfId="34944"/>
    <cellStyle name="Note 5 2 2 3 12 3" xfId="34945"/>
    <cellStyle name="Note 5 2 2 3 13" xfId="34946"/>
    <cellStyle name="Note 5 2 2 3 13 2" xfId="34947"/>
    <cellStyle name="Note 5 2 2 3 13 2 2" xfId="34948"/>
    <cellStyle name="Note 5 2 2 3 13 3" xfId="34949"/>
    <cellStyle name="Note 5 2 2 3 14" xfId="34950"/>
    <cellStyle name="Note 5 2 2 3 14 2" xfId="34951"/>
    <cellStyle name="Note 5 2 2 3 14 2 2" xfId="34952"/>
    <cellStyle name="Note 5 2 2 3 14 3" xfId="34953"/>
    <cellStyle name="Note 5 2 2 3 15" xfId="34954"/>
    <cellStyle name="Note 5 2 2 3 15 2" xfId="34955"/>
    <cellStyle name="Note 5 2 2 3 15 2 2" xfId="34956"/>
    <cellStyle name="Note 5 2 2 3 15 3" xfId="34957"/>
    <cellStyle name="Note 5 2 2 3 16" xfId="34958"/>
    <cellStyle name="Note 5 2 2 3 16 2" xfId="34959"/>
    <cellStyle name="Note 5 2 2 3 16 2 2" xfId="34960"/>
    <cellStyle name="Note 5 2 2 3 16 3" xfId="34961"/>
    <cellStyle name="Note 5 2 2 3 17" xfId="34962"/>
    <cellStyle name="Note 5 2 2 3 17 2" xfId="34963"/>
    <cellStyle name="Note 5 2 2 3 17 2 2" xfId="34964"/>
    <cellStyle name="Note 5 2 2 3 17 3" xfId="34965"/>
    <cellStyle name="Note 5 2 2 3 18" xfId="34966"/>
    <cellStyle name="Note 5 2 2 3 18 2" xfId="34967"/>
    <cellStyle name="Note 5 2 2 3 19" xfId="34968"/>
    <cellStyle name="Note 5 2 2 3 2" xfId="34969"/>
    <cellStyle name="Note 5 2 2 3 2 10" xfId="34970"/>
    <cellStyle name="Note 5 2 2 3 2 10 2" xfId="34971"/>
    <cellStyle name="Note 5 2 2 3 2 10 2 2" xfId="34972"/>
    <cellStyle name="Note 5 2 2 3 2 10 3" xfId="34973"/>
    <cellStyle name="Note 5 2 2 3 2 11" xfId="34974"/>
    <cellStyle name="Note 5 2 2 3 2 11 2" xfId="34975"/>
    <cellStyle name="Note 5 2 2 3 2 11 2 2" xfId="34976"/>
    <cellStyle name="Note 5 2 2 3 2 11 3" xfId="34977"/>
    <cellStyle name="Note 5 2 2 3 2 12" xfId="34978"/>
    <cellStyle name="Note 5 2 2 3 2 12 2" xfId="34979"/>
    <cellStyle name="Note 5 2 2 3 2 12 2 2" xfId="34980"/>
    <cellStyle name="Note 5 2 2 3 2 12 3" xfId="34981"/>
    <cellStyle name="Note 5 2 2 3 2 13" xfId="34982"/>
    <cellStyle name="Note 5 2 2 3 2 13 2" xfId="34983"/>
    <cellStyle name="Note 5 2 2 3 2 13 2 2" xfId="34984"/>
    <cellStyle name="Note 5 2 2 3 2 13 3" xfId="34985"/>
    <cellStyle name="Note 5 2 2 3 2 14" xfId="34986"/>
    <cellStyle name="Note 5 2 2 3 2 14 2" xfId="34987"/>
    <cellStyle name="Note 5 2 2 3 2 14 2 2" xfId="34988"/>
    <cellStyle name="Note 5 2 2 3 2 14 3" xfId="34989"/>
    <cellStyle name="Note 5 2 2 3 2 15" xfId="34990"/>
    <cellStyle name="Note 5 2 2 3 2 15 2" xfId="34991"/>
    <cellStyle name="Note 5 2 2 3 2 15 2 2" xfId="34992"/>
    <cellStyle name="Note 5 2 2 3 2 15 3" xfId="34993"/>
    <cellStyle name="Note 5 2 2 3 2 16" xfId="34994"/>
    <cellStyle name="Note 5 2 2 3 2 16 2" xfId="34995"/>
    <cellStyle name="Note 5 2 2 3 2 16 2 2" xfId="34996"/>
    <cellStyle name="Note 5 2 2 3 2 16 3" xfId="34997"/>
    <cellStyle name="Note 5 2 2 3 2 17" xfId="34998"/>
    <cellStyle name="Note 5 2 2 3 2 17 2" xfId="34999"/>
    <cellStyle name="Note 5 2 2 3 2 17 2 2" xfId="35000"/>
    <cellStyle name="Note 5 2 2 3 2 17 3" xfId="35001"/>
    <cellStyle name="Note 5 2 2 3 2 18" xfId="35002"/>
    <cellStyle name="Note 5 2 2 3 2 18 2" xfId="35003"/>
    <cellStyle name="Note 5 2 2 3 2 18 2 2" xfId="35004"/>
    <cellStyle name="Note 5 2 2 3 2 18 3" xfId="35005"/>
    <cellStyle name="Note 5 2 2 3 2 19" xfId="35006"/>
    <cellStyle name="Note 5 2 2 3 2 19 2" xfId="35007"/>
    <cellStyle name="Note 5 2 2 3 2 19 2 2" xfId="35008"/>
    <cellStyle name="Note 5 2 2 3 2 19 3" xfId="35009"/>
    <cellStyle name="Note 5 2 2 3 2 2" xfId="35010"/>
    <cellStyle name="Note 5 2 2 3 2 2 2" xfId="35011"/>
    <cellStyle name="Note 5 2 2 3 2 2 2 2" xfId="35012"/>
    <cellStyle name="Note 5 2 2 3 2 2 3" xfId="35013"/>
    <cellStyle name="Note 5 2 2 3 2 2 4" xfId="35014"/>
    <cellStyle name="Note 5 2 2 3 2 2 5" xfId="35015"/>
    <cellStyle name="Note 5 2 2 3 2 20" xfId="35016"/>
    <cellStyle name="Note 5 2 2 3 2 20 2" xfId="35017"/>
    <cellStyle name="Note 5 2 2 3 2 20 2 2" xfId="35018"/>
    <cellStyle name="Note 5 2 2 3 2 20 3" xfId="35019"/>
    <cellStyle name="Note 5 2 2 3 2 21" xfId="35020"/>
    <cellStyle name="Note 5 2 2 3 2 21 2" xfId="35021"/>
    <cellStyle name="Note 5 2 2 3 2 22" xfId="35022"/>
    <cellStyle name="Note 5 2 2 3 2 23" xfId="35023"/>
    <cellStyle name="Note 5 2 2 3 2 24" xfId="35024"/>
    <cellStyle name="Note 5 2 2 3 2 3" xfId="35025"/>
    <cellStyle name="Note 5 2 2 3 2 3 2" xfId="35026"/>
    <cellStyle name="Note 5 2 2 3 2 3 2 2" xfId="35027"/>
    <cellStyle name="Note 5 2 2 3 2 3 3" xfId="35028"/>
    <cellStyle name="Note 5 2 2 3 2 3 4" xfId="35029"/>
    <cellStyle name="Note 5 2 2 3 2 3 5" xfId="35030"/>
    <cellStyle name="Note 5 2 2 3 2 4" xfId="35031"/>
    <cellStyle name="Note 5 2 2 3 2 4 2" xfId="35032"/>
    <cellStyle name="Note 5 2 2 3 2 4 2 2" xfId="35033"/>
    <cellStyle name="Note 5 2 2 3 2 4 3" xfId="35034"/>
    <cellStyle name="Note 5 2 2 3 2 5" xfId="35035"/>
    <cellStyle name="Note 5 2 2 3 2 5 2" xfId="35036"/>
    <cellStyle name="Note 5 2 2 3 2 5 2 2" xfId="35037"/>
    <cellStyle name="Note 5 2 2 3 2 5 3" xfId="35038"/>
    <cellStyle name="Note 5 2 2 3 2 6" xfId="35039"/>
    <cellStyle name="Note 5 2 2 3 2 6 2" xfId="35040"/>
    <cellStyle name="Note 5 2 2 3 2 6 2 2" xfId="35041"/>
    <cellStyle name="Note 5 2 2 3 2 6 3" xfId="35042"/>
    <cellStyle name="Note 5 2 2 3 2 7" xfId="35043"/>
    <cellStyle name="Note 5 2 2 3 2 7 2" xfId="35044"/>
    <cellStyle name="Note 5 2 2 3 2 7 2 2" xfId="35045"/>
    <cellStyle name="Note 5 2 2 3 2 7 3" xfId="35046"/>
    <cellStyle name="Note 5 2 2 3 2 8" xfId="35047"/>
    <cellStyle name="Note 5 2 2 3 2 8 2" xfId="35048"/>
    <cellStyle name="Note 5 2 2 3 2 8 2 2" xfId="35049"/>
    <cellStyle name="Note 5 2 2 3 2 8 3" xfId="35050"/>
    <cellStyle name="Note 5 2 2 3 2 9" xfId="35051"/>
    <cellStyle name="Note 5 2 2 3 2 9 2" xfId="35052"/>
    <cellStyle name="Note 5 2 2 3 2 9 2 2" xfId="35053"/>
    <cellStyle name="Note 5 2 2 3 2 9 3" xfId="35054"/>
    <cellStyle name="Note 5 2 2 3 20" xfId="35055"/>
    <cellStyle name="Note 5 2 2 3 21" xfId="35056"/>
    <cellStyle name="Note 5 2 2 3 3" xfId="35057"/>
    <cellStyle name="Note 5 2 2 3 3 2" xfId="35058"/>
    <cellStyle name="Note 5 2 2 3 3 2 2" xfId="35059"/>
    <cellStyle name="Note 5 2 2 3 3 3" xfId="35060"/>
    <cellStyle name="Note 5 2 2 3 3 4" xfId="35061"/>
    <cellStyle name="Note 5 2 2 3 3 5" xfId="35062"/>
    <cellStyle name="Note 5 2 2 3 4" xfId="35063"/>
    <cellStyle name="Note 5 2 2 3 4 2" xfId="35064"/>
    <cellStyle name="Note 5 2 2 3 4 2 2" xfId="35065"/>
    <cellStyle name="Note 5 2 2 3 4 3" xfId="35066"/>
    <cellStyle name="Note 5 2 2 3 4 4" xfId="35067"/>
    <cellStyle name="Note 5 2 2 3 4 5" xfId="35068"/>
    <cellStyle name="Note 5 2 2 3 5" xfId="35069"/>
    <cellStyle name="Note 5 2 2 3 5 2" xfId="35070"/>
    <cellStyle name="Note 5 2 2 3 5 2 2" xfId="35071"/>
    <cellStyle name="Note 5 2 2 3 5 3" xfId="35072"/>
    <cellStyle name="Note 5 2 2 3 6" xfId="35073"/>
    <cellStyle name="Note 5 2 2 3 6 2" xfId="35074"/>
    <cellStyle name="Note 5 2 2 3 6 2 2" xfId="35075"/>
    <cellStyle name="Note 5 2 2 3 6 3" xfId="35076"/>
    <cellStyle name="Note 5 2 2 3 7" xfId="35077"/>
    <cellStyle name="Note 5 2 2 3 7 2" xfId="35078"/>
    <cellStyle name="Note 5 2 2 3 7 2 2" xfId="35079"/>
    <cellStyle name="Note 5 2 2 3 7 3" xfId="35080"/>
    <cellStyle name="Note 5 2 2 3 8" xfId="35081"/>
    <cellStyle name="Note 5 2 2 3 8 2" xfId="35082"/>
    <cellStyle name="Note 5 2 2 3 8 2 2" xfId="35083"/>
    <cellStyle name="Note 5 2 2 3 8 3" xfId="35084"/>
    <cellStyle name="Note 5 2 2 3 9" xfId="35085"/>
    <cellStyle name="Note 5 2 2 3 9 2" xfId="35086"/>
    <cellStyle name="Note 5 2 2 3 9 2 2" xfId="35087"/>
    <cellStyle name="Note 5 2 2 3 9 3" xfId="35088"/>
    <cellStyle name="Note 5 2 2 4" xfId="35089"/>
    <cellStyle name="Note 5 2 2 4 10" xfId="35090"/>
    <cellStyle name="Note 5 2 2 4 10 2" xfId="35091"/>
    <cellStyle name="Note 5 2 2 4 10 2 2" xfId="35092"/>
    <cellStyle name="Note 5 2 2 4 10 3" xfId="35093"/>
    <cellStyle name="Note 5 2 2 4 11" xfId="35094"/>
    <cellStyle name="Note 5 2 2 4 11 2" xfId="35095"/>
    <cellStyle name="Note 5 2 2 4 11 2 2" xfId="35096"/>
    <cellStyle name="Note 5 2 2 4 11 3" xfId="35097"/>
    <cellStyle name="Note 5 2 2 4 12" xfId="35098"/>
    <cellStyle name="Note 5 2 2 4 12 2" xfId="35099"/>
    <cellStyle name="Note 5 2 2 4 12 2 2" xfId="35100"/>
    <cellStyle name="Note 5 2 2 4 12 3" xfId="35101"/>
    <cellStyle name="Note 5 2 2 4 13" xfId="35102"/>
    <cellStyle name="Note 5 2 2 4 13 2" xfId="35103"/>
    <cellStyle name="Note 5 2 2 4 13 2 2" xfId="35104"/>
    <cellStyle name="Note 5 2 2 4 13 3" xfId="35105"/>
    <cellStyle name="Note 5 2 2 4 14" xfId="35106"/>
    <cellStyle name="Note 5 2 2 4 14 2" xfId="35107"/>
    <cellStyle name="Note 5 2 2 4 14 2 2" xfId="35108"/>
    <cellStyle name="Note 5 2 2 4 14 3" xfId="35109"/>
    <cellStyle name="Note 5 2 2 4 15" xfId="35110"/>
    <cellStyle name="Note 5 2 2 4 15 2" xfId="35111"/>
    <cellStyle name="Note 5 2 2 4 15 2 2" xfId="35112"/>
    <cellStyle name="Note 5 2 2 4 15 3" xfId="35113"/>
    <cellStyle name="Note 5 2 2 4 16" xfId="35114"/>
    <cellStyle name="Note 5 2 2 4 16 2" xfId="35115"/>
    <cellStyle name="Note 5 2 2 4 16 2 2" xfId="35116"/>
    <cellStyle name="Note 5 2 2 4 16 3" xfId="35117"/>
    <cellStyle name="Note 5 2 2 4 17" xfId="35118"/>
    <cellStyle name="Note 5 2 2 4 17 2" xfId="35119"/>
    <cellStyle name="Note 5 2 2 4 17 2 2" xfId="35120"/>
    <cellStyle name="Note 5 2 2 4 17 3" xfId="35121"/>
    <cellStyle name="Note 5 2 2 4 18" xfId="35122"/>
    <cellStyle name="Note 5 2 2 4 18 2" xfId="35123"/>
    <cellStyle name="Note 5 2 2 4 18 2 2" xfId="35124"/>
    <cellStyle name="Note 5 2 2 4 18 3" xfId="35125"/>
    <cellStyle name="Note 5 2 2 4 19" xfId="35126"/>
    <cellStyle name="Note 5 2 2 4 19 2" xfId="35127"/>
    <cellStyle name="Note 5 2 2 4 19 2 2" xfId="35128"/>
    <cellStyle name="Note 5 2 2 4 19 3" xfId="35129"/>
    <cellStyle name="Note 5 2 2 4 2" xfId="35130"/>
    <cellStyle name="Note 5 2 2 4 2 10" xfId="35131"/>
    <cellStyle name="Note 5 2 2 4 2 10 2" xfId="35132"/>
    <cellStyle name="Note 5 2 2 4 2 10 2 2" xfId="35133"/>
    <cellStyle name="Note 5 2 2 4 2 10 3" xfId="35134"/>
    <cellStyle name="Note 5 2 2 4 2 11" xfId="35135"/>
    <cellStyle name="Note 5 2 2 4 2 11 2" xfId="35136"/>
    <cellStyle name="Note 5 2 2 4 2 11 2 2" xfId="35137"/>
    <cellStyle name="Note 5 2 2 4 2 11 3" xfId="35138"/>
    <cellStyle name="Note 5 2 2 4 2 12" xfId="35139"/>
    <cellStyle name="Note 5 2 2 4 2 12 2" xfId="35140"/>
    <cellStyle name="Note 5 2 2 4 2 12 2 2" xfId="35141"/>
    <cellStyle name="Note 5 2 2 4 2 12 3" xfId="35142"/>
    <cellStyle name="Note 5 2 2 4 2 13" xfId="35143"/>
    <cellStyle name="Note 5 2 2 4 2 13 2" xfId="35144"/>
    <cellStyle name="Note 5 2 2 4 2 13 2 2" xfId="35145"/>
    <cellStyle name="Note 5 2 2 4 2 13 3" xfId="35146"/>
    <cellStyle name="Note 5 2 2 4 2 14" xfId="35147"/>
    <cellStyle name="Note 5 2 2 4 2 14 2" xfId="35148"/>
    <cellStyle name="Note 5 2 2 4 2 14 2 2" xfId="35149"/>
    <cellStyle name="Note 5 2 2 4 2 14 3" xfId="35150"/>
    <cellStyle name="Note 5 2 2 4 2 15" xfId="35151"/>
    <cellStyle name="Note 5 2 2 4 2 15 2" xfId="35152"/>
    <cellStyle name="Note 5 2 2 4 2 15 2 2" xfId="35153"/>
    <cellStyle name="Note 5 2 2 4 2 15 3" xfId="35154"/>
    <cellStyle name="Note 5 2 2 4 2 16" xfId="35155"/>
    <cellStyle name="Note 5 2 2 4 2 16 2" xfId="35156"/>
    <cellStyle name="Note 5 2 2 4 2 16 2 2" xfId="35157"/>
    <cellStyle name="Note 5 2 2 4 2 16 3" xfId="35158"/>
    <cellStyle name="Note 5 2 2 4 2 17" xfId="35159"/>
    <cellStyle name="Note 5 2 2 4 2 17 2" xfId="35160"/>
    <cellStyle name="Note 5 2 2 4 2 17 2 2" xfId="35161"/>
    <cellStyle name="Note 5 2 2 4 2 17 3" xfId="35162"/>
    <cellStyle name="Note 5 2 2 4 2 18" xfId="35163"/>
    <cellStyle name="Note 5 2 2 4 2 18 2" xfId="35164"/>
    <cellStyle name="Note 5 2 2 4 2 18 2 2" xfId="35165"/>
    <cellStyle name="Note 5 2 2 4 2 18 3" xfId="35166"/>
    <cellStyle name="Note 5 2 2 4 2 19" xfId="35167"/>
    <cellStyle name="Note 5 2 2 4 2 19 2" xfId="35168"/>
    <cellStyle name="Note 5 2 2 4 2 19 2 2" xfId="35169"/>
    <cellStyle name="Note 5 2 2 4 2 19 3" xfId="35170"/>
    <cellStyle name="Note 5 2 2 4 2 2" xfId="35171"/>
    <cellStyle name="Note 5 2 2 4 2 2 2" xfId="35172"/>
    <cellStyle name="Note 5 2 2 4 2 2 2 2" xfId="35173"/>
    <cellStyle name="Note 5 2 2 4 2 2 3" xfId="35174"/>
    <cellStyle name="Note 5 2 2 4 2 2 4" xfId="35175"/>
    <cellStyle name="Note 5 2 2 4 2 2 5" xfId="35176"/>
    <cellStyle name="Note 5 2 2 4 2 20" xfId="35177"/>
    <cellStyle name="Note 5 2 2 4 2 20 2" xfId="35178"/>
    <cellStyle name="Note 5 2 2 4 2 20 2 2" xfId="35179"/>
    <cellStyle name="Note 5 2 2 4 2 20 3" xfId="35180"/>
    <cellStyle name="Note 5 2 2 4 2 21" xfId="35181"/>
    <cellStyle name="Note 5 2 2 4 2 21 2" xfId="35182"/>
    <cellStyle name="Note 5 2 2 4 2 22" xfId="35183"/>
    <cellStyle name="Note 5 2 2 4 2 23" xfId="35184"/>
    <cellStyle name="Note 5 2 2 4 2 24" xfId="35185"/>
    <cellStyle name="Note 5 2 2 4 2 3" xfId="35186"/>
    <cellStyle name="Note 5 2 2 4 2 3 2" xfId="35187"/>
    <cellStyle name="Note 5 2 2 4 2 3 2 2" xfId="35188"/>
    <cellStyle name="Note 5 2 2 4 2 3 3" xfId="35189"/>
    <cellStyle name="Note 5 2 2 4 2 4" xfId="35190"/>
    <cellStyle name="Note 5 2 2 4 2 4 2" xfId="35191"/>
    <cellStyle name="Note 5 2 2 4 2 4 2 2" xfId="35192"/>
    <cellStyle name="Note 5 2 2 4 2 4 3" xfId="35193"/>
    <cellStyle name="Note 5 2 2 4 2 5" xfId="35194"/>
    <cellStyle name="Note 5 2 2 4 2 5 2" xfId="35195"/>
    <cellStyle name="Note 5 2 2 4 2 5 2 2" xfId="35196"/>
    <cellStyle name="Note 5 2 2 4 2 5 3" xfId="35197"/>
    <cellStyle name="Note 5 2 2 4 2 6" xfId="35198"/>
    <cellStyle name="Note 5 2 2 4 2 6 2" xfId="35199"/>
    <cellStyle name="Note 5 2 2 4 2 6 2 2" xfId="35200"/>
    <cellStyle name="Note 5 2 2 4 2 6 3" xfId="35201"/>
    <cellStyle name="Note 5 2 2 4 2 7" xfId="35202"/>
    <cellStyle name="Note 5 2 2 4 2 7 2" xfId="35203"/>
    <cellStyle name="Note 5 2 2 4 2 7 2 2" xfId="35204"/>
    <cellStyle name="Note 5 2 2 4 2 7 3" xfId="35205"/>
    <cellStyle name="Note 5 2 2 4 2 8" xfId="35206"/>
    <cellStyle name="Note 5 2 2 4 2 8 2" xfId="35207"/>
    <cellStyle name="Note 5 2 2 4 2 8 2 2" xfId="35208"/>
    <cellStyle name="Note 5 2 2 4 2 8 3" xfId="35209"/>
    <cellStyle name="Note 5 2 2 4 2 9" xfId="35210"/>
    <cellStyle name="Note 5 2 2 4 2 9 2" xfId="35211"/>
    <cellStyle name="Note 5 2 2 4 2 9 2 2" xfId="35212"/>
    <cellStyle name="Note 5 2 2 4 2 9 3" xfId="35213"/>
    <cellStyle name="Note 5 2 2 4 20" xfId="35214"/>
    <cellStyle name="Note 5 2 2 4 20 2" xfId="35215"/>
    <cellStyle name="Note 5 2 2 4 20 2 2" xfId="35216"/>
    <cellStyle name="Note 5 2 2 4 20 3" xfId="35217"/>
    <cellStyle name="Note 5 2 2 4 21" xfId="35218"/>
    <cellStyle name="Note 5 2 2 4 21 2" xfId="35219"/>
    <cellStyle name="Note 5 2 2 4 21 2 2" xfId="35220"/>
    <cellStyle name="Note 5 2 2 4 21 3" xfId="35221"/>
    <cellStyle name="Note 5 2 2 4 22" xfId="35222"/>
    <cellStyle name="Note 5 2 2 4 22 2" xfId="35223"/>
    <cellStyle name="Note 5 2 2 4 23" xfId="35224"/>
    <cellStyle name="Note 5 2 2 4 24" xfId="35225"/>
    <cellStyle name="Note 5 2 2 4 25" xfId="35226"/>
    <cellStyle name="Note 5 2 2 4 3" xfId="35227"/>
    <cellStyle name="Note 5 2 2 4 3 2" xfId="35228"/>
    <cellStyle name="Note 5 2 2 4 3 2 2" xfId="35229"/>
    <cellStyle name="Note 5 2 2 4 3 3" xfId="35230"/>
    <cellStyle name="Note 5 2 2 4 3 4" xfId="35231"/>
    <cellStyle name="Note 5 2 2 4 3 5" xfId="35232"/>
    <cellStyle name="Note 5 2 2 4 4" xfId="35233"/>
    <cellStyle name="Note 5 2 2 4 4 2" xfId="35234"/>
    <cellStyle name="Note 5 2 2 4 4 2 2" xfId="35235"/>
    <cellStyle name="Note 5 2 2 4 4 3" xfId="35236"/>
    <cellStyle name="Note 5 2 2 4 4 4" xfId="35237"/>
    <cellStyle name="Note 5 2 2 4 4 5" xfId="35238"/>
    <cellStyle name="Note 5 2 2 4 5" xfId="35239"/>
    <cellStyle name="Note 5 2 2 4 5 2" xfId="35240"/>
    <cellStyle name="Note 5 2 2 4 5 2 2" xfId="35241"/>
    <cellStyle name="Note 5 2 2 4 5 3" xfId="35242"/>
    <cellStyle name="Note 5 2 2 4 6" xfId="35243"/>
    <cellStyle name="Note 5 2 2 4 6 2" xfId="35244"/>
    <cellStyle name="Note 5 2 2 4 6 2 2" xfId="35245"/>
    <cellStyle name="Note 5 2 2 4 6 3" xfId="35246"/>
    <cellStyle name="Note 5 2 2 4 7" xfId="35247"/>
    <cellStyle name="Note 5 2 2 4 7 2" xfId="35248"/>
    <cellStyle name="Note 5 2 2 4 7 2 2" xfId="35249"/>
    <cellStyle name="Note 5 2 2 4 7 3" xfId="35250"/>
    <cellStyle name="Note 5 2 2 4 8" xfId="35251"/>
    <cellStyle name="Note 5 2 2 4 8 2" xfId="35252"/>
    <cellStyle name="Note 5 2 2 4 8 2 2" xfId="35253"/>
    <cellStyle name="Note 5 2 2 4 8 3" xfId="35254"/>
    <cellStyle name="Note 5 2 2 4 9" xfId="35255"/>
    <cellStyle name="Note 5 2 2 4 9 2" xfId="35256"/>
    <cellStyle name="Note 5 2 2 4 9 2 2" xfId="35257"/>
    <cellStyle name="Note 5 2 2 4 9 3" xfId="35258"/>
    <cellStyle name="Note 5 2 2 5" xfId="35259"/>
    <cellStyle name="Note 5 2 2 5 10" xfId="35260"/>
    <cellStyle name="Note 5 2 2 5 10 2" xfId="35261"/>
    <cellStyle name="Note 5 2 2 5 10 2 2" xfId="35262"/>
    <cellStyle name="Note 5 2 2 5 10 3" xfId="35263"/>
    <cellStyle name="Note 5 2 2 5 11" xfId="35264"/>
    <cellStyle name="Note 5 2 2 5 11 2" xfId="35265"/>
    <cellStyle name="Note 5 2 2 5 11 2 2" xfId="35266"/>
    <cellStyle name="Note 5 2 2 5 11 3" xfId="35267"/>
    <cellStyle name="Note 5 2 2 5 12" xfId="35268"/>
    <cellStyle name="Note 5 2 2 5 12 2" xfId="35269"/>
    <cellStyle name="Note 5 2 2 5 12 2 2" xfId="35270"/>
    <cellStyle name="Note 5 2 2 5 12 3" xfId="35271"/>
    <cellStyle name="Note 5 2 2 5 13" xfId="35272"/>
    <cellStyle name="Note 5 2 2 5 13 2" xfId="35273"/>
    <cellStyle name="Note 5 2 2 5 13 2 2" xfId="35274"/>
    <cellStyle name="Note 5 2 2 5 13 3" xfId="35275"/>
    <cellStyle name="Note 5 2 2 5 14" xfId="35276"/>
    <cellStyle name="Note 5 2 2 5 14 2" xfId="35277"/>
    <cellStyle name="Note 5 2 2 5 14 2 2" xfId="35278"/>
    <cellStyle name="Note 5 2 2 5 14 3" xfId="35279"/>
    <cellStyle name="Note 5 2 2 5 15" xfId="35280"/>
    <cellStyle name="Note 5 2 2 5 15 2" xfId="35281"/>
    <cellStyle name="Note 5 2 2 5 15 2 2" xfId="35282"/>
    <cellStyle name="Note 5 2 2 5 15 3" xfId="35283"/>
    <cellStyle name="Note 5 2 2 5 16" xfId="35284"/>
    <cellStyle name="Note 5 2 2 5 16 2" xfId="35285"/>
    <cellStyle name="Note 5 2 2 5 16 2 2" xfId="35286"/>
    <cellStyle name="Note 5 2 2 5 16 3" xfId="35287"/>
    <cellStyle name="Note 5 2 2 5 17" xfId="35288"/>
    <cellStyle name="Note 5 2 2 5 17 2" xfId="35289"/>
    <cellStyle name="Note 5 2 2 5 17 2 2" xfId="35290"/>
    <cellStyle name="Note 5 2 2 5 17 3" xfId="35291"/>
    <cellStyle name="Note 5 2 2 5 18" xfId="35292"/>
    <cellStyle name="Note 5 2 2 5 18 2" xfId="35293"/>
    <cellStyle name="Note 5 2 2 5 18 2 2" xfId="35294"/>
    <cellStyle name="Note 5 2 2 5 18 3" xfId="35295"/>
    <cellStyle name="Note 5 2 2 5 19" xfId="35296"/>
    <cellStyle name="Note 5 2 2 5 19 2" xfId="35297"/>
    <cellStyle name="Note 5 2 2 5 19 2 2" xfId="35298"/>
    <cellStyle name="Note 5 2 2 5 19 3" xfId="35299"/>
    <cellStyle name="Note 5 2 2 5 2" xfId="35300"/>
    <cellStyle name="Note 5 2 2 5 2 2" xfId="35301"/>
    <cellStyle name="Note 5 2 2 5 2 2 2" xfId="35302"/>
    <cellStyle name="Note 5 2 2 5 2 3" xfId="35303"/>
    <cellStyle name="Note 5 2 2 5 2 4" xfId="35304"/>
    <cellStyle name="Note 5 2 2 5 2 5" xfId="35305"/>
    <cellStyle name="Note 5 2 2 5 20" xfId="35306"/>
    <cellStyle name="Note 5 2 2 5 20 2" xfId="35307"/>
    <cellStyle name="Note 5 2 2 5 20 2 2" xfId="35308"/>
    <cellStyle name="Note 5 2 2 5 20 3" xfId="35309"/>
    <cellStyle name="Note 5 2 2 5 21" xfId="35310"/>
    <cellStyle name="Note 5 2 2 5 21 2" xfId="35311"/>
    <cellStyle name="Note 5 2 2 5 22" xfId="35312"/>
    <cellStyle name="Note 5 2 2 5 23" xfId="35313"/>
    <cellStyle name="Note 5 2 2 5 24" xfId="35314"/>
    <cellStyle name="Note 5 2 2 5 3" xfId="35315"/>
    <cellStyle name="Note 5 2 2 5 3 2" xfId="35316"/>
    <cellStyle name="Note 5 2 2 5 3 2 2" xfId="35317"/>
    <cellStyle name="Note 5 2 2 5 3 3" xfId="35318"/>
    <cellStyle name="Note 5 2 2 5 4" xfId="35319"/>
    <cellStyle name="Note 5 2 2 5 4 2" xfId="35320"/>
    <cellStyle name="Note 5 2 2 5 4 2 2" xfId="35321"/>
    <cellStyle name="Note 5 2 2 5 4 3" xfId="35322"/>
    <cellStyle name="Note 5 2 2 5 5" xfId="35323"/>
    <cellStyle name="Note 5 2 2 5 5 2" xfId="35324"/>
    <cellStyle name="Note 5 2 2 5 5 2 2" xfId="35325"/>
    <cellStyle name="Note 5 2 2 5 5 3" xfId="35326"/>
    <cellStyle name="Note 5 2 2 5 6" xfId="35327"/>
    <cellStyle name="Note 5 2 2 5 6 2" xfId="35328"/>
    <cellStyle name="Note 5 2 2 5 6 2 2" xfId="35329"/>
    <cellStyle name="Note 5 2 2 5 6 3" xfId="35330"/>
    <cellStyle name="Note 5 2 2 5 7" xfId="35331"/>
    <cellStyle name="Note 5 2 2 5 7 2" xfId="35332"/>
    <cellStyle name="Note 5 2 2 5 7 2 2" xfId="35333"/>
    <cellStyle name="Note 5 2 2 5 7 3" xfId="35334"/>
    <cellStyle name="Note 5 2 2 5 8" xfId="35335"/>
    <cellStyle name="Note 5 2 2 5 8 2" xfId="35336"/>
    <cellStyle name="Note 5 2 2 5 8 2 2" xfId="35337"/>
    <cellStyle name="Note 5 2 2 5 8 3" xfId="35338"/>
    <cellStyle name="Note 5 2 2 5 9" xfId="35339"/>
    <cellStyle name="Note 5 2 2 5 9 2" xfId="35340"/>
    <cellStyle name="Note 5 2 2 5 9 2 2" xfId="35341"/>
    <cellStyle name="Note 5 2 2 5 9 3" xfId="35342"/>
    <cellStyle name="Note 5 2 2 6" xfId="35343"/>
    <cellStyle name="Note 5 2 2 6 2" xfId="35344"/>
    <cellStyle name="Note 5 2 2 6 2 2" xfId="35345"/>
    <cellStyle name="Note 5 2 2 6 3" xfId="35346"/>
    <cellStyle name="Note 5 2 2 6 4" xfId="35347"/>
    <cellStyle name="Note 5 2 2 6 5" xfId="35348"/>
    <cellStyle name="Note 5 2 2 7" xfId="35349"/>
    <cellStyle name="Note 5 2 2 7 2" xfId="35350"/>
    <cellStyle name="Note 5 2 2 7 2 2" xfId="35351"/>
    <cellStyle name="Note 5 2 2 7 3" xfId="35352"/>
    <cellStyle name="Note 5 2 2 8" xfId="35353"/>
    <cellStyle name="Note 5 2 2 8 2" xfId="35354"/>
    <cellStyle name="Note 5 2 2 8 2 2" xfId="35355"/>
    <cellStyle name="Note 5 2 2 8 3" xfId="35356"/>
    <cellStyle name="Note 5 2 2 9" xfId="35357"/>
    <cellStyle name="Note 5 2 2 9 2" xfId="35358"/>
    <cellStyle name="Note 5 2 2 9 2 2" xfId="35359"/>
    <cellStyle name="Note 5 2 2 9 3" xfId="35360"/>
    <cellStyle name="Note 5 2 20" xfId="35361"/>
    <cellStyle name="Note 5 2 20 2" xfId="35362"/>
    <cellStyle name="Note 5 2 20 2 2" xfId="35363"/>
    <cellStyle name="Note 5 2 20 3" xfId="35364"/>
    <cellStyle name="Note 5 2 21" xfId="35365"/>
    <cellStyle name="Note 5 2 21 2" xfId="35366"/>
    <cellStyle name="Note 5 2 21 2 2" xfId="35367"/>
    <cellStyle name="Note 5 2 21 3" xfId="35368"/>
    <cellStyle name="Note 5 2 22" xfId="35369"/>
    <cellStyle name="Note 5 2 22 2" xfId="35370"/>
    <cellStyle name="Note 5 2 23" xfId="35371"/>
    <cellStyle name="Note 5 2 24" xfId="35372"/>
    <cellStyle name="Note 5 2 25" xfId="35373"/>
    <cellStyle name="Note 5 2 26" xfId="35374"/>
    <cellStyle name="Note 5 2 27" xfId="35375"/>
    <cellStyle name="Note 5 2 28" xfId="35376"/>
    <cellStyle name="Note 5 2 3" xfId="35377"/>
    <cellStyle name="Note 5 2 3 10" xfId="35378"/>
    <cellStyle name="Note 5 2 3 10 2" xfId="35379"/>
    <cellStyle name="Note 5 2 3 10 2 2" xfId="35380"/>
    <cellStyle name="Note 5 2 3 10 3" xfId="35381"/>
    <cellStyle name="Note 5 2 3 11" xfId="35382"/>
    <cellStyle name="Note 5 2 3 11 2" xfId="35383"/>
    <cellStyle name="Note 5 2 3 11 2 2" xfId="35384"/>
    <cellStyle name="Note 5 2 3 11 3" xfId="35385"/>
    <cellStyle name="Note 5 2 3 12" xfId="35386"/>
    <cellStyle name="Note 5 2 3 12 2" xfId="35387"/>
    <cellStyle name="Note 5 2 3 12 2 2" xfId="35388"/>
    <cellStyle name="Note 5 2 3 12 3" xfId="35389"/>
    <cellStyle name="Note 5 2 3 13" xfId="35390"/>
    <cellStyle name="Note 5 2 3 13 2" xfId="35391"/>
    <cellStyle name="Note 5 2 3 13 2 2" xfId="35392"/>
    <cellStyle name="Note 5 2 3 13 3" xfId="35393"/>
    <cellStyle name="Note 5 2 3 14" xfId="35394"/>
    <cellStyle name="Note 5 2 3 14 2" xfId="35395"/>
    <cellStyle name="Note 5 2 3 14 2 2" xfId="35396"/>
    <cellStyle name="Note 5 2 3 14 3" xfId="35397"/>
    <cellStyle name="Note 5 2 3 15" xfId="35398"/>
    <cellStyle name="Note 5 2 3 15 2" xfId="35399"/>
    <cellStyle name="Note 5 2 3 15 2 2" xfId="35400"/>
    <cellStyle name="Note 5 2 3 15 3" xfId="35401"/>
    <cellStyle name="Note 5 2 3 16" xfId="35402"/>
    <cellStyle name="Note 5 2 3 16 2" xfId="35403"/>
    <cellStyle name="Note 5 2 3 16 2 2" xfId="35404"/>
    <cellStyle name="Note 5 2 3 16 3" xfId="35405"/>
    <cellStyle name="Note 5 2 3 17" xfId="35406"/>
    <cellStyle name="Note 5 2 3 17 2" xfId="35407"/>
    <cellStyle name="Note 5 2 3 17 2 2" xfId="35408"/>
    <cellStyle name="Note 5 2 3 17 3" xfId="35409"/>
    <cellStyle name="Note 5 2 3 18" xfId="35410"/>
    <cellStyle name="Note 5 2 3 18 2" xfId="35411"/>
    <cellStyle name="Note 5 2 3 19" xfId="35412"/>
    <cellStyle name="Note 5 2 3 2" xfId="35413"/>
    <cellStyle name="Note 5 2 3 2 10" xfId="35414"/>
    <cellStyle name="Note 5 2 3 2 10 2" xfId="35415"/>
    <cellStyle name="Note 5 2 3 2 10 2 2" xfId="35416"/>
    <cellStyle name="Note 5 2 3 2 10 3" xfId="35417"/>
    <cellStyle name="Note 5 2 3 2 11" xfId="35418"/>
    <cellStyle name="Note 5 2 3 2 11 2" xfId="35419"/>
    <cellStyle name="Note 5 2 3 2 11 2 2" xfId="35420"/>
    <cellStyle name="Note 5 2 3 2 11 3" xfId="35421"/>
    <cellStyle name="Note 5 2 3 2 12" xfId="35422"/>
    <cellStyle name="Note 5 2 3 2 12 2" xfId="35423"/>
    <cellStyle name="Note 5 2 3 2 12 2 2" xfId="35424"/>
    <cellStyle name="Note 5 2 3 2 12 3" xfId="35425"/>
    <cellStyle name="Note 5 2 3 2 13" xfId="35426"/>
    <cellStyle name="Note 5 2 3 2 13 2" xfId="35427"/>
    <cellStyle name="Note 5 2 3 2 13 2 2" xfId="35428"/>
    <cellStyle name="Note 5 2 3 2 13 3" xfId="35429"/>
    <cellStyle name="Note 5 2 3 2 14" xfId="35430"/>
    <cellStyle name="Note 5 2 3 2 14 2" xfId="35431"/>
    <cellStyle name="Note 5 2 3 2 14 2 2" xfId="35432"/>
    <cellStyle name="Note 5 2 3 2 14 3" xfId="35433"/>
    <cellStyle name="Note 5 2 3 2 15" xfId="35434"/>
    <cellStyle name="Note 5 2 3 2 15 2" xfId="35435"/>
    <cellStyle name="Note 5 2 3 2 15 2 2" xfId="35436"/>
    <cellStyle name="Note 5 2 3 2 15 3" xfId="35437"/>
    <cellStyle name="Note 5 2 3 2 16" xfId="35438"/>
    <cellStyle name="Note 5 2 3 2 16 2" xfId="35439"/>
    <cellStyle name="Note 5 2 3 2 16 2 2" xfId="35440"/>
    <cellStyle name="Note 5 2 3 2 16 3" xfId="35441"/>
    <cellStyle name="Note 5 2 3 2 17" xfId="35442"/>
    <cellStyle name="Note 5 2 3 2 17 2" xfId="35443"/>
    <cellStyle name="Note 5 2 3 2 17 2 2" xfId="35444"/>
    <cellStyle name="Note 5 2 3 2 17 3" xfId="35445"/>
    <cellStyle name="Note 5 2 3 2 18" xfId="35446"/>
    <cellStyle name="Note 5 2 3 2 18 2" xfId="35447"/>
    <cellStyle name="Note 5 2 3 2 18 2 2" xfId="35448"/>
    <cellStyle name="Note 5 2 3 2 18 3" xfId="35449"/>
    <cellStyle name="Note 5 2 3 2 19" xfId="35450"/>
    <cellStyle name="Note 5 2 3 2 19 2" xfId="35451"/>
    <cellStyle name="Note 5 2 3 2 19 2 2" xfId="35452"/>
    <cellStyle name="Note 5 2 3 2 19 3" xfId="35453"/>
    <cellStyle name="Note 5 2 3 2 2" xfId="35454"/>
    <cellStyle name="Note 5 2 3 2 2 2" xfId="35455"/>
    <cellStyle name="Note 5 2 3 2 2 2 2" xfId="35456"/>
    <cellStyle name="Note 5 2 3 2 2 2 2 2" xfId="35457"/>
    <cellStyle name="Note 5 2 3 2 2 2 2 3" xfId="35458"/>
    <cellStyle name="Note 5 2 3 2 2 2 3" xfId="35459"/>
    <cellStyle name="Note 5 2 3 2 2 2 3 2" xfId="35460"/>
    <cellStyle name="Note 5 2 3 2 2 2 4" xfId="35461"/>
    <cellStyle name="Note 5 2 3 2 2 2 5" xfId="35462"/>
    <cellStyle name="Note 5 2 3 2 2 3" xfId="35463"/>
    <cellStyle name="Note 5 2 3 2 2 3 2" xfId="35464"/>
    <cellStyle name="Note 5 2 3 2 2 3 3" xfId="35465"/>
    <cellStyle name="Note 5 2 3 2 2 4" xfId="35466"/>
    <cellStyle name="Note 5 2 3 2 2 4 2" xfId="35467"/>
    <cellStyle name="Note 5 2 3 2 2 5" xfId="35468"/>
    <cellStyle name="Note 5 2 3 2 2 6" xfId="35469"/>
    <cellStyle name="Note 5 2 3 2 20" xfId="35470"/>
    <cellStyle name="Note 5 2 3 2 20 2" xfId="35471"/>
    <cellStyle name="Note 5 2 3 2 20 2 2" xfId="35472"/>
    <cellStyle name="Note 5 2 3 2 20 3" xfId="35473"/>
    <cellStyle name="Note 5 2 3 2 21" xfId="35474"/>
    <cellStyle name="Note 5 2 3 2 21 2" xfId="35475"/>
    <cellStyle name="Note 5 2 3 2 22" xfId="35476"/>
    <cellStyle name="Note 5 2 3 2 23" xfId="35477"/>
    <cellStyle name="Note 5 2 3 2 24" xfId="35478"/>
    <cellStyle name="Note 5 2 3 2 3" xfId="35479"/>
    <cellStyle name="Note 5 2 3 2 3 2" xfId="35480"/>
    <cellStyle name="Note 5 2 3 2 3 2 2" xfId="35481"/>
    <cellStyle name="Note 5 2 3 2 3 2 3" xfId="35482"/>
    <cellStyle name="Note 5 2 3 2 3 2 4" xfId="35483"/>
    <cellStyle name="Note 5 2 3 2 3 3" xfId="35484"/>
    <cellStyle name="Note 5 2 3 2 3 3 2" xfId="35485"/>
    <cellStyle name="Note 5 2 3 2 3 3 3" xfId="35486"/>
    <cellStyle name="Note 5 2 3 2 3 4" xfId="35487"/>
    <cellStyle name="Note 5 2 3 2 3 5" xfId="35488"/>
    <cellStyle name="Note 5 2 3 2 4" xfId="35489"/>
    <cellStyle name="Note 5 2 3 2 4 2" xfId="35490"/>
    <cellStyle name="Note 5 2 3 2 4 2 2" xfId="35491"/>
    <cellStyle name="Note 5 2 3 2 4 3" xfId="35492"/>
    <cellStyle name="Note 5 2 3 2 4 4" xfId="35493"/>
    <cellStyle name="Note 5 2 3 2 4 5" xfId="35494"/>
    <cellStyle name="Note 5 2 3 2 5" xfId="35495"/>
    <cellStyle name="Note 5 2 3 2 5 2" xfId="35496"/>
    <cellStyle name="Note 5 2 3 2 5 2 2" xfId="35497"/>
    <cellStyle name="Note 5 2 3 2 5 3" xfId="35498"/>
    <cellStyle name="Note 5 2 3 2 5 4" xfId="35499"/>
    <cellStyle name="Note 5 2 3 2 5 5" xfId="35500"/>
    <cellStyle name="Note 5 2 3 2 6" xfId="35501"/>
    <cellStyle name="Note 5 2 3 2 6 2" xfId="35502"/>
    <cellStyle name="Note 5 2 3 2 6 2 2" xfId="35503"/>
    <cellStyle name="Note 5 2 3 2 6 3" xfId="35504"/>
    <cellStyle name="Note 5 2 3 2 7" xfId="35505"/>
    <cellStyle name="Note 5 2 3 2 7 2" xfId="35506"/>
    <cellStyle name="Note 5 2 3 2 7 2 2" xfId="35507"/>
    <cellStyle name="Note 5 2 3 2 7 3" xfId="35508"/>
    <cellStyle name="Note 5 2 3 2 8" xfId="35509"/>
    <cellStyle name="Note 5 2 3 2 8 2" xfId="35510"/>
    <cellStyle name="Note 5 2 3 2 8 2 2" xfId="35511"/>
    <cellStyle name="Note 5 2 3 2 8 3" xfId="35512"/>
    <cellStyle name="Note 5 2 3 2 9" xfId="35513"/>
    <cellStyle name="Note 5 2 3 2 9 2" xfId="35514"/>
    <cellStyle name="Note 5 2 3 2 9 2 2" xfId="35515"/>
    <cellStyle name="Note 5 2 3 2 9 3" xfId="35516"/>
    <cellStyle name="Note 5 2 3 20" xfId="35517"/>
    <cellStyle name="Note 5 2 3 21" xfId="35518"/>
    <cellStyle name="Note 5 2 3 3" xfId="35519"/>
    <cellStyle name="Note 5 2 3 3 2" xfId="35520"/>
    <cellStyle name="Note 5 2 3 3 2 2" xfId="35521"/>
    <cellStyle name="Note 5 2 3 3 2 2 2" xfId="35522"/>
    <cellStyle name="Note 5 2 3 3 2 2 3" xfId="35523"/>
    <cellStyle name="Note 5 2 3 3 2 3" xfId="35524"/>
    <cellStyle name="Note 5 2 3 3 2 3 2" xfId="35525"/>
    <cellStyle name="Note 5 2 3 3 2 4" xfId="35526"/>
    <cellStyle name="Note 5 2 3 3 2 5" xfId="35527"/>
    <cellStyle name="Note 5 2 3 3 3" xfId="35528"/>
    <cellStyle name="Note 5 2 3 3 3 2" xfId="35529"/>
    <cellStyle name="Note 5 2 3 3 3 3" xfId="35530"/>
    <cellStyle name="Note 5 2 3 3 4" xfId="35531"/>
    <cellStyle name="Note 5 2 3 3 4 2" xfId="35532"/>
    <cellStyle name="Note 5 2 3 3 5" xfId="35533"/>
    <cellStyle name="Note 5 2 3 3 6" xfId="35534"/>
    <cellStyle name="Note 5 2 3 4" xfId="35535"/>
    <cellStyle name="Note 5 2 3 4 2" xfId="35536"/>
    <cellStyle name="Note 5 2 3 4 2 2" xfId="35537"/>
    <cellStyle name="Note 5 2 3 4 2 3" xfId="35538"/>
    <cellStyle name="Note 5 2 3 4 2 4" xfId="35539"/>
    <cellStyle name="Note 5 2 3 4 3" xfId="35540"/>
    <cellStyle name="Note 5 2 3 4 3 2" xfId="35541"/>
    <cellStyle name="Note 5 2 3 4 3 3" xfId="35542"/>
    <cellStyle name="Note 5 2 3 4 4" xfId="35543"/>
    <cellStyle name="Note 5 2 3 4 5" xfId="35544"/>
    <cellStyle name="Note 5 2 3 5" xfId="35545"/>
    <cellStyle name="Note 5 2 3 5 2" xfId="35546"/>
    <cellStyle name="Note 5 2 3 5 2 2" xfId="35547"/>
    <cellStyle name="Note 5 2 3 5 2 3" xfId="35548"/>
    <cellStyle name="Note 5 2 3 5 2 4" xfId="35549"/>
    <cellStyle name="Note 5 2 3 5 3" xfId="35550"/>
    <cellStyle name="Note 5 2 3 5 4" xfId="35551"/>
    <cellStyle name="Note 5 2 3 5 5" xfId="35552"/>
    <cellStyle name="Note 5 2 3 6" xfId="35553"/>
    <cellStyle name="Note 5 2 3 6 2" xfId="35554"/>
    <cellStyle name="Note 5 2 3 6 2 2" xfId="35555"/>
    <cellStyle name="Note 5 2 3 6 3" xfId="35556"/>
    <cellStyle name="Note 5 2 3 6 4" xfId="35557"/>
    <cellStyle name="Note 5 2 3 6 5" xfId="35558"/>
    <cellStyle name="Note 5 2 3 7" xfId="35559"/>
    <cellStyle name="Note 5 2 3 7 2" xfId="35560"/>
    <cellStyle name="Note 5 2 3 7 2 2" xfId="35561"/>
    <cellStyle name="Note 5 2 3 7 3" xfId="35562"/>
    <cellStyle name="Note 5 2 3 8" xfId="35563"/>
    <cellStyle name="Note 5 2 3 8 2" xfId="35564"/>
    <cellStyle name="Note 5 2 3 8 2 2" xfId="35565"/>
    <cellStyle name="Note 5 2 3 8 3" xfId="35566"/>
    <cellStyle name="Note 5 2 3 9" xfId="35567"/>
    <cellStyle name="Note 5 2 3 9 2" xfId="35568"/>
    <cellStyle name="Note 5 2 3 9 2 2" xfId="35569"/>
    <cellStyle name="Note 5 2 3 9 3" xfId="35570"/>
    <cellStyle name="Note 5 2 4" xfId="35571"/>
    <cellStyle name="Note 5 2 4 10" xfId="35572"/>
    <cellStyle name="Note 5 2 4 10 2" xfId="35573"/>
    <cellStyle name="Note 5 2 4 10 2 2" xfId="35574"/>
    <cellStyle name="Note 5 2 4 10 3" xfId="35575"/>
    <cellStyle name="Note 5 2 4 11" xfId="35576"/>
    <cellStyle name="Note 5 2 4 11 2" xfId="35577"/>
    <cellStyle name="Note 5 2 4 11 2 2" xfId="35578"/>
    <cellStyle name="Note 5 2 4 11 3" xfId="35579"/>
    <cellStyle name="Note 5 2 4 12" xfId="35580"/>
    <cellStyle name="Note 5 2 4 12 2" xfId="35581"/>
    <cellStyle name="Note 5 2 4 12 2 2" xfId="35582"/>
    <cellStyle name="Note 5 2 4 12 3" xfId="35583"/>
    <cellStyle name="Note 5 2 4 13" xfId="35584"/>
    <cellStyle name="Note 5 2 4 13 2" xfId="35585"/>
    <cellStyle name="Note 5 2 4 13 2 2" xfId="35586"/>
    <cellStyle name="Note 5 2 4 13 3" xfId="35587"/>
    <cellStyle name="Note 5 2 4 14" xfId="35588"/>
    <cellStyle name="Note 5 2 4 14 2" xfId="35589"/>
    <cellStyle name="Note 5 2 4 14 2 2" xfId="35590"/>
    <cellStyle name="Note 5 2 4 14 3" xfId="35591"/>
    <cellStyle name="Note 5 2 4 15" xfId="35592"/>
    <cellStyle name="Note 5 2 4 15 2" xfId="35593"/>
    <cellStyle name="Note 5 2 4 15 2 2" xfId="35594"/>
    <cellStyle name="Note 5 2 4 15 3" xfId="35595"/>
    <cellStyle name="Note 5 2 4 16" xfId="35596"/>
    <cellStyle name="Note 5 2 4 16 2" xfId="35597"/>
    <cellStyle name="Note 5 2 4 16 2 2" xfId="35598"/>
    <cellStyle name="Note 5 2 4 16 3" xfId="35599"/>
    <cellStyle name="Note 5 2 4 17" xfId="35600"/>
    <cellStyle name="Note 5 2 4 17 2" xfId="35601"/>
    <cellStyle name="Note 5 2 4 17 2 2" xfId="35602"/>
    <cellStyle name="Note 5 2 4 17 3" xfId="35603"/>
    <cellStyle name="Note 5 2 4 18" xfId="35604"/>
    <cellStyle name="Note 5 2 4 18 2" xfId="35605"/>
    <cellStyle name="Note 5 2 4 19" xfId="35606"/>
    <cellStyle name="Note 5 2 4 2" xfId="35607"/>
    <cellStyle name="Note 5 2 4 2 10" xfId="35608"/>
    <cellStyle name="Note 5 2 4 2 10 2" xfId="35609"/>
    <cellStyle name="Note 5 2 4 2 10 2 2" xfId="35610"/>
    <cellStyle name="Note 5 2 4 2 10 3" xfId="35611"/>
    <cellStyle name="Note 5 2 4 2 11" xfId="35612"/>
    <cellStyle name="Note 5 2 4 2 11 2" xfId="35613"/>
    <cellStyle name="Note 5 2 4 2 11 2 2" xfId="35614"/>
    <cellStyle name="Note 5 2 4 2 11 3" xfId="35615"/>
    <cellStyle name="Note 5 2 4 2 12" xfId="35616"/>
    <cellStyle name="Note 5 2 4 2 12 2" xfId="35617"/>
    <cellStyle name="Note 5 2 4 2 12 2 2" xfId="35618"/>
    <cellStyle name="Note 5 2 4 2 12 3" xfId="35619"/>
    <cellStyle name="Note 5 2 4 2 13" xfId="35620"/>
    <cellStyle name="Note 5 2 4 2 13 2" xfId="35621"/>
    <cellStyle name="Note 5 2 4 2 13 2 2" xfId="35622"/>
    <cellStyle name="Note 5 2 4 2 13 3" xfId="35623"/>
    <cellStyle name="Note 5 2 4 2 14" xfId="35624"/>
    <cellStyle name="Note 5 2 4 2 14 2" xfId="35625"/>
    <cellStyle name="Note 5 2 4 2 14 2 2" xfId="35626"/>
    <cellStyle name="Note 5 2 4 2 14 3" xfId="35627"/>
    <cellStyle name="Note 5 2 4 2 15" xfId="35628"/>
    <cellStyle name="Note 5 2 4 2 15 2" xfId="35629"/>
    <cellStyle name="Note 5 2 4 2 15 2 2" xfId="35630"/>
    <cellStyle name="Note 5 2 4 2 15 3" xfId="35631"/>
    <cellStyle name="Note 5 2 4 2 16" xfId="35632"/>
    <cellStyle name="Note 5 2 4 2 16 2" xfId="35633"/>
    <cellStyle name="Note 5 2 4 2 16 2 2" xfId="35634"/>
    <cellStyle name="Note 5 2 4 2 16 3" xfId="35635"/>
    <cellStyle name="Note 5 2 4 2 17" xfId="35636"/>
    <cellStyle name="Note 5 2 4 2 17 2" xfId="35637"/>
    <cellStyle name="Note 5 2 4 2 17 2 2" xfId="35638"/>
    <cellStyle name="Note 5 2 4 2 17 3" xfId="35639"/>
    <cellStyle name="Note 5 2 4 2 18" xfId="35640"/>
    <cellStyle name="Note 5 2 4 2 18 2" xfId="35641"/>
    <cellStyle name="Note 5 2 4 2 18 2 2" xfId="35642"/>
    <cellStyle name="Note 5 2 4 2 18 3" xfId="35643"/>
    <cellStyle name="Note 5 2 4 2 19" xfId="35644"/>
    <cellStyle name="Note 5 2 4 2 19 2" xfId="35645"/>
    <cellStyle name="Note 5 2 4 2 19 2 2" xfId="35646"/>
    <cellStyle name="Note 5 2 4 2 19 3" xfId="35647"/>
    <cellStyle name="Note 5 2 4 2 2" xfId="35648"/>
    <cellStyle name="Note 5 2 4 2 2 2" xfId="35649"/>
    <cellStyle name="Note 5 2 4 2 2 2 2" xfId="35650"/>
    <cellStyle name="Note 5 2 4 2 2 2 2 2" xfId="35651"/>
    <cellStyle name="Note 5 2 4 2 2 2 2 3" xfId="35652"/>
    <cellStyle name="Note 5 2 4 2 2 2 3" xfId="35653"/>
    <cellStyle name="Note 5 2 4 2 2 2 3 2" xfId="35654"/>
    <cellStyle name="Note 5 2 4 2 2 2 4" xfId="35655"/>
    <cellStyle name="Note 5 2 4 2 2 2 5" xfId="35656"/>
    <cellStyle name="Note 5 2 4 2 2 3" xfId="35657"/>
    <cellStyle name="Note 5 2 4 2 2 3 2" xfId="35658"/>
    <cellStyle name="Note 5 2 4 2 2 3 3" xfId="35659"/>
    <cellStyle name="Note 5 2 4 2 2 4" xfId="35660"/>
    <cellStyle name="Note 5 2 4 2 2 4 2" xfId="35661"/>
    <cellStyle name="Note 5 2 4 2 2 5" xfId="35662"/>
    <cellStyle name="Note 5 2 4 2 2 6" xfId="35663"/>
    <cellStyle name="Note 5 2 4 2 20" xfId="35664"/>
    <cellStyle name="Note 5 2 4 2 20 2" xfId="35665"/>
    <cellStyle name="Note 5 2 4 2 20 2 2" xfId="35666"/>
    <cellStyle name="Note 5 2 4 2 20 3" xfId="35667"/>
    <cellStyle name="Note 5 2 4 2 21" xfId="35668"/>
    <cellStyle name="Note 5 2 4 2 21 2" xfId="35669"/>
    <cellStyle name="Note 5 2 4 2 22" xfId="35670"/>
    <cellStyle name="Note 5 2 4 2 23" xfId="35671"/>
    <cellStyle name="Note 5 2 4 2 24" xfId="35672"/>
    <cellStyle name="Note 5 2 4 2 3" xfId="35673"/>
    <cellStyle name="Note 5 2 4 2 3 2" xfId="35674"/>
    <cellStyle name="Note 5 2 4 2 3 2 2" xfId="35675"/>
    <cellStyle name="Note 5 2 4 2 3 2 3" xfId="35676"/>
    <cellStyle name="Note 5 2 4 2 3 2 4" xfId="35677"/>
    <cellStyle name="Note 5 2 4 2 3 3" xfId="35678"/>
    <cellStyle name="Note 5 2 4 2 3 3 2" xfId="35679"/>
    <cellStyle name="Note 5 2 4 2 3 3 3" xfId="35680"/>
    <cellStyle name="Note 5 2 4 2 3 4" xfId="35681"/>
    <cellStyle name="Note 5 2 4 2 3 5" xfId="35682"/>
    <cellStyle name="Note 5 2 4 2 4" xfId="35683"/>
    <cellStyle name="Note 5 2 4 2 4 2" xfId="35684"/>
    <cellStyle name="Note 5 2 4 2 4 2 2" xfId="35685"/>
    <cellStyle name="Note 5 2 4 2 4 3" xfId="35686"/>
    <cellStyle name="Note 5 2 4 2 4 4" xfId="35687"/>
    <cellStyle name="Note 5 2 4 2 4 5" xfId="35688"/>
    <cellStyle name="Note 5 2 4 2 5" xfId="35689"/>
    <cellStyle name="Note 5 2 4 2 5 2" xfId="35690"/>
    <cellStyle name="Note 5 2 4 2 5 2 2" xfId="35691"/>
    <cellStyle name="Note 5 2 4 2 5 3" xfId="35692"/>
    <cellStyle name="Note 5 2 4 2 5 4" xfId="35693"/>
    <cellStyle name="Note 5 2 4 2 5 5" xfId="35694"/>
    <cellStyle name="Note 5 2 4 2 6" xfId="35695"/>
    <cellStyle name="Note 5 2 4 2 6 2" xfId="35696"/>
    <cellStyle name="Note 5 2 4 2 6 2 2" xfId="35697"/>
    <cellStyle name="Note 5 2 4 2 6 3" xfId="35698"/>
    <cellStyle name="Note 5 2 4 2 7" xfId="35699"/>
    <cellStyle name="Note 5 2 4 2 7 2" xfId="35700"/>
    <cellStyle name="Note 5 2 4 2 7 2 2" xfId="35701"/>
    <cellStyle name="Note 5 2 4 2 7 3" xfId="35702"/>
    <cellStyle name="Note 5 2 4 2 8" xfId="35703"/>
    <cellStyle name="Note 5 2 4 2 8 2" xfId="35704"/>
    <cellStyle name="Note 5 2 4 2 8 2 2" xfId="35705"/>
    <cellStyle name="Note 5 2 4 2 8 3" xfId="35706"/>
    <cellStyle name="Note 5 2 4 2 9" xfId="35707"/>
    <cellStyle name="Note 5 2 4 2 9 2" xfId="35708"/>
    <cellStyle name="Note 5 2 4 2 9 2 2" xfId="35709"/>
    <cellStyle name="Note 5 2 4 2 9 3" xfId="35710"/>
    <cellStyle name="Note 5 2 4 20" xfId="35711"/>
    <cellStyle name="Note 5 2 4 21" xfId="35712"/>
    <cellStyle name="Note 5 2 4 3" xfId="35713"/>
    <cellStyle name="Note 5 2 4 3 2" xfId="35714"/>
    <cellStyle name="Note 5 2 4 3 2 2" xfId="35715"/>
    <cellStyle name="Note 5 2 4 3 2 2 2" xfId="35716"/>
    <cellStyle name="Note 5 2 4 3 2 2 3" xfId="35717"/>
    <cellStyle name="Note 5 2 4 3 2 3" xfId="35718"/>
    <cellStyle name="Note 5 2 4 3 2 3 2" xfId="35719"/>
    <cellStyle name="Note 5 2 4 3 2 4" xfId="35720"/>
    <cellStyle name="Note 5 2 4 3 2 5" xfId="35721"/>
    <cellStyle name="Note 5 2 4 3 3" xfId="35722"/>
    <cellStyle name="Note 5 2 4 3 3 2" xfId="35723"/>
    <cellStyle name="Note 5 2 4 3 3 3" xfId="35724"/>
    <cellStyle name="Note 5 2 4 3 4" xfId="35725"/>
    <cellStyle name="Note 5 2 4 3 4 2" xfId="35726"/>
    <cellStyle name="Note 5 2 4 3 5" xfId="35727"/>
    <cellStyle name="Note 5 2 4 3 6" xfId="35728"/>
    <cellStyle name="Note 5 2 4 4" xfId="35729"/>
    <cellStyle name="Note 5 2 4 4 2" xfId="35730"/>
    <cellStyle name="Note 5 2 4 4 2 2" xfId="35731"/>
    <cellStyle name="Note 5 2 4 4 2 3" xfId="35732"/>
    <cellStyle name="Note 5 2 4 4 2 4" xfId="35733"/>
    <cellStyle name="Note 5 2 4 4 3" xfId="35734"/>
    <cellStyle name="Note 5 2 4 4 3 2" xfId="35735"/>
    <cellStyle name="Note 5 2 4 4 3 3" xfId="35736"/>
    <cellStyle name="Note 5 2 4 4 4" xfId="35737"/>
    <cellStyle name="Note 5 2 4 4 5" xfId="35738"/>
    <cellStyle name="Note 5 2 4 5" xfId="35739"/>
    <cellStyle name="Note 5 2 4 5 2" xfId="35740"/>
    <cellStyle name="Note 5 2 4 5 2 2" xfId="35741"/>
    <cellStyle name="Note 5 2 4 5 2 3" xfId="35742"/>
    <cellStyle name="Note 5 2 4 5 2 4" xfId="35743"/>
    <cellStyle name="Note 5 2 4 5 3" xfId="35744"/>
    <cellStyle name="Note 5 2 4 5 4" xfId="35745"/>
    <cellStyle name="Note 5 2 4 5 5" xfId="35746"/>
    <cellStyle name="Note 5 2 4 6" xfId="35747"/>
    <cellStyle name="Note 5 2 4 6 2" xfId="35748"/>
    <cellStyle name="Note 5 2 4 6 2 2" xfId="35749"/>
    <cellStyle name="Note 5 2 4 6 3" xfId="35750"/>
    <cellStyle name="Note 5 2 4 6 4" xfId="35751"/>
    <cellStyle name="Note 5 2 4 6 5" xfId="35752"/>
    <cellStyle name="Note 5 2 4 7" xfId="35753"/>
    <cellStyle name="Note 5 2 4 7 2" xfId="35754"/>
    <cellStyle name="Note 5 2 4 7 2 2" xfId="35755"/>
    <cellStyle name="Note 5 2 4 7 3" xfId="35756"/>
    <cellStyle name="Note 5 2 4 8" xfId="35757"/>
    <cellStyle name="Note 5 2 4 8 2" xfId="35758"/>
    <cellStyle name="Note 5 2 4 8 2 2" xfId="35759"/>
    <cellStyle name="Note 5 2 4 8 3" xfId="35760"/>
    <cellStyle name="Note 5 2 4 9" xfId="35761"/>
    <cellStyle name="Note 5 2 4 9 2" xfId="35762"/>
    <cellStyle name="Note 5 2 4 9 2 2" xfId="35763"/>
    <cellStyle name="Note 5 2 4 9 3" xfId="35764"/>
    <cellStyle name="Note 5 2 5" xfId="35765"/>
    <cellStyle name="Note 5 2 5 10" xfId="35766"/>
    <cellStyle name="Note 5 2 5 10 2" xfId="35767"/>
    <cellStyle name="Note 5 2 5 10 2 2" xfId="35768"/>
    <cellStyle name="Note 5 2 5 10 3" xfId="35769"/>
    <cellStyle name="Note 5 2 5 11" xfId="35770"/>
    <cellStyle name="Note 5 2 5 11 2" xfId="35771"/>
    <cellStyle name="Note 5 2 5 11 2 2" xfId="35772"/>
    <cellStyle name="Note 5 2 5 11 3" xfId="35773"/>
    <cellStyle name="Note 5 2 5 12" xfId="35774"/>
    <cellStyle name="Note 5 2 5 12 2" xfId="35775"/>
    <cellStyle name="Note 5 2 5 12 2 2" xfId="35776"/>
    <cellStyle name="Note 5 2 5 12 3" xfId="35777"/>
    <cellStyle name="Note 5 2 5 13" xfId="35778"/>
    <cellStyle name="Note 5 2 5 13 2" xfId="35779"/>
    <cellStyle name="Note 5 2 5 13 2 2" xfId="35780"/>
    <cellStyle name="Note 5 2 5 13 3" xfId="35781"/>
    <cellStyle name="Note 5 2 5 14" xfId="35782"/>
    <cellStyle name="Note 5 2 5 14 2" xfId="35783"/>
    <cellStyle name="Note 5 2 5 14 2 2" xfId="35784"/>
    <cellStyle name="Note 5 2 5 14 3" xfId="35785"/>
    <cellStyle name="Note 5 2 5 15" xfId="35786"/>
    <cellStyle name="Note 5 2 5 15 2" xfId="35787"/>
    <cellStyle name="Note 5 2 5 15 2 2" xfId="35788"/>
    <cellStyle name="Note 5 2 5 15 3" xfId="35789"/>
    <cellStyle name="Note 5 2 5 16" xfId="35790"/>
    <cellStyle name="Note 5 2 5 16 2" xfId="35791"/>
    <cellStyle name="Note 5 2 5 16 2 2" xfId="35792"/>
    <cellStyle name="Note 5 2 5 16 3" xfId="35793"/>
    <cellStyle name="Note 5 2 5 17" xfId="35794"/>
    <cellStyle name="Note 5 2 5 17 2" xfId="35795"/>
    <cellStyle name="Note 5 2 5 17 2 2" xfId="35796"/>
    <cellStyle name="Note 5 2 5 17 3" xfId="35797"/>
    <cellStyle name="Note 5 2 5 18" xfId="35798"/>
    <cellStyle name="Note 5 2 5 18 2" xfId="35799"/>
    <cellStyle name="Note 5 2 5 18 2 2" xfId="35800"/>
    <cellStyle name="Note 5 2 5 18 3" xfId="35801"/>
    <cellStyle name="Note 5 2 5 19" xfId="35802"/>
    <cellStyle name="Note 5 2 5 19 2" xfId="35803"/>
    <cellStyle name="Note 5 2 5 19 2 2" xfId="35804"/>
    <cellStyle name="Note 5 2 5 19 3" xfId="35805"/>
    <cellStyle name="Note 5 2 5 2" xfId="35806"/>
    <cellStyle name="Note 5 2 5 2 10" xfId="35807"/>
    <cellStyle name="Note 5 2 5 2 10 2" xfId="35808"/>
    <cellStyle name="Note 5 2 5 2 10 2 2" xfId="35809"/>
    <cellStyle name="Note 5 2 5 2 10 3" xfId="35810"/>
    <cellStyle name="Note 5 2 5 2 11" xfId="35811"/>
    <cellStyle name="Note 5 2 5 2 11 2" xfId="35812"/>
    <cellStyle name="Note 5 2 5 2 11 2 2" xfId="35813"/>
    <cellStyle name="Note 5 2 5 2 11 3" xfId="35814"/>
    <cellStyle name="Note 5 2 5 2 12" xfId="35815"/>
    <cellStyle name="Note 5 2 5 2 12 2" xfId="35816"/>
    <cellStyle name="Note 5 2 5 2 12 2 2" xfId="35817"/>
    <cellStyle name="Note 5 2 5 2 12 3" xfId="35818"/>
    <cellStyle name="Note 5 2 5 2 13" xfId="35819"/>
    <cellStyle name="Note 5 2 5 2 13 2" xfId="35820"/>
    <cellStyle name="Note 5 2 5 2 13 2 2" xfId="35821"/>
    <cellStyle name="Note 5 2 5 2 13 3" xfId="35822"/>
    <cellStyle name="Note 5 2 5 2 14" xfId="35823"/>
    <cellStyle name="Note 5 2 5 2 14 2" xfId="35824"/>
    <cellStyle name="Note 5 2 5 2 14 2 2" xfId="35825"/>
    <cellStyle name="Note 5 2 5 2 14 3" xfId="35826"/>
    <cellStyle name="Note 5 2 5 2 15" xfId="35827"/>
    <cellStyle name="Note 5 2 5 2 15 2" xfId="35828"/>
    <cellStyle name="Note 5 2 5 2 15 2 2" xfId="35829"/>
    <cellStyle name="Note 5 2 5 2 15 3" xfId="35830"/>
    <cellStyle name="Note 5 2 5 2 16" xfId="35831"/>
    <cellStyle name="Note 5 2 5 2 16 2" xfId="35832"/>
    <cellStyle name="Note 5 2 5 2 16 2 2" xfId="35833"/>
    <cellStyle name="Note 5 2 5 2 16 3" xfId="35834"/>
    <cellStyle name="Note 5 2 5 2 17" xfId="35835"/>
    <cellStyle name="Note 5 2 5 2 17 2" xfId="35836"/>
    <cellStyle name="Note 5 2 5 2 17 2 2" xfId="35837"/>
    <cellStyle name="Note 5 2 5 2 17 3" xfId="35838"/>
    <cellStyle name="Note 5 2 5 2 18" xfId="35839"/>
    <cellStyle name="Note 5 2 5 2 18 2" xfId="35840"/>
    <cellStyle name="Note 5 2 5 2 18 2 2" xfId="35841"/>
    <cellStyle name="Note 5 2 5 2 18 3" xfId="35842"/>
    <cellStyle name="Note 5 2 5 2 19" xfId="35843"/>
    <cellStyle name="Note 5 2 5 2 19 2" xfId="35844"/>
    <cellStyle name="Note 5 2 5 2 19 2 2" xfId="35845"/>
    <cellStyle name="Note 5 2 5 2 19 3" xfId="35846"/>
    <cellStyle name="Note 5 2 5 2 2" xfId="35847"/>
    <cellStyle name="Note 5 2 5 2 2 2" xfId="35848"/>
    <cellStyle name="Note 5 2 5 2 2 2 2" xfId="35849"/>
    <cellStyle name="Note 5 2 5 2 2 2 3" xfId="35850"/>
    <cellStyle name="Note 5 2 5 2 2 2 4" xfId="35851"/>
    <cellStyle name="Note 5 2 5 2 2 3" xfId="35852"/>
    <cellStyle name="Note 5 2 5 2 2 3 2" xfId="35853"/>
    <cellStyle name="Note 5 2 5 2 2 3 3" xfId="35854"/>
    <cellStyle name="Note 5 2 5 2 2 4" xfId="35855"/>
    <cellStyle name="Note 5 2 5 2 2 5" xfId="35856"/>
    <cellStyle name="Note 5 2 5 2 20" xfId="35857"/>
    <cellStyle name="Note 5 2 5 2 20 2" xfId="35858"/>
    <cellStyle name="Note 5 2 5 2 20 2 2" xfId="35859"/>
    <cellStyle name="Note 5 2 5 2 20 3" xfId="35860"/>
    <cellStyle name="Note 5 2 5 2 21" xfId="35861"/>
    <cellStyle name="Note 5 2 5 2 21 2" xfId="35862"/>
    <cellStyle name="Note 5 2 5 2 22" xfId="35863"/>
    <cellStyle name="Note 5 2 5 2 23" xfId="35864"/>
    <cellStyle name="Note 5 2 5 2 24" xfId="35865"/>
    <cellStyle name="Note 5 2 5 2 3" xfId="35866"/>
    <cellStyle name="Note 5 2 5 2 3 2" xfId="35867"/>
    <cellStyle name="Note 5 2 5 2 3 2 2" xfId="35868"/>
    <cellStyle name="Note 5 2 5 2 3 3" xfId="35869"/>
    <cellStyle name="Note 5 2 5 2 3 4" xfId="35870"/>
    <cellStyle name="Note 5 2 5 2 3 5" xfId="35871"/>
    <cellStyle name="Note 5 2 5 2 4" xfId="35872"/>
    <cellStyle name="Note 5 2 5 2 4 2" xfId="35873"/>
    <cellStyle name="Note 5 2 5 2 4 2 2" xfId="35874"/>
    <cellStyle name="Note 5 2 5 2 4 3" xfId="35875"/>
    <cellStyle name="Note 5 2 5 2 4 4" xfId="35876"/>
    <cellStyle name="Note 5 2 5 2 4 5" xfId="35877"/>
    <cellStyle name="Note 5 2 5 2 5" xfId="35878"/>
    <cellStyle name="Note 5 2 5 2 5 2" xfId="35879"/>
    <cellStyle name="Note 5 2 5 2 5 2 2" xfId="35880"/>
    <cellStyle name="Note 5 2 5 2 5 3" xfId="35881"/>
    <cellStyle name="Note 5 2 5 2 6" xfId="35882"/>
    <cellStyle name="Note 5 2 5 2 6 2" xfId="35883"/>
    <cellStyle name="Note 5 2 5 2 6 2 2" xfId="35884"/>
    <cellStyle name="Note 5 2 5 2 6 3" xfId="35885"/>
    <cellStyle name="Note 5 2 5 2 7" xfId="35886"/>
    <cellStyle name="Note 5 2 5 2 7 2" xfId="35887"/>
    <cellStyle name="Note 5 2 5 2 7 2 2" xfId="35888"/>
    <cellStyle name="Note 5 2 5 2 7 3" xfId="35889"/>
    <cellStyle name="Note 5 2 5 2 8" xfId="35890"/>
    <cellStyle name="Note 5 2 5 2 8 2" xfId="35891"/>
    <cellStyle name="Note 5 2 5 2 8 2 2" xfId="35892"/>
    <cellStyle name="Note 5 2 5 2 8 3" xfId="35893"/>
    <cellStyle name="Note 5 2 5 2 9" xfId="35894"/>
    <cellStyle name="Note 5 2 5 2 9 2" xfId="35895"/>
    <cellStyle name="Note 5 2 5 2 9 2 2" xfId="35896"/>
    <cellStyle name="Note 5 2 5 2 9 3" xfId="35897"/>
    <cellStyle name="Note 5 2 5 20" xfId="35898"/>
    <cellStyle name="Note 5 2 5 20 2" xfId="35899"/>
    <cellStyle name="Note 5 2 5 20 2 2" xfId="35900"/>
    <cellStyle name="Note 5 2 5 20 3" xfId="35901"/>
    <cellStyle name="Note 5 2 5 21" xfId="35902"/>
    <cellStyle name="Note 5 2 5 21 2" xfId="35903"/>
    <cellStyle name="Note 5 2 5 21 2 2" xfId="35904"/>
    <cellStyle name="Note 5 2 5 21 3" xfId="35905"/>
    <cellStyle name="Note 5 2 5 22" xfId="35906"/>
    <cellStyle name="Note 5 2 5 22 2" xfId="35907"/>
    <cellStyle name="Note 5 2 5 23" xfId="35908"/>
    <cellStyle name="Note 5 2 5 24" xfId="35909"/>
    <cellStyle name="Note 5 2 5 25" xfId="35910"/>
    <cellStyle name="Note 5 2 5 3" xfId="35911"/>
    <cellStyle name="Note 5 2 5 3 2" xfId="35912"/>
    <cellStyle name="Note 5 2 5 3 2 2" xfId="35913"/>
    <cellStyle name="Note 5 2 5 3 2 2 2" xfId="35914"/>
    <cellStyle name="Note 5 2 5 3 2 3" xfId="35915"/>
    <cellStyle name="Note 5 2 5 3 2 3 2" xfId="35916"/>
    <cellStyle name="Note 5 2 5 3 2 4" xfId="35917"/>
    <cellStyle name="Note 5 2 5 3 3" xfId="35918"/>
    <cellStyle name="Note 5 2 5 3 3 2" xfId="35919"/>
    <cellStyle name="Note 5 2 5 3 3 3" xfId="35920"/>
    <cellStyle name="Note 5 2 5 3 4" xfId="35921"/>
    <cellStyle name="Note 5 2 5 3 5" xfId="35922"/>
    <cellStyle name="Note 5 2 5 4" xfId="35923"/>
    <cellStyle name="Note 5 2 5 4 2" xfId="35924"/>
    <cellStyle name="Note 5 2 5 4 2 2" xfId="35925"/>
    <cellStyle name="Note 5 2 5 4 3" xfId="35926"/>
    <cellStyle name="Note 5 2 5 4 3 2" xfId="35927"/>
    <cellStyle name="Note 5 2 5 4 4" xfId="35928"/>
    <cellStyle name="Note 5 2 5 4 5" xfId="35929"/>
    <cellStyle name="Note 5 2 5 5" xfId="35930"/>
    <cellStyle name="Note 5 2 5 5 2" xfId="35931"/>
    <cellStyle name="Note 5 2 5 5 2 2" xfId="35932"/>
    <cellStyle name="Note 5 2 5 5 3" xfId="35933"/>
    <cellStyle name="Note 5 2 5 5 4" xfId="35934"/>
    <cellStyle name="Note 5 2 5 5 5" xfId="35935"/>
    <cellStyle name="Note 5 2 5 6" xfId="35936"/>
    <cellStyle name="Note 5 2 5 6 2" xfId="35937"/>
    <cellStyle name="Note 5 2 5 6 2 2" xfId="35938"/>
    <cellStyle name="Note 5 2 5 6 3" xfId="35939"/>
    <cellStyle name="Note 5 2 5 7" xfId="35940"/>
    <cellStyle name="Note 5 2 5 7 2" xfId="35941"/>
    <cellStyle name="Note 5 2 5 7 2 2" xfId="35942"/>
    <cellStyle name="Note 5 2 5 7 3" xfId="35943"/>
    <cellStyle name="Note 5 2 5 8" xfId="35944"/>
    <cellStyle name="Note 5 2 5 8 2" xfId="35945"/>
    <cellStyle name="Note 5 2 5 8 2 2" xfId="35946"/>
    <cellStyle name="Note 5 2 5 8 3" xfId="35947"/>
    <cellStyle name="Note 5 2 5 9" xfId="35948"/>
    <cellStyle name="Note 5 2 5 9 2" xfId="35949"/>
    <cellStyle name="Note 5 2 5 9 2 2" xfId="35950"/>
    <cellStyle name="Note 5 2 5 9 3" xfId="35951"/>
    <cellStyle name="Note 5 2 6" xfId="35952"/>
    <cellStyle name="Note 5 2 6 10" xfId="35953"/>
    <cellStyle name="Note 5 2 6 10 2" xfId="35954"/>
    <cellStyle name="Note 5 2 6 10 2 2" xfId="35955"/>
    <cellStyle name="Note 5 2 6 10 3" xfId="35956"/>
    <cellStyle name="Note 5 2 6 11" xfId="35957"/>
    <cellStyle name="Note 5 2 6 11 2" xfId="35958"/>
    <cellStyle name="Note 5 2 6 11 2 2" xfId="35959"/>
    <cellStyle name="Note 5 2 6 11 3" xfId="35960"/>
    <cellStyle name="Note 5 2 6 12" xfId="35961"/>
    <cellStyle name="Note 5 2 6 12 2" xfId="35962"/>
    <cellStyle name="Note 5 2 6 12 2 2" xfId="35963"/>
    <cellStyle name="Note 5 2 6 12 3" xfId="35964"/>
    <cellStyle name="Note 5 2 6 13" xfId="35965"/>
    <cellStyle name="Note 5 2 6 13 2" xfId="35966"/>
    <cellStyle name="Note 5 2 6 13 2 2" xfId="35967"/>
    <cellStyle name="Note 5 2 6 13 3" xfId="35968"/>
    <cellStyle name="Note 5 2 6 14" xfId="35969"/>
    <cellStyle name="Note 5 2 6 14 2" xfId="35970"/>
    <cellStyle name="Note 5 2 6 14 2 2" xfId="35971"/>
    <cellStyle name="Note 5 2 6 14 3" xfId="35972"/>
    <cellStyle name="Note 5 2 6 15" xfId="35973"/>
    <cellStyle name="Note 5 2 6 15 2" xfId="35974"/>
    <cellStyle name="Note 5 2 6 15 2 2" xfId="35975"/>
    <cellStyle name="Note 5 2 6 15 3" xfId="35976"/>
    <cellStyle name="Note 5 2 6 16" xfId="35977"/>
    <cellStyle name="Note 5 2 6 16 2" xfId="35978"/>
    <cellStyle name="Note 5 2 6 16 2 2" xfId="35979"/>
    <cellStyle name="Note 5 2 6 16 3" xfId="35980"/>
    <cellStyle name="Note 5 2 6 17" xfId="35981"/>
    <cellStyle name="Note 5 2 6 17 2" xfId="35982"/>
    <cellStyle name="Note 5 2 6 17 2 2" xfId="35983"/>
    <cellStyle name="Note 5 2 6 17 3" xfId="35984"/>
    <cellStyle name="Note 5 2 6 18" xfId="35985"/>
    <cellStyle name="Note 5 2 6 18 2" xfId="35986"/>
    <cellStyle name="Note 5 2 6 18 2 2" xfId="35987"/>
    <cellStyle name="Note 5 2 6 18 3" xfId="35988"/>
    <cellStyle name="Note 5 2 6 19" xfId="35989"/>
    <cellStyle name="Note 5 2 6 19 2" xfId="35990"/>
    <cellStyle name="Note 5 2 6 19 2 2" xfId="35991"/>
    <cellStyle name="Note 5 2 6 19 3" xfId="35992"/>
    <cellStyle name="Note 5 2 6 2" xfId="35993"/>
    <cellStyle name="Note 5 2 6 2 2" xfId="35994"/>
    <cellStyle name="Note 5 2 6 2 2 2" xfId="35995"/>
    <cellStyle name="Note 5 2 6 2 2 2 2" xfId="35996"/>
    <cellStyle name="Note 5 2 6 2 2 3" xfId="35997"/>
    <cellStyle name="Note 5 2 6 2 2 3 2" xfId="35998"/>
    <cellStyle name="Note 5 2 6 2 2 4" xfId="35999"/>
    <cellStyle name="Note 5 2 6 2 3" xfId="36000"/>
    <cellStyle name="Note 5 2 6 2 3 2" xfId="36001"/>
    <cellStyle name="Note 5 2 6 2 3 3" xfId="36002"/>
    <cellStyle name="Note 5 2 6 2 4" xfId="36003"/>
    <cellStyle name="Note 5 2 6 2 5" xfId="36004"/>
    <cellStyle name="Note 5 2 6 20" xfId="36005"/>
    <cellStyle name="Note 5 2 6 20 2" xfId="36006"/>
    <cellStyle name="Note 5 2 6 20 2 2" xfId="36007"/>
    <cellStyle name="Note 5 2 6 20 3" xfId="36008"/>
    <cellStyle name="Note 5 2 6 21" xfId="36009"/>
    <cellStyle name="Note 5 2 6 21 2" xfId="36010"/>
    <cellStyle name="Note 5 2 6 22" xfId="36011"/>
    <cellStyle name="Note 5 2 6 23" xfId="36012"/>
    <cellStyle name="Note 5 2 6 24" xfId="36013"/>
    <cellStyle name="Note 5 2 6 3" xfId="36014"/>
    <cellStyle name="Note 5 2 6 3 2" xfId="36015"/>
    <cellStyle name="Note 5 2 6 3 2 2" xfId="36016"/>
    <cellStyle name="Note 5 2 6 3 3" xfId="36017"/>
    <cellStyle name="Note 5 2 6 3 3 2" xfId="36018"/>
    <cellStyle name="Note 5 2 6 3 4" xfId="36019"/>
    <cellStyle name="Note 5 2 6 3 5" xfId="36020"/>
    <cellStyle name="Note 5 2 6 4" xfId="36021"/>
    <cellStyle name="Note 5 2 6 4 2" xfId="36022"/>
    <cellStyle name="Note 5 2 6 4 2 2" xfId="36023"/>
    <cellStyle name="Note 5 2 6 4 3" xfId="36024"/>
    <cellStyle name="Note 5 2 6 4 4" xfId="36025"/>
    <cellStyle name="Note 5 2 6 4 5" xfId="36026"/>
    <cellStyle name="Note 5 2 6 5" xfId="36027"/>
    <cellStyle name="Note 5 2 6 5 2" xfId="36028"/>
    <cellStyle name="Note 5 2 6 5 2 2" xfId="36029"/>
    <cellStyle name="Note 5 2 6 5 3" xfId="36030"/>
    <cellStyle name="Note 5 2 6 6" xfId="36031"/>
    <cellStyle name="Note 5 2 6 6 2" xfId="36032"/>
    <cellStyle name="Note 5 2 6 6 2 2" xfId="36033"/>
    <cellStyle name="Note 5 2 6 6 3" xfId="36034"/>
    <cellStyle name="Note 5 2 6 7" xfId="36035"/>
    <cellStyle name="Note 5 2 6 7 2" xfId="36036"/>
    <cellStyle name="Note 5 2 6 7 2 2" xfId="36037"/>
    <cellStyle name="Note 5 2 6 7 3" xfId="36038"/>
    <cellStyle name="Note 5 2 6 8" xfId="36039"/>
    <cellStyle name="Note 5 2 6 8 2" xfId="36040"/>
    <cellStyle name="Note 5 2 6 8 2 2" xfId="36041"/>
    <cellStyle name="Note 5 2 6 8 3" xfId="36042"/>
    <cellStyle name="Note 5 2 6 9" xfId="36043"/>
    <cellStyle name="Note 5 2 6 9 2" xfId="36044"/>
    <cellStyle name="Note 5 2 6 9 2 2" xfId="36045"/>
    <cellStyle name="Note 5 2 6 9 3" xfId="36046"/>
    <cellStyle name="Note 5 2 7" xfId="36047"/>
    <cellStyle name="Note 5 2 7 2" xfId="36048"/>
    <cellStyle name="Note 5 2 7 2 2" xfId="36049"/>
    <cellStyle name="Note 5 2 7 2 2 2" xfId="36050"/>
    <cellStyle name="Note 5 2 7 2 3" xfId="36051"/>
    <cellStyle name="Note 5 2 7 2 3 2" xfId="36052"/>
    <cellStyle name="Note 5 2 7 2 4" xfId="36053"/>
    <cellStyle name="Note 5 2 7 3" xfId="36054"/>
    <cellStyle name="Note 5 2 7 3 2" xfId="36055"/>
    <cellStyle name="Note 5 2 7 3 3" xfId="36056"/>
    <cellStyle name="Note 5 2 7 4" xfId="36057"/>
    <cellStyle name="Note 5 2 7 5" xfId="36058"/>
    <cellStyle name="Note 5 2 8" xfId="36059"/>
    <cellStyle name="Note 5 2 8 2" xfId="36060"/>
    <cellStyle name="Note 5 2 8 2 2" xfId="36061"/>
    <cellStyle name="Note 5 2 8 2 2 2" xfId="36062"/>
    <cellStyle name="Note 5 2 8 2 3" xfId="36063"/>
    <cellStyle name="Note 5 2 8 2 3 2" xfId="36064"/>
    <cellStyle name="Note 5 2 8 2 4" xfId="36065"/>
    <cellStyle name="Note 5 2 8 3" xfId="36066"/>
    <cellStyle name="Note 5 2 8 3 2" xfId="36067"/>
    <cellStyle name="Note 5 2 8 4" xfId="36068"/>
    <cellStyle name="Note 5 2 8 5" xfId="36069"/>
    <cellStyle name="Note 5 2 9" xfId="36070"/>
    <cellStyle name="Note 5 2 9 2" xfId="36071"/>
    <cellStyle name="Note 5 2 9 2 2" xfId="36072"/>
    <cellStyle name="Note 5 2 9 3" xfId="36073"/>
    <cellStyle name="Note 5 2 9 4" xfId="36074"/>
    <cellStyle name="Note 5 2 9 5" xfId="36075"/>
    <cellStyle name="Note 5 20" xfId="36076"/>
    <cellStyle name="Note 5 20 2" xfId="36077"/>
    <cellStyle name="Note 5 20 2 2" xfId="36078"/>
    <cellStyle name="Note 5 20 3" xfId="36079"/>
    <cellStyle name="Note 5 21" xfId="36080"/>
    <cellStyle name="Note 5 21 2" xfId="36081"/>
    <cellStyle name="Note 5 21 2 2" xfId="36082"/>
    <cellStyle name="Note 5 21 3" xfId="36083"/>
    <cellStyle name="Note 5 22" xfId="36084"/>
    <cellStyle name="Note 5 22 2" xfId="36085"/>
    <cellStyle name="Note 5 22 2 2" xfId="36086"/>
    <cellStyle name="Note 5 22 3" xfId="36087"/>
    <cellStyle name="Note 5 23" xfId="36088"/>
    <cellStyle name="Note 5 23 2" xfId="36089"/>
    <cellStyle name="Note 5 24" xfId="36090"/>
    <cellStyle name="Note 5 25" xfId="36091"/>
    <cellStyle name="Note 5 26" xfId="36092"/>
    <cellStyle name="Note 5 27" xfId="36093"/>
    <cellStyle name="Note 5 28" xfId="36094"/>
    <cellStyle name="Note 5 29" xfId="36095"/>
    <cellStyle name="Note 5 3" xfId="36096"/>
    <cellStyle name="Note 5 3 10" xfId="36097"/>
    <cellStyle name="Note 5 3 10 2" xfId="36098"/>
    <cellStyle name="Note 5 3 10 2 2" xfId="36099"/>
    <cellStyle name="Note 5 3 10 3" xfId="36100"/>
    <cellStyle name="Note 5 3 11" xfId="36101"/>
    <cellStyle name="Note 5 3 11 2" xfId="36102"/>
    <cellStyle name="Note 5 3 11 2 2" xfId="36103"/>
    <cellStyle name="Note 5 3 11 3" xfId="36104"/>
    <cellStyle name="Note 5 3 12" xfId="36105"/>
    <cellStyle name="Note 5 3 12 2" xfId="36106"/>
    <cellStyle name="Note 5 3 12 2 2" xfId="36107"/>
    <cellStyle name="Note 5 3 12 3" xfId="36108"/>
    <cellStyle name="Note 5 3 13" xfId="36109"/>
    <cellStyle name="Note 5 3 13 2" xfId="36110"/>
    <cellStyle name="Note 5 3 13 2 2" xfId="36111"/>
    <cellStyle name="Note 5 3 13 3" xfId="36112"/>
    <cellStyle name="Note 5 3 14" xfId="36113"/>
    <cellStyle name="Note 5 3 14 2" xfId="36114"/>
    <cellStyle name="Note 5 3 14 2 2" xfId="36115"/>
    <cellStyle name="Note 5 3 14 3" xfId="36116"/>
    <cellStyle name="Note 5 3 15" xfId="36117"/>
    <cellStyle name="Note 5 3 15 2" xfId="36118"/>
    <cellStyle name="Note 5 3 15 2 2" xfId="36119"/>
    <cellStyle name="Note 5 3 15 3" xfId="36120"/>
    <cellStyle name="Note 5 3 16" xfId="36121"/>
    <cellStyle name="Note 5 3 16 2" xfId="36122"/>
    <cellStyle name="Note 5 3 16 2 2" xfId="36123"/>
    <cellStyle name="Note 5 3 16 3" xfId="36124"/>
    <cellStyle name="Note 5 3 17" xfId="36125"/>
    <cellStyle name="Note 5 3 17 2" xfId="36126"/>
    <cellStyle name="Note 5 3 17 2 2" xfId="36127"/>
    <cellStyle name="Note 5 3 17 3" xfId="36128"/>
    <cellStyle name="Note 5 3 18" xfId="36129"/>
    <cellStyle name="Note 5 3 18 2" xfId="36130"/>
    <cellStyle name="Note 5 3 18 2 2" xfId="36131"/>
    <cellStyle name="Note 5 3 18 3" xfId="36132"/>
    <cellStyle name="Note 5 3 19" xfId="36133"/>
    <cellStyle name="Note 5 3 19 2" xfId="36134"/>
    <cellStyle name="Note 5 3 19 2 2" xfId="36135"/>
    <cellStyle name="Note 5 3 19 3" xfId="36136"/>
    <cellStyle name="Note 5 3 2" xfId="36137"/>
    <cellStyle name="Note 5 3 2 10" xfId="36138"/>
    <cellStyle name="Note 5 3 2 10 2" xfId="36139"/>
    <cellStyle name="Note 5 3 2 10 2 2" xfId="36140"/>
    <cellStyle name="Note 5 3 2 10 3" xfId="36141"/>
    <cellStyle name="Note 5 3 2 11" xfId="36142"/>
    <cellStyle name="Note 5 3 2 11 2" xfId="36143"/>
    <cellStyle name="Note 5 3 2 11 2 2" xfId="36144"/>
    <cellStyle name="Note 5 3 2 11 3" xfId="36145"/>
    <cellStyle name="Note 5 3 2 12" xfId="36146"/>
    <cellStyle name="Note 5 3 2 12 2" xfId="36147"/>
    <cellStyle name="Note 5 3 2 12 2 2" xfId="36148"/>
    <cellStyle name="Note 5 3 2 12 3" xfId="36149"/>
    <cellStyle name="Note 5 3 2 13" xfId="36150"/>
    <cellStyle name="Note 5 3 2 13 2" xfId="36151"/>
    <cellStyle name="Note 5 3 2 13 2 2" xfId="36152"/>
    <cellStyle name="Note 5 3 2 13 3" xfId="36153"/>
    <cellStyle name="Note 5 3 2 14" xfId="36154"/>
    <cellStyle name="Note 5 3 2 14 2" xfId="36155"/>
    <cellStyle name="Note 5 3 2 14 2 2" xfId="36156"/>
    <cellStyle name="Note 5 3 2 14 3" xfId="36157"/>
    <cellStyle name="Note 5 3 2 15" xfId="36158"/>
    <cellStyle name="Note 5 3 2 15 2" xfId="36159"/>
    <cellStyle name="Note 5 3 2 15 2 2" xfId="36160"/>
    <cellStyle name="Note 5 3 2 15 3" xfId="36161"/>
    <cellStyle name="Note 5 3 2 16" xfId="36162"/>
    <cellStyle name="Note 5 3 2 16 2" xfId="36163"/>
    <cellStyle name="Note 5 3 2 16 2 2" xfId="36164"/>
    <cellStyle name="Note 5 3 2 16 3" xfId="36165"/>
    <cellStyle name="Note 5 3 2 17" xfId="36166"/>
    <cellStyle name="Note 5 3 2 17 2" xfId="36167"/>
    <cellStyle name="Note 5 3 2 17 2 2" xfId="36168"/>
    <cellStyle name="Note 5 3 2 17 3" xfId="36169"/>
    <cellStyle name="Note 5 3 2 18" xfId="36170"/>
    <cellStyle name="Note 5 3 2 18 2" xfId="36171"/>
    <cellStyle name="Note 5 3 2 19" xfId="36172"/>
    <cellStyle name="Note 5 3 2 2" xfId="36173"/>
    <cellStyle name="Note 5 3 2 2 10" xfId="36174"/>
    <cellStyle name="Note 5 3 2 2 10 2" xfId="36175"/>
    <cellStyle name="Note 5 3 2 2 10 2 2" xfId="36176"/>
    <cellStyle name="Note 5 3 2 2 10 3" xfId="36177"/>
    <cellStyle name="Note 5 3 2 2 11" xfId="36178"/>
    <cellStyle name="Note 5 3 2 2 11 2" xfId="36179"/>
    <cellStyle name="Note 5 3 2 2 11 2 2" xfId="36180"/>
    <cellStyle name="Note 5 3 2 2 11 3" xfId="36181"/>
    <cellStyle name="Note 5 3 2 2 12" xfId="36182"/>
    <cellStyle name="Note 5 3 2 2 12 2" xfId="36183"/>
    <cellStyle name="Note 5 3 2 2 12 2 2" xfId="36184"/>
    <cellStyle name="Note 5 3 2 2 12 3" xfId="36185"/>
    <cellStyle name="Note 5 3 2 2 13" xfId="36186"/>
    <cellStyle name="Note 5 3 2 2 13 2" xfId="36187"/>
    <cellStyle name="Note 5 3 2 2 13 2 2" xfId="36188"/>
    <cellStyle name="Note 5 3 2 2 13 3" xfId="36189"/>
    <cellStyle name="Note 5 3 2 2 14" xfId="36190"/>
    <cellStyle name="Note 5 3 2 2 14 2" xfId="36191"/>
    <cellStyle name="Note 5 3 2 2 14 2 2" xfId="36192"/>
    <cellStyle name="Note 5 3 2 2 14 3" xfId="36193"/>
    <cellStyle name="Note 5 3 2 2 15" xfId="36194"/>
    <cellStyle name="Note 5 3 2 2 15 2" xfId="36195"/>
    <cellStyle name="Note 5 3 2 2 15 2 2" xfId="36196"/>
    <cellStyle name="Note 5 3 2 2 15 3" xfId="36197"/>
    <cellStyle name="Note 5 3 2 2 16" xfId="36198"/>
    <cellStyle name="Note 5 3 2 2 16 2" xfId="36199"/>
    <cellStyle name="Note 5 3 2 2 16 2 2" xfId="36200"/>
    <cellStyle name="Note 5 3 2 2 16 3" xfId="36201"/>
    <cellStyle name="Note 5 3 2 2 17" xfId="36202"/>
    <cellStyle name="Note 5 3 2 2 17 2" xfId="36203"/>
    <cellStyle name="Note 5 3 2 2 17 2 2" xfId="36204"/>
    <cellStyle name="Note 5 3 2 2 17 3" xfId="36205"/>
    <cellStyle name="Note 5 3 2 2 18" xfId="36206"/>
    <cellStyle name="Note 5 3 2 2 18 2" xfId="36207"/>
    <cellStyle name="Note 5 3 2 2 18 2 2" xfId="36208"/>
    <cellStyle name="Note 5 3 2 2 18 3" xfId="36209"/>
    <cellStyle name="Note 5 3 2 2 19" xfId="36210"/>
    <cellStyle name="Note 5 3 2 2 19 2" xfId="36211"/>
    <cellStyle name="Note 5 3 2 2 19 2 2" xfId="36212"/>
    <cellStyle name="Note 5 3 2 2 19 3" xfId="36213"/>
    <cellStyle name="Note 5 3 2 2 2" xfId="36214"/>
    <cellStyle name="Note 5 3 2 2 2 2" xfId="36215"/>
    <cellStyle name="Note 5 3 2 2 2 2 2" xfId="36216"/>
    <cellStyle name="Note 5 3 2 2 2 2 3" xfId="36217"/>
    <cellStyle name="Note 5 3 2 2 2 2 4" xfId="36218"/>
    <cellStyle name="Note 5 3 2 2 2 3" xfId="36219"/>
    <cellStyle name="Note 5 3 2 2 2 3 2" xfId="36220"/>
    <cellStyle name="Note 5 3 2 2 2 3 3" xfId="36221"/>
    <cellStyle name="Note 5 3 2 2 2 4" xfId="36222"/>
    <cellStyle name="Note 5 3 2 2 2 5" xfId="36223"/>
    <cellStyle name="Note 5 3 2 2 20" xfId="36224"/>
    <cellStyle name="Note 5 3 2 2 20 2" xfId="36225"/>
    <cellStyle name="Note 5 3 2 2 20 2 2" xfId="36226"/>
    <cellStyle name="Note 5 3 2 2 20 3" xfId="36227"/>
    <cellStyle name="Note 5 3 2 2 21" xfId="36228"/>
    <cellStyle name="Note 5 3 2 2 21 2" xfId="36229"/>
    <cellStyle name="Note 5 3 2 2 22" xfId="36230"/>
    <cellStyle name="Note 5 3 2 2 23" xfId="36231"/>
    <cellStyle name="Note 5 3 2 2 24" xfId="36232"/>
    <cellStyle name="Note 5 3 2 2 3" xfId="36233"/>
    <cellStyle name="Note 5 3 2 2 3 2" xfId="36234"/>
    <cellStyle name="Note 5 3 2 2 3 2 2" xfId="36235"/>
    <cellStyle name="Note 5 3 2 2 3 3" xfId="36236"/>
    <cellStyle name="Note 5 3 2 2 3 4" xfId="36237"/>
    <cellStyle name="Note 5 3 2 2 3 5" xfId="36238"/>
    <cellStyle name="Note 5 3 2 2 4" xfId="36239"/>
    <cellStyle name="Note 5 3 2 2 4 2" xfId="36240"/>
    <cellStyle name="Note 5 3 2 2 4 2 2" xfId="36241"/>
    <cellStyle name="Note 5 3 2 2 4 3" xfId="36242"/>
    <cellStyle name="Note 5 3 2 2 4 4" xfId="36243"/>
    <cellStyle name="Note 5 3 2 2 4 5" xfId="36244"/>
    <cellStyle name="Note 5 3 2 2 5" xfId="36245"/>
    <cellStyle name="Note 5 3 2 2 5 2" xfId="36246"/>
    <cellStyle name="Note 5 3 2 2 5 2 2" xfId="36247"/>
    <cellStyle name="Note 5 3 2 2 5 3" xfId="36248"/>
    <cellStyle name="Note 5 3 2 2 6" xfId="36249"/>
    <cellStyle name="Note 5 3 2 2 6 2" xfId="36250"/>
    <cellStyle name="Note 5 3 2 2 6 2 2" xfId="36251"/>
    <cellStyle name="Note 5 3 2 2 6 3" xfId="36252"/>
    <cellStyle name="Note 5 3 2 2 7" xfId="36253"/>
    <cellStyle name="Note 5 3 2 2 7 2" xfId="36254"/>
    <cellStyle name="Note 5 3 2 2 7 2 2" xfId="36255"/>
    <cellStyle name="Note 5 3 2 2 7 3" xfId="36256"/>
    <cellStyle name="Note 5 3 2 2 8" xfId="36257"/>
    <cellStyle name="Note 5 3 2 2 8 2" xfId="36258"/>
    <cellStyle name="Note 5 3 2 2 8 2 2" xfId="36259"/>
    <cellStyle name="Note 5 3 2 2 8 3" xfId="36260"/>
    <cellStyle name="Note 5 3 2 2 9" xfId="36261"/>
    <cellStyle name="Note 5 3 2 2 9 2" xfId="36262"/>
    <cellStyle name="Note 5 3 2 2 9 2 2" xfId="36263"/>
    <cellStyle name="Note 5 3 2 2 9 3" xfId="36264"/>
    <cellStyle name="Note 5 3 2 20" xfId="36265"/>
    <cellStyle name="Note 5 3 2 21" xfId="36266"/>
    <cellStyle name="Note 5 3 2 3" xfId="36267"/>
    <cellStyle name="Note 5 3 2 3 2" xfId="36268"/>
    <cellStyle name="Note 5 3 2 3 2 2" xfId="36269"/>
    <cellStyle name="Note 5 3 2 3 2 3" xfId="36270"/>
    <cellStyle name="Note 5 3 2 3 2 4" xfId="36271"/>
    <cellStyle name="Note 5 3 2 3 3" xfId="36272"/>
    <cellStyle name="Note 5 3 2 3 3 2" xfId="36273"/>
    <cellStyle name="Note 5 3 2 3 3 3" xfId="36274"/>
    <cellStyle name="Note 5 3 2 3 4" xfId="36275"/>
    <cellStyle name="Note 5 3 2 3 5" xfId="36276"/>
    <cellStyle name="Note 5 3 2 4" xfId="36277"/>
    <cellStyle name="Note 5 3 2 4 2" xfId="36278"/>
    <cellStyle name="Note 5 3 2 4 2 2" xfId="36279"/>
    <cellStyle name="Note 5 3 2 4 3" xfId="36280"/>
    <cellStyle name="Note 5 3 2 4 4" xfId="36281"/>
    <cellStyle name="Note 5 3 2 4 5" xfId="36282"/>
    <cellStyle name="Note 5 3 2 5" xfId="36283"/>
    <cellStyle name="Note 5 3 2 5 2" xfId="36284"/>
    <cellStyle name="Note 5 3 2 5 2 2" xfId="36285"/>
    <cellStyle name="Note 5 3 2 5 3" xfId="36286"/>
    <cellStyle name="Note 5 3 2 5 4" xfId="36287"/>
    <cellStyle name="Note 5 3 2 5 5" xfId="36288"/>
    <cellStyle name="Note 5 3 2 6" xfId="36289"/>
    <cellStyle name="Note 5 3 2 6 2" xfId="36290"/>
    <cellStyle name="Note 5 3 2 6 2 2" xfId="36291"/>
    <cellStyle name="Note 5 3 2 6 3" xfId="36292"/>
    <cellStyle name="Note 5 3 2 7" xfId="36293"/>
    <cellStyle name="Note 5 3 2 7 2" xfId="36294"/>
    <cellStyle name="Note 5 3 2 7 2 2" xfId="36295"/>
    <cellStyle name="Note 5 3 2 7 3" xfId="36296"/>
    <cellStyle name="Note 5 3 2 8" xfId="36297"/>
    <cellStyle name="Note 5 3 2 8 2" xfId="36298"/>
    <cellStyle name="Note 5 3 2 8 2 2" xfId="36299"/>
    <cellStyle name="Note 5 3 2 8 3" xfId="36300"/>
    <cellStyle name="Note 5 3 2 9" xfId="36301"/>
    <cellStyle name="Note 5 3 2 9 2" xfId="36302"/>
    <cellStyle name="Note 5 3 2 9 2 2" xfId="36303"/>
    <cellStyle name="Note 5 3 2 9 3" xfId="36304"/>
    <cellStyle name="Note 5 3 20" xfId="36305"/>
    <cellStyle name="Note 5 3 20 2" xfId="36306"/>
    <cellStyle name="Note 5 3 20 2 2" xfId="36307"/>
    <cellStyle name="Note 5 3 20 3" xfId="36308"/>
    <cellStyle name="Note 5 3 21" xfId="36309"/>
    <cellStyle name="Note 5 3 21 2" xfId="36310"/>
    <cellStyle name="Note 5 3 22" xfId="36311"/>
    <cellStyle name="Note 5 3 23" xfId="36312"/>
    <cellStyle name="Note 5 3 24" xfId="36313"/>
    <cellStyle name="Note 5 3 3" xfId="36314"/>
    <cellStyle name="Note 5 3 3 10" xfId="36315"/>
    <cellStyle name="Note 5 3 3 10 2" xfId="36316"/>
    <cellStyle name="Note 5 3 3 10 2 2" xfId="36317"/>
    <cellStyle name="Note 5 3 3 10 3" xfId="36318"/>
    <cellStyle name="Note 5 3 3 11" xfId="36319"/>
    <cellStyle name="Note 5 3 3 11 2" xfId="36320"/>
    <cellStyle name="Note 5 3 3 11 2 2" xfId="36321"/>
    <cellStyle name="Note 5 3 3 11 3" xfId="36322"/>
    <cellStyle name="Note 5 3 3 12" xfId="36323"/>
    <cellStyle name="Note 5 3 3 12 2" xfId="36324"/>
    <cellStyle name="Note 5 3 3 12 2 2" xfId="36325"/>
    <cellStyle name="Note 5 3 3 12 3" xfId="36326"/>
    <cellStyle name="Note 5 3 3 13" xfId="36327"/>
    <cellStyle name="Note 5 3 3 13 2" xfId="36328"/>
    <cellStyle name="Note 5 3 3 13 2 2" xfId="36329"/>
    <cellStyle name="Note 5 3 3 13 3" xfId="36330"/>
    <cellStyle name="Note 5 3 3 14" xfId="36331"/>
    <cellStyle name="Note 5 3 3 14 2" xfId="36332"/>
    <cellStyle name="Note 5 3 3 14 2 2" xfId="36333"/>
    <cellStyle name="Note 5 3 3 14 3" xfId="36334"/>
    <cellStyle name="Note 5 3 3 15" xfId="36335"/>
    <cellStyle name="Note 5 3 3 15 2" xfId="36336"/>
    <cellStyle name="Note 5 3 3 15 2 2" xfId="36337"/>
    <cellStyle name="Note 5 3 3 15 3" xfId="36338"/>
    <cellStyle name="Note 5 3 3 16" xfId="36339"/>
    <cellStyle name="Note 5 3 3 16 2" xfId="36340"/>
    <cellStyle name="Note 5 3 3 16 2 2" xfId="36341"/>
    <cellStyle name="Note 5 3 3 16 3" xfId="36342"/>
    <cellStyle name="Note 5 3 3 17" xfId="36343"/>
    <cellStyle name="Note 5 3 3 17 2" xfId="36344"/>
    <cellStyle name="Note 5 3 3 17 2 2" xfId="36345"/>
    <cellStyle name="Note 5 3 3 17 3" xfId="36346"/>
    <cellStyle name="Note 5 3 3 18" xfId="36347"/>
    <cellStyle name="Note 5 3 3 18 2" xfId="36348"/>
    <cellStyle name="Note 5 3 3 19" xfId="36349"/>
    <cellStyle name="Note 5 3 3 2" xfId="36350"/>
    <cellStyle name="Note 5 3 3 2 10" xfId="36351"/>
    <cellStyle name="Note 5 3 3 2 10 2" xfId="36352"/>
    <cellStyle name="Note 5 3 3 2 10 2 2" xfId="36353"/>
    <cellStyle name="Note 5 3 3 2 10 3" xfId="36354"/>
    <cellStyle name="Note 5 3 3 2 11" xfId="36355"/>
    <cellStyle name="Note 5 3 3 2 11 2" xfId="36356"/>
    <cellStyle name="Note 5 3 3 2 11 2 2" xfId="36357"/>
    <cellStyle name="Note 5 3 3 2 11 3" xfId="36358"/>
    <cellStyle name="Note 5 3 3 2 12" xfId="36359"/>
    <cellStyle name="Note 5 3 3 2 12 2" xfId="36360"/>
    <cellStyle name="Note 5 3 3 2 12 2 2" xfId="36361"/>
    <cellStyle name="Note 5 3 3 2 12 3" xfId="36362"/>
    <cellStyle name="Note 5 3 3 2 13" xfId="36363"/>
    <cellStyle name="Note 5 3 3 2 13 2" xfId="36364"/>
    <cellStyle name="Note 5 3 3 2 13 2 2" xfId="36365"/>
    <cellStyle name="Note 5 3 3 2 13 3" xfId="36366"/>
    <cellStyle name="Note 5 3 3 2 14" xfId="36367"/>
    <cellStyle name="Note 5 3 3 2 14 2" xfId="36368"/>
    <cellStyle name="Note 5 3 3 2 14 2 2" xfId="36369"/>
    <cellStyle name="Note 5 3 3 2 14 3" xfId="36370"/>
    <cellStyle name="Note 5 3 3 2 15" xfId="36371"/>
    <cellStyle name="Note 5 3 3 2 15 2" xfId="36372"/>
    <cellStyle name="Note 5 3 3 2 15 2 2" xfId="36373"/>
    <cellStyle name="Note 5 3 3 2 15 3" xfId="36374"/>
    <cellStyle name="Note 5 3 3 2 16" xfId="36375"/>
    <cellStyle name="Note 5 3 3 2 16 2" xfId="36376"/>
    <cellStyle name="Note 5 3 3 2 16 2 2" xfId="36377"/>
    <cellStyle name="Note 5 3 3 2 16 3" xfId="36378"/>
    <cellStyle name="Note 5 3 3 2 17" xfId="36379"/>
    <cellStyle name="Note 5 3 3 2 17 2" xfId="36380"/>
    <cellStyle name="Note 5 3 3 2 17 2 2" xfId="36381"/>
    <cellStyle name="Note 5 3 3 2 17 3" xfId="36382"/>
    <cellStyle name="Note 5 3 3 2 18" xfId="36383"/>
    <cellStyle name="Note 5 3 3 2 18 2" xfId="36384"/>
    <cellStyle name="Note 5 3 3 2 18 2 2" xfId="36385"/>
    <cellStyle name="Note 5 3 3 2 18 3" xfId="36386"/>
    <cellStyle name="Note 5 3 3 2 19" xfId="36387"/>
    <cellStyle name="Note 5 3 3 2 19 2" xfId="36388"/>
    <cellStyle name="Note 5 3 3 2 19 2 2" xfId="36389"/>
    <cellStyle name="Note 5 3 3 2 19 3" xfId="36390"/>
    <cellStyle name="Note 5 3 3 2 2" xfId="36391"/>
    <cellStyle name="Note 5 3 3 2 2 2" xfId="36392"/>
    <cellStyle name="Note 5 3 3 2 2 2 2" xfId="36393"/>
    <cellStyle name="Note 5 3 3 2 2 3" xfId="36394"/>
    <cellStyle name="Note 5 3 3 2 2 4" xfId="36395"/>
    <cellStyle name="Note 5 3 3 2 2 5" xfId="36396"/>
    <cellStyle name="Note 5 3 3 2 20" xfId="36397"/>
    <cellStyle name="Note 5 3 3 2 20 2" xfId="36398"/>
    <cellStyle name="Note 5 3 3 2 20 2 2" xfId="36399"/>
    <cellStyle name="Note 5 3 3 2 20 3" xfId="36400"/>
    <cellStyle name="Note 5 3 3 2 21" xfId="36401"/>
    <cellStyle name="Note 5 3 3 2 21 2" xfId="36402"/>
    <cellStyle name="Note 5 3 3 2 22" xfId="36403"/>
    <cellStyle name="Note 5 3 3 2 23" xfId="36404"/>
    <cellStyle name="Note 5 3 3 2 24" xfId="36405"/>
    <cellStyle name="Note 5 3 3 2 3" xfId="36406"/>
    <cellStyle name="Note 5 3 3 2 3 2" xfId="36407"/>
    <cellStyle name="Note 5 3 3 2 3 2 2" xfId="36408"/>
    <cellStyle name="Note 5 3 3 2 3 3" xfId="36409"/>
    <cellStyle name="Note 5 3 3 2 3 4" xfId="36410"/>
    <cellStyle name="Note 5 3 3 2 3 5" xfId="36411"/>
    <cellStyle name="Note 5 3 3 2 4" xfId="36412"/>
    <cellStyle name="Note 5 3 3 2 4 2" xfId="36413"/>
    <cellStyle name="Note 5 3 3 2 4 2 2" xfId="36414"/>
    <cellStyle name="Note 5 3 3 2 4 3" xfId="36415"/>
    <cellStyle name="Note 5 3 3 2 5" xfId="36416"/>
    <cellStyle name="Note 5 3 3 2 5 2" xfId="36417"/>
    <cellStyle name="Note 5 3 3 2 5 2 2" xfId="36418"/>
    <cellStyle name="Note 5 3 3 2 5 3" xfId="36419"/>
    <cellStyle name="Note 5 3 3 2 6" xfId="36420"/>
    <cellStyle name="Note 5 3 3 2 6 2" xfId="36421"/>
    <cellStyle name="Note 5 3 3 2 6 2 2" xfId="36422"/>
    <cellStyle name="Note 5 3 3 2 6 3" xfId="36423"/>
    <cellStyle name="Note 5 3 3 2 7" xfId="36424"/>
    <cellStyle name="Note 5 3 3 2 7 2" xfId="36425"/>
    <cellStyle name="Note 5 3 3 2 7 2 2" xfId="36426"/>
    <cellStyle name="Note 5 3 3 2 7 3" xfId="36427"/>
    <cellStyle name="Note 5 3 3 2 8" xfId="36428"/>
    <cellStyle name="Note 5 3 3 2 8 2" xfId="36429"/>
    <cellStyle name="Note 5 3 3 2 8 2 2" xfId="36430"/>
    <cellStyle name="Note 5 3 3 2 8 3" xfId="36431"/>
    <cellStyle name="Note 5 3 3 2 9" xfId="36432"/>
    <cellStyle name="Note 5 3 3 2 9 2" xfId="36433"/>
    <cellStyle name="Note 5 3 3 2 9 2 2" xfId="36434"/>
    <cellStyle name="Note 5 3 3 2 9 3" xfId="36435"/>
    <cellStyle name="Note 5 3 3 20" xfId="36436"/>
    <cellStyle name="Note 5 3 3 21" xfId="36437"/>
    <cellStyle name="Note 5 3 3 3" xfId="36438"/>
    <cellStyle name="Note 5 3 3 3 2" xfId="36439"/>
    <cellStyle name="Note 5 3 3 3 2 2" xfId="36440"/>
    <cellStyle name="Note 5 3 3 3 3" xfId="36441"/>
    <cellStyle name="Note 5 3 3 3 4" xfId="36442"/>
    <cellStyle name="Note 5 3 3 3 5" xfId="36443"/>
    <cellStyle name="Note 5 3 3 4" xfId="36444"/>
    <cellStyle name="Note 5 3 3 4 2" xfId="36445"/>
    <cellStyle name="Note 5 3 3 4 2 2" xfId="36446"/>
    <cellStyle name="Note 5 3 3 4 3" xfId="36447"/>
    <cellStyle name="Note 5 3 3 4 4" xfId="36448"/>
    <cellStyle name="Note 5 3 3 4 5" xfId="36449"/>
    <cellStyle name="Note 5 3 3 5" xfId="36450"/>
    <cellStyle name="Note 5 3 3 5 2" xfId="36451"/>
    <cellStyle name="Note 5 3 3 5 2 2" xfId="36452"/>
    <cellStyle name="Note 5 3 3 5 3" xfId="36453"/>
    <cellStyle name="Note 5 3 3 6" xfId="36454"/>
    <cellStyle name="Note 5 3 3 6 2" xfId="36455"/>
    <cellStyle name="Note 5 3 3 6 2 2" xfId="36456"/>
    <cellStyle name="Note 5 3 3 6 3" xfId="36457"/>
    <cellStyle name="Note 5 3 3 7" xfId="36458"/>
    <cellStyle name="Note 5 3 3 7 2" xfId="36459"/>
    <cellStyle name="Note 5 3 3 7 2 2" xfId="36460"/>
    <cellStyle name="Note 5 3 3 7 3" xfId="36461"/>
    <cellStyle name="Note 5 3 3 8" xfId="36462"/>
    <cellStyle name="Note 5 3 3 8 2" xfId="36463"/>
    <cellStyle name="Note 5 3 3 8 2 2" xfId="36464"/>
    <cellStyle name="Note 5 3 3 8 3" xfId="36465"/>
    <cellStyle name="Note 5 3 3 9" xfId="36466"/>
    <cellStyle name="Note 5 3 3 9 2" xfId="36467"/>
    <cellStyle name="Note 5 3 3 9 2 2" xfId="36468"/>
    <cellStyle name="Note 5 3 3 9 3" xfId="36469"/>
    <cellStyle name="Note 5 3 4" xfId="36470"/>
    <cellStyle name="Note 5 3 4 10" xfId="36471"/>
    <cellStyle name="Note 5 3 4 10 2" xfId="36472"/>
    <cellStyle name="Note 5 3 4 10 2 2" xfId="36473"/>
    <cellStyle name="Note 5 3 4 10 3" xfId="36474"/>
    <cellStyle name="Note 5 3 4 11" xfId="36475"/>
    <cellStyle name="Note 5 3 4 11 2" xfId="36476"/>
    <cellStyle name="Note 5 3 4 11 2 2" xfId="36477"/>
    <cellStyle name="Note 5 3 4 11 3" xfId="36478"/>
    <cellStyle name="Note 5 3 4 12" xfId="36479"/>
    <cellStyle name="Note 5 3 4 12 2" xfId="36480"/>
    <cellStyle name="Note 5 3 4 12 2 2" xfId="36481"/>
    <cellStyle name="Note 5 3 4 12 3" xfId="36482"/>
    <cellStyle name="Note 5 3 4 13" xfId="36483"/>
    <cellStyle name="Note 5 3 4 13 2" xfId="36484"/>
    <cellStyle name="Note 5 3 4 13 2 2" xfId="36485"/>
    <cellStyle name="Note 5 3 4 13 3" xfId="36486"/>
    <cellStyle name="Note 5 3 4 14" xfId="36487"/>
    <cellStyle name="Note 5 3 4 14 2" xfId="36488"/>
    <cellStyle name="Note 5 3 4 14 2 2" xfId="36489"/>
    <cellStyle name="Note 5 3 4 14 3" xfId="36490"/>
    <cellStyle name="Note 5 3 4 15" xfId="36491"/>
    <cellStyle name="Note 5 3 4 15 2" xfId="36492"/>
    <cellStyle name="Note 5 3 4 15 2 2" xfId="36493"/>
    <cellStyle name="Note 5 3 4 15 3" xfId="36494"/>
    <cellStyle name="Note 5 3 4 16" xfId="36495"/>
    <cellStyle name="Note 5 3 4 16 2" xfId="36496"/>
    <cellStyle name="Note 5 3 4 16 2 2" xfId="36497"/>
    <cellStyle name="Note 5 3 4 16 3" xfId="36498"/>
    <cellStyle name="Note 5 3 4 17" xfId="36499"/>
    <cellStyle name="Note 5 3 4 17 2" xfId="36500"/>
    <cellStyle name="Note 5 3 4 17 2 2" xfId="36501"/>
    <cellStyle name="Note 5 3 4 17 3" xfId="36502"/>
    <cellStyle name="Note 5 3 4 18" xfId="36503"/>
    <cellStyle name="Note 5 3 4 18 2" xfId="36504"/>
    <cellStyle name="Note 5 3 4 18 2 2" xfId="36505"/>
    <cellStyle name="Note 5 3 4 18 3" xfId="36506"/>
    <cellStyle name="Note 5 3 4 19" xfId="36507"/>
    <cellStyle name="Note 5 3 4 19 2" xfId="36508"/>
    <cellStyle name="Note 5 3 4 19 2 2" xfId="36509"/>
    <cellStyle name="Note 5 3 4 19 3" xfId="36510"/>
    <cellStyle name="Note 5 3 4 2" xfId="36511"/>
    <cellStyle name="Note 5 3 4 2 10" xfId="36512"/>
    <cellStyle name="Note 5 3 4 2 10 2" xfId="36513"/>
    <cellStyle name="Note 5 3 4 2 10 2 2" xfId="36514"/>
    <cellStyle name="Note 5 3 4 2 10 3" xfId="36515"/>
    <cellStyle name="Note 5 3 4 2 11" xfId="36516"/>
    <cellStyle name="Note 5 3 4 2 11 2" xfId="36517"/>
    <cellStyle name="Note 5 3 4 2 11 2 2" xfId="36518"/>
    <cellStyle name="Note 5 3 4 2 11 3" xfId="36519"/>
    <cellStyle name="Note 5 3 4 2 12" xfId="36520"/>
    <cellStyle name="Note 5 3 4 2 12 2" xfId="36521"/>
    <cellStyle name="Note 5 3 4 2 12 2 2" xfId="36522"/>
    <cellStyle name="Note 5 3 4 2 12 3" xfId="36523"/>
    <cellStyle name="Note 5 3 4 2 13" xfId="36524"/>
    <cellStyle name="Note 5 3 4 2 13 2" xfId="36525"/>
    <cellStyle name="Note 5 3 4 2 13 2 2" xfId="36526"/>
    <cellStyle name="Note 5 3 4 2 13 3" xfId="36527"/>
    <cellStyle name="Note 5 3 4 2 14" xfId="36528"/>
    <cellStyle name="Note 5 3 4 2 14 2" xfId="36529"/>
    <cellStyle name="Note 5 3 4 2 14 2 2" xfId="36530"/>
    <cellStyle name="Note 5 3 4 2 14 3" xfId="36531"/>
    <cellStyle name="Note 5 3 4 2 15" xfId="36532"/>
    <cellStyle name="Note 5 3 4 2 15 2" xfId="36533"/>
    <cellStyle name="Note 5 3 4 2 15 2 2" xfId="36534"/>
    <cellStyle name="Note 5 3 4 2 15 3" xfId="36535"/>
    <cellStyle name="Note 5 3 4 2 16" xfId="36536"/>
    <cellStyle name="Note 5 3 4 2 16 2" xfId="36537"/>
    <cellStyle name="Note 5 3 4 2 16 2 2" xfId="36538"/>
    <cellStyle name="Note 5 3 4 2 16 3" xfId="36539"/>
    <cellStyle name="Note 5 3 4 2 17" xfId="36540"/>
    <cellStyle name="Note 5 3 4 2 17 2" xfId="36541"/>
    <cellStyle name="Note 5 3 4 2 17 2 2" xfId="36542"/>
    <cellStyle name="Note 5 3 4 2 17 3" xfId="36543"/>
    <cellStyle name="Note 5 3 4 2 18" xfId="36544"/>
    <cellStyle name="Note 5 3 4 2 18 2" xfId="36545"/>
    <cellStyle name="Note 5 3 4 2 18 2 2" xfId="36546"/>
    <cellStyle name="Note 5 3 4 2 18 3" xfId="36547"/>
    <cellStyle name="Note 5 3 4 2 19" xfId="36548"/>
    <cellStyle name="Note 5 3 4 2 19 2" xfId="36549"/>
    <cellStyle name="Note 5 3 4 2 19 2 2" xfId="36550"/>
    <cellStyle name="Note 5 3 4 2 19 3" xfId="36551"/>
    <cellStyle name="Note 5 3 4 2 2" xfId="36552"/>
    <cellStyle name="Note 5 3 4 2 2 2" xfId="36553"/>
    <cellStyle name="Note 5 3 4 2 2 2 2" xfId="36554"/>
    <cellStyle name="Note 5 3 4 2 2 3" xfId="36555"/>
    <cellStyle name="Note 5 3 4 2 2 4" xfId="36556"/>
    <cellStyle name="Note 5 3 4 2 2 5" xfId="36557"/>
    <cellStyle name="Note 5 3 4 2 20" xfId="36558"/>
    <cellStyle name="Note 5 3 4 2 20 2" xfId="36559"/>
    <cellStyle name="Note 5 3 4 2 20 2 2" xfId="36560"/>
    <cellStyle name="Note 5 3 4 2 20 3" xfId="36561"/>
    <cellStyle name="Note 5 3 4 2 21" xfId="36562"/>
    <cellStyle name="Note 5 3 4 2 21 2" xfId="36563"/>
    <cellStyle name="Note 5 3 4 2 22" xfId="36564"/>
    <cellStyle name="Note 5 3 4 2 23" xfId="36565"/>
    <cellStyle name="Note 5 3 4 2 24" xfId="36566"/>
    <cellStyle name="Note 5 3 4 2 3" xfId="36567"/>
    <cellStyle name="Note 5 3 4 2 3 2" xfId="36568"/>
    <cellStyle name="Note 5 3 4 2 3 2 2" xfId="36569"/>
    <cellStyle name="Note 5 3 4 2 3 3" xfId="36570"/>
    <cellStyle name="Note 5 3 4 2 4" xfId="36571"/>
    <cellStyle name="Note 5 3 4 2 4 2" xfId="36572"/>
    <cellStyle name="Note 5 3 4 2 4 2 2" xfId="36573"/>
    <cellStyle name="Note 5 3 4 2 4 3" xfId="36574"/>
    <cellStyle name="Note 5 3 4 2 5" xfId="36575"/>
    <cellStyle name="Note 5 3 4 2 5 2" xfId="36576"/>
    <cellStyle name="Note 5 3 4 2 5 2 2" xfId="36577"/>
    <cellStyle name="Note 5 3 4 2 5 3" xfId="36578"/>
    <cellStyle name="Note 5 3 4 2 6" xfId="36579"/>
    <cellStyle name="Note 5 3 4 2 6 2" xfId="36580"/>
    <cellStyle name="Note 5 3 4 2 6 2 2" xfId="36581"/>
    <cellStyle name="Note 5 3 4 2 6 3" xfId="36582"/>
    <cellStyle name="Note 5 3 4 2 7" xfId="36583"/>
    <cellStyle name="Note 5 3 4 2 7 2" xfId="36584"/>
    <cellStyle name="Note 5 3 4 2 7 2 2" xfId="36585"/>
    <cellStyle name="Note 5 3 4 2 7 3" xfId="36586"/>
    <cellStyle name="Note 5 3 4 2 8" xfId="36587"/>
    <cellStyle name="Note 5 3 4 2 8 2" xfId="36588"/>
    <cellStyle name="Note 5 3 4 2 8 2 2" xfId="36589"/>
    <cellStyle name="Note 5 3 4 2 8 3" xfId="36590"/>
    <cellStyle name="Note 5 3 4 2 9" xfId="36591"/>
    <cellStyle name="Note 5 3 4 2 9 2" xfId="36592"/>
    <cellStyle name="Note 5 3 4 2 9 2 2" xfId="36593"/>
    <cellStyle name="Note 5 3 4 2 9 3" xfId="36594"/>
    <cellStyle name="Note 5 3 4 20" xfId="36595"/>
    <cellStyle name="Note 5 3 4 20 2" xfId="36596"/>
    <cellStyle name="Note 5 3 4 20 2 2" xfId="36597"/>
    <cellStyle name="Note 5 3 4 20 3" xfId="36598"/>
    <cellStyle name="Note 5 3 4 21" xfId="36599"/>
    <cellStyle name="Note 5 3 4 21 2" xfId="36600"/>
    <cellStyle name="Note 5 3 4 21 2 2" xfId="36601"/>
    <cellStyle name="Note 5 3 4 21 3" xfId="36602"/>
    <cellStyle name="Note 5 3 4 22" xfId="36603"/>
    <cellStyle name="Note 5 3 4 22 2" xfId="36604"/>
    <cellStyle name="Note 5 3 4 23" xfId="36605"/>
    <cellStyle name="Note 5 3 4 24" xfId="36606"/>
    <cellStyle name="Note 5 3 4 25" xfId="36607"/>
    <cellStyle name="Note 5 3 4 3" xfId="36608"/>
    <cellStyle name="Note 5 3 4 3 2" xfId="36609"/>
    <cellStyle name="Note 5 3 4 3 2 2" xfId="36610"/>
    <cellStyle name="Note 5 3 4 3 3" xfId="36611"/>
    <cellStyle name="Note 5 3 4 3 4" xfId="36612"/>
    <cellStyle name="Note 5 3 4 3 5" xfId="36613"/>
    <cellStyle name="Note 5 3 4 4" xfId="36614"/>
    <cellStyle name="Note 5 3 4 4 2" xfId="36615"/>
    <cellStyle name="Note 5 3 4 4 2 2" xfId="36616"/>
    <cellStyle name="Note 5 3 4 4 3" xfId="36617"/>
    <cellStyle name="Note 5 3 4 4 4" xfId="36618"/>
    <cellStyle name="Note 5 3 4 4 5" xfId="36619"/>
    <cellStyle name="Note 5 3 4 5" xfId="36620"/>
    <cellStyle name="Note 5 3 4 5 2" xfId="36621"/>
    <cellStyle name="Note 5 3 4 5 2 2" xfId="36622"/>
    <cellStyle name="Note 5 3 4 5 3" xfId="36623"/>
    <cellStyle name="Note 5 3 4 6" xfId="36624"/>
    <cellStyle name="Note 5 3 4 6 2" xfId="36625"/>
    <cellStyle name="Note 5 3 4 6 2 2" xfId="36626"/>
    <cellStyle name="Note 5 3 4 6 3" xfId="36627"/>
    <cellStyle name="Note 5 3 4 7" xfId="36628"/>
    <cellStyle name="Note 5 3 4 7 2" xfId="36629"/>
    <cellStyle name="Note 5 3 4 7 2 2" xfId="36630"/>
    <cellStyle name="Note 5 3 4 7 3" xfId="36631"/>
    <cellStyle name="Note 5 3 4 8" xfId="36632"/>
    <cellStyle name="Note 5 3 4 8 2" xfId="36633"/>
    <cellStyle name="Note 5 3 4 8 2 2" xfId="36634"/>
    <cellStyle name="Note 5 3 4 8 3" xfId="36635"/>
    <cellStyle name="Note 5 3 4 9" xfId="36636"/>
    <cellStyle name="Note 5 3 4 9 2" xfId="36637"/>
    <cellStyle name="Note 5 3 4 9 2 2" xfId="36638"/>
    <cellStyle name="Note 5 3 4 9 3" xfId="36639"/>
    <cellStyle name="Note 5 3 5" xfId="36640"/>
    <cellStyle name="Note 5 3 5 10" xfId="36641"/>
    <cellStyle name="Note 5 3 5 10 2" xfId="36642"/>
    <cellStyle name="Note 5 3 5 10 2 2" xfId="36643"/>
    <cellStyle name="Note 5 3 5 10 3" xfId="36644"/>
    <cellStyle name="Note 5 3 5 11" xfId="36645"/>
    <cellStyle name="Note 5 3 5 11 2" xfId="36646"/>
    <cellStyle name="Note 5 3 5 11 2 2" xfId="36647"/>
    <cellStyle name="Note 5 3 5 11 3" xfId="36648"/>
    <cellStyle name="Note 5 3 5 12" xfId="36649"/>
    <cellStyle name="Note 5 3 5 12 2" xfId="36650"/>
    <cellStyle name="Note 5 3 5 12 2 2" xfId="36651"/>
    <cellStyle name="Note 5 3 5 12 3" xfId="36652"/>
    <cellStyle name="Note 5 3 5 13" xfId="36653"/>
    <cellStyle name="Note 5 3 5 13 2" xfId="36654"/>
    <cellStyle name="Note 5 3 5 13 2 2" xfId="36655"/>
    <cellStyle name="Note 5 3 5 13 3" xfId="36656"/>
    <cellStyle name="Note 5 3 5 14" xfId="36657"/>
    <cellStyle name="Note 5 3 5 14 2" xfId="36658"/>
    <cellStyle name="Note 5 3 5 14 2 2" xfId="36659"/>
    <cellStyle name="Note 5 3 5 14 3" xfId="36660"/>
    <cellStyle name="Note 5 3 5 15" xfId="36661"/>
    <cellStyle name="Note 5 3 5 15 2" xfId="36662"/>
    <cellStyle name="Note 5 3 5 15 2 2" xfId="36663"/>
    <cellStyle name="Note 5 3 5 15 3" xfId="36664"/>
    <cellStyle name="Note 5 3 5 16" xfId="36665"/>
    <cellStyle name="Note 5 3 5 16 2" xfId="36666"/>
    <cellStyle name="Note 5 3 5 16 2 2" xfId="36667"/>
    <cellStyle name="Note 5 3 5 16 3" xfId="36668"/>
    <cellStyle name="Note 5 3 5 17" xfId="36669"/>
    <cellStyle name="Note 5 3 5 17 2" xfId="36670"/>
    <cellStyle name="Note 5 3 5 17 2 2" xfId="36671"/>
    <cellStyle name="Note 5 3 5 17 3" xfId="36672"/>
    <cellStyle name="Note 5 3 5 18" xfId="36673"/>
    <cellStyle name="Note 5 3 5 18 2" xfId="36674"/>
    <cellStyle name="Note 5 3 5 18 2 2" xfId="36675"/>
    <cellStyle name="Note 5 3 5 18 3" xfId="36676"/>
    <cellStyle name="Note 5 3 5 19" xfId="36677"/>
    <cellStyle name="Note 5 3 5 19 2" xfId="36678"/>
    <cellStyle name="Note 5 3 5 19 2 2" xfId="36679"/>
    <cellStyle name="Note 5 3 5 19 3" xfId="36680"/>
    <cellStyle name="Note 5 3 5 2" xfId="36681"/>
    <cellStyle name="Note 5 3 5 2 2" xfId="36682"/>
    <cellStyle name="Note 5 3 5 2 2 2" xfId="36683"/>
    <cellStyle name="Note 5 3 5 2 3" xfId="36684"/>
    <cellStyle name="Note 5 3 5 2 4" xfId="36685"/>
    <cellStyle name="Note 5 3 5 2 5" xfId="36686"/>
    <cellStyle name="Note 5 3 5 20" xfId="36687"/>
    <cellStyle name="Note 5 3 5 20 2" xfId="36688"/>
    <cellStyle name="Note 5 3 5 20 2 2" xfId="36689"/>
    <cellStyle name="Note 5 3 5 20 3" xfId="36690"/>
    <cellStyle name="Note 5 3 5 21" xfId="36691"/>
    <cellStyle name="Note 5 3 5 21 2" xfId="36692"/>
    <cellStyle name="Note 5 3 5 22" xfId="36693"/>
    <cellStyle name="Note 5 3 5 23" xfId="36694"/>
    <cellStyle name="Note 5 3 5 24" xfId="36695"/>
    <cellStyle name="Note 5 3 5 3" xfId="36696"/>
    <cellStyle name="Note 5 3 5 3 2" xfId="36697"/>
    <cellStyle name="Note 5 3 5 3 2 2" xfId="36698"/>
    <cellStyle name="Note 5 3 5 3 3" xfId="36699"/>
    <cellStyle name="Note 5 3 5 4" xfId="36700"/>
    <cellStyle name="Note 5 3 5 4 2" xfId="36701"/>
    <cellStyle name="Note 5 3 5 4 2 2" xfId="36702"/>
    <cellStyle name="Note 5 3 5 4 3" xfId="36703"/>
    <cellStyle name="Note 5 3 5 5" xfId="36704"/>
    <cellStyle name="Note 5 3 5 5 2" xfId="36705"/>
    <cellStyle name="Note 5 3 5 5 2 2" xfId="36706"/>
    <cellStyle name="Note 5 3 5 5 3" xfId="36707"/>
    <cellStyle name="Note 5 3 5 6" xfId="36708"/>
    <cellStyle name="Note 5 3 5 6 2" xfId="36709"/>
    <cellStyle name="Note 5 3 5 6 2 2" xfId="36710"/>
    <cellStyle name="Note 5 3 5 6 3" xfId="36711"/>
    <cellStyle name="Note 5 3 5 7" xfId="36712"/>
    <cellStyle name="Note 5 3 5 7 2" xfId="36713"/>
    <cellStyle name="Note 5 3 5 7 2 2" xfId="36714"/>
    <cellStyle name="Note 5 3 5 7 3" xfId="36715"/>
    <cellStyle name="Note 5 3 5 8" xfId="36716"/>
    <cellStyle name="Note 5 3 5 8 2" xfId="36717"/>
    <cellStyle name="Note 5 3 5 8 2 2" xfId="36718"/>
    <cellStyle name="Note 5 3 5 8 3" xfId="36719"/>
    <cellStyle name="Note 5 3 5 9" xfId="36720"/>
    <cellStyle name="Note 5 3 5 9 2" xfId="36721"/>
    <cellStyle name="Note 5 3 5 9 2 2" xfId="36722"/>
    <cellStyle name="Note 5 3 5 9 3" xfId="36723"/>
    <cellStyle name="Note 5 3 6" xfId="36724"/>
    <cellStyle name="Note 5 3 6 2" xfId="36725"/>
    <cellStyle name="Note 5 3 6 2 2" xfId="36726"/>
    <cellStyle name="Note 5 3 6 3" xfId="36727"/>
    <cellStyle name="Note 5 3 6 4" xfId="36728"/>
    <cellStyle name="Note 5 3 6 5" xfId="36729"/>
    <cellStyle name="Note 5 3 7" xfId="36730"/>
    <cellStyle name="Note 5 3 7 2" xfId="36731"/>
    <cellStyle name="Note 5 3 7 2 2" xfId="36732"/>
    <cellStyle name="Note 5 3 7 3" xfId="36733"/>
    <cellStyle name="Note 5 3 8" xfId="36734"/>
    <cellStyle name="Note 5 3 8 2" xfId="36735"/>
    <cellStyle name="Note 5 3 8 2 2" xfId="36736"/>
    <cellStyle name="Note 5 3 8 3" xfId="36737"/>
    <cellStyle name="Note 5 3 9" xfId="36738"/>
    <cellStyle name="Note 5 3 9 2" xfId="36739"/>
    <cellStyle name="Note 5 3 9 2 2" xfId="36740"/>
    <cellStyle name="Note 5 3 9 3" xfId="36741"/>
    <cellStyle name="Note 5 4" xfId="36742"/>
    <cellStyle name="Note 5 4 10" xfId="36743"/>
    <cellStyle name="Note 5 4 10 2" xfId="36744"/>
    <cellStyle name="Note 5 4 10 2 2" xfId="36745"/>
    <cellStyle name="Note 5 4 10 3" xfId="36746"/>
    <cellStyle name="Note 5 4 11" xfId="36747"/>
    <cellStyle name="Note 5 4 11 2" xfId="36748"/>
    <cellStyle name="Note 5 4 11 2 2" xfId="36749"/>
    <cellStyle name="Note 5 4 11 3" xfId="36750"/>
    <cellStyle name="Note 5 4 12" xfId="36751"/>
    <cellStyle name="Note 5 4 12 2" xfId="36752"/>
    <cellStyle name="Note 5 4 12 2 2" xfId="36753"/>
    <cellStyle name="Note 5 4 12 3" xfId="36754"/>
    <cellStyle name="Note 5 4 13" xfId="36755"/>
    <cellStyle name="Note 5 4 13 2" xfId="36756"/>
    <cellStyle name="Note 5 4 13 2 2" xfId="36757"/>
    <cellStyle name="Note 5 4 13 3" xfId="36758"/>
    <cellStyle name="Note 5 4 14" xfId="36759"/>
    <cellStyle name="Note 5 4 14 2" xfId="36760"/>
    <cellStyle name="Note 5 4 14 2 2" xfId="36761"/>
    <cellStyle name="Note 5 4 14 3" xfId="36762"/>
    <cellStyle name="Note 5 4 15" xfId="36763"/>
    <cellStyle name="Note 5 4 15 2" xfId="36764"/>
    <cellStyle name="Note 5 4 15 2 2" xfId="36765"/>
    <cellStyle name="Note 5 4 15 3" xfId="36766"/>
    <cellStyle name="Note 5 4 16" xfId="36767"/>
    <cellStyle name="Note 5 4 16 2" xfId="36768"/>
    <cellStyle name="Note 5 4 16 2 2" xfId="36769"/>
    <cellStyle name="Note 5 4 16 3" xfId="36770"/>
    <cellStyle name="Note 5 4 17" xfId="36771"/>
    <cellStyle name="Note 5 4 17 2" xfId="36772"/>
    <cellStyle name="Note 5 4 17 2 2" xfId="36773"/>
    <cellStyle name="Note 5 4 17 3" xfId="36774"/>
    <cellStyle name="Note 5 4 18" xfId="36775"/>
    <cellStyle name="Note 5 4 18 2" xfId="36776"/>
    <cellStyle name="Note 5 4 19" xfId="36777"/>
    <cellStyle name="Note 5 4 2" xfId="36778"/>
    <cellStyle name="Note 5 4 2 10" xfId="36779"/>
    <cellStyle name="Note 5 4 2 10 2" xfId="36780"/>
    <cellStyle name="Note 5 4 2 10 2 2" xfId="36781"/>
    <cellStyle name="Note 5 4 2 10 3" xfId="36782"/>
    <cellStyle name="Note 5 4 2 11" xfId="36783"/>
    <cellStyle name="Note 5 4 2 11 2" xfId="36784"/>
    <cellStyle name="Note 5 4 2 11 2 2" xfId="36785"/>
    <cellStyle name="Note 5 4 2 11 3" xfId="36786"/>
    <cellStyle name="Note 5 4 2 12" xfId="36787"/>
    <cellStyle name="Note 5 4 2 12 2" xfId="36788"/>
    <cellStyle name="Note 5 4 2 12 2 2" xfId="36789"/>
    <cellStyle name="Note 5 4 2 12 3" xfId="36790"/>
    <cellStyle name="Note 5 4 2 13" xfId="36791"/>
    <cellStyle name="Note 5 4 2 13 2" xfId="36792"/>
    <cellStyle name="Note 5 4 2 13 2 2" xfId="36793"/>
    <cellStyle name="Note 5 4 2 13 3" xfId="36794"/>
    <cellStyle name="Note 5 4 2 14" xfId="36795"/>
    <cellStyle name="Note 5 4 2 14 2" xfId="36796"/>
    <cellStyle name="Note 5 4 2 14 2 2" xfId="36797"/>
    <cellStyle name="Note 5 4 2 14 3" xfId="36798"/>
    <cellStyle name="Note 5 4 2 15" xfId="36799"/>
    <cellStyle name="Note 5 4 2 15 2" xfId="36800"/>
    <cellStyle name="Note 5 4 2 15 2 2" xfId="36801"/>
    <cellStyle name="Note 5 4 2 15 3" xfId="36802"/>
    <cellStyle name="Note 5 4 2 16" xfId="36803"/>
    <cellStyle name="Note 5 4 2 16 2" xfId="36804"/>
    <cellStyle name="Note 5 4 2 16 2 2" xfId="36805"/>
    <cellStyle name="Note 5 4 2 16 3" xfId="36806"/>
    <cellStyle name="Note 5 4 2 17" xfId="36807"/>
    <cellStyle name="Note 5 4 2 17 2" xfId="36808"/>
    <cellStyle name="Note 5 4 2 17 2 2" xfId="36809"/>
    <cellStyle name="Note 5 4 2 17 3" xfId="36810"/>
    <cellStyle name="Note 5 4 2 18" xfId="36811"/>
    <cellStyle name="Note 5 4 2 18 2" xfId="36812"/>
    <cellStyle name="Note 5 4 2 18 2 2" xfId="36813"/>
    <cellStyle name="Note 5 4 2 18 3" xfId="36814"/>
    <cellStyle name="Note 5 4 2 19" xfId="36815"/>
    <cellStyle name="Note 5 4 2 19 2" xfId="36816"/>
    <cellStyle name="Note 5 4 2 19 2 2" xfId="36817"/>
    <cellStyle name="Note 5 4 2 19 3" xfId="36818"/>
    <cellStyle name="Note 5 4 2 2" xfId="36819"/>
    <cellStyle name="Note 5 4 2 2 2" xfId="36820"/>
    <cellStyle name="Note 5 4 2 2 2 2" xfId="36821"/>
    <cellStyle name="Note 5 4 2 2 2 2 2" xfId="36822"/>
    <cellStyle name="Note 5 4 2 2 2 2 3" xfId="36823"/>
    <cellStyle name="Note 5 4 2 2 2 3" xfId="36824"/>
    <cellStyle name="Note 5 4 2 2 2 3 2" xfId="36825"/>
    <cellStyle name="Note 5 4 2 2 2 4" xfId="36826"/>
    <cellStyle name="Note 5 4 2 2 2 5" xfId="36827"/>
    <cellStyle name="Note 5 4 2 2 3" xfId="36828"/>
    <cellStyle name="Note 5 4 2 2 3 2" xfId="36829"/>
    <cellStyle name="Note 5 4 2 2 3 3" xfId="36830"/>
    <cellStyle name="Note 5 4 2 2 4" xfId="36831"/>
    <cellStyle name="Note 5 4 2 2 4 2" xfId="36832"/>
    <cellStyle name="Note 5 4 2 2 5" xfId="36833"/>
    <cellStyle name="Note 5 4 2 2 6" xfId="36834"/>
    <cellStyle name="Note 5 4 2 20" xfId="36835"/>
    <cellStyle name="Note 5 4 2 20 2" xfId="36836"/>
    <cellStyle name="Note 5 4 2 20 2 2" xfId="36837"/>
    <cellStyle name="Note 5 4 2 20 3" xfId="36838"/>
    <cellStyle name="Note 5 4 2 21" xfId="36839"/>
    <cellStyle name="Note 5 4 2 21 2" xfId="36840"/>
    <cellStyle name="Note 5 4 2 22" xfId="36841"/>
    <cellStyle name="Note 5 4 2 23" xfId="36842"/>
    <cellStyle name="Note 5 4 2 24" xfId="36843"/>
    <cellStyle name="Note 5 4 2 3" xfId="36844"/>
    <cellStyle name="Note 5 4 2 3 2" xfId="36845"/>
    <cellStyle name="Note 5 4 2 3 2 2" xfId="36846"/>
    <cellStyle name="Note 5 4 2 3 2 3" xfId="36847"/>
    <cellStyle name="Note 5 4 2 3 2 4" xfId="36848"/>
    <cellStyle name="Note 5 4 2 3 3" xfId="36849"/>
    <cellStyle name="Note 5 4 2 3 3 2" xfId="36850"/>
    <cellStyle name="Note 5 4 2 3 3 3" xfId="36851"/>
    <cellStyle name="Note 5 4 2 3 4" xfId="36852"/>
    <cellStyle name="Note 5 4 2 3 5" xfId="36853"/>
    <cellStyle name="Note 5 4 2 4" xfId="36854"/>
    <cellStyle name="Note 5 4 2 4 2" xfId="36855"/>
    <cellStyle name="Note 5 4 2 4 2 2" xfId="36856"/>
    <cellStyle name="Note 5 4 2 4 3" xfId="36857"/>
    <cellStyle name="Note 5 4 2 4 4" xfId="36858"/>
    <cellStyle name="Note 5 4 2 4 5" xfId="36859"/>
    <cellStyle name="Note 5 4 2 5" xfId="36860"/>
    <cellStyle name="Note 5 4 2 5 2" xfId="36861"/>
    <cellStyle name="Note 5 4 2 5 2 2" xfId="36862"/>
    <cellStyle name="Note 5 4 2 5 3" xfId="36863"/>
    <cellStyle name="Note 5 4 2 5 4" xfId="36864"/>
    <cellStyle name="Note 5 4 2 5 5" xfId="36865"/>
    <cellStyle name="Note 5 4 2 6" xfId="36866"/>
    <cellStyle name="Note 5 4 2 6 2" xfId="36867"/>
    <cellStyle name="Note 5 4 2 6 2 2" xfId="36868"/>
    <cellStyle name="Note 5 4 2 6 3" xfId="36869"/>
    <cellStyle name="Note 5 4 2 7" xfId="36870"/>
    <cellStyle name="Note 5 4 2 7 2" xfId="36871"/>
    <cellStyle name="Note 5 4 2 7 2 2" xfId="36872"/>
    <cellStyle name="Note 5 4 2 7 3" xfId="36873"/>
    <cellStyle name="Note 5 4 2 8" xfId="36874"/>
    <cellStyle name="Note 5 4 2 8 2" xfId="36875"/>
    <cellStyle name="Note 5 4 2 8 2 2" xfId="36876"/>
    <cellStyle name="Note 5 4 2 8 3" xfId="36877"/>
    <cellStyle name="Note 5 4 2 9" xfId="36878"/>
    <cellStyle name="Note 5 4 2 9 2" xfId="36879"/>
    <cellStyle name="Note 5 4 2 9 2 2" xfId="36880"/>
    <cellStyle name="Note 5 4 2 9 3" xfId="36881"/>
    <cellStyle name="Note 5 4 20" xfId="36882"/>
    <cellStyle name="Note 5 4 21" xfId="36883"/>
    <cellStyle name="Note 5 4 3" xfId="36884"/>
    <cellStyle name="Note 5 4 3 2" xfId="36885"/>
    <cellStyle name="Note 5 4 3 2 2" xfId="36886"/>
    <cellStyle name="Note 5 4 3 2 2 2" xfId="36887"/>
    <cellStyle name="Note 5 4 3 2 2 3" xfId="36888"/>
    <cellStyle name="Note 5 4 3 2 3" xfId="36889"/>
    <cellStyle name="Note 5 4 3 2 3 2" xfId="36890"/>
    <cellStyle name="Note 5 4 3 2 4" xfId="36891"/>
    <cellStyle name="Note 5 4 3 2 5" xfId="36892"/>
    <cellStyle name="Note 5 4 3 3" xfId="36893"/>
    <cellStyle name="Note 5 4 3 3 2" xfId="36894"/>
    <cellStyle name="Note 5 4 3 3 3" xfId="36895"/>
    <cellStyle name="Note 5 4 3 4" xfId="36896"/>
    <cellStyle name="Note 5 4 3 4 2" xfId="36897"/>
    <cellStyle name="Note 5 4 3 5" xfId="36898"/>
    <cellStyle name="Note 5 4 3 6" xfId="36899"/>
    <cellStyle name="Note 5 4 4" xfId="36900"/>
    <cellStyle name="Note 5 4 4 2" xfId="36901"/>
    <cellStyle name="Note 5 4 4 2 2" xfId="36902"/>
    <cellStyle name="Note 5 4 4 2 3" xfId="36903"/>
    <cellStyle name="Note 5 4 4 2 4" xfId="36904"/>
    <cellStyle name="Note 5 4 4 3" xfId="36905"/>
    <cellStyle name="Note 5 4 4 3 2" xfId="36906"/>
    <cellStyle name="Note 5 4 4 3 3" xfId="36907"/>
    <cellStyle name="Note 5 4 4 4" xfId="36908"/>
    <cellStyle name="Note 5 4 4 5" xfId="36909"/>
    <cellStyle name="Note 5 4 5" xfId="36910"/>
    <cellStyle name="Note 5 4 5 2" xfId="36911"/>
    <cellStyle name="Note 5 4 5 2 2" xfId="36912"/>
    <cellStyle name="Note 5 4 5 2 3" xfId="36913"/>
    <cellStyle name="Note 5 4 5 2 4" xfId="36914"/>
    <cellStyle name="Note 5 4 5 3" xfId="36915"/>
    <cellStyle name="Note 5 4 5 4" xfId="36916"/>
    <cellStyle name="Note 5 4 5 5" xfId="36917"/>
    <cellStyle name="Note 5 4 6" xfId="36918"/>
    <cellStyle name="Note 5 4 6 2" xfId="36919"/>
    <cellStyle name="Note 5 4 6 2 2" xfId="36920"/>
    <cellStyle name="Note 5 4 6 3" xfId="36921"/>
    <cellStyle name="Note 5 4 6 4" xfId="36922"/>
    <cellStyle name="Note 5 4 6 5" xfId="36923"/>
    <cellStyle name="Note 5 4 7" xfId="36924"/>
    <cellStyle name="Note 5 4 7 2" xfId="36925"/>
    <cellStyle name="Note 5 4 7 2 2" xfId="36926"/>
    <cellStyle name="Note 5 4 7 3" xfId="36927"/>
    <cellStyle name="Note 5 4 8" xfId="36928"/>
    <cellStyle name="Note 5 4 8 2" xfId="36929"/>
    <cellStyle name="Note 5 4 8 2 2" xfId="36930"/>
    <cellStyle name="Note 5 4 8 3" xfId="36931"/>
    <cellStyle name="Note 5 4 9" xfId="36932"/>
    <cellStyle name="Note 5 4 9 2" xfId="36933"/>
    <cellStyle name="Note 5 4 9 2 2" xfId="36934"/>
    <cellStyle name="Note 5 4 9 3" xfId="36935"/>
    <cellStyle name="Note 5 5" xfId="36936"/>
    <cellStyle name="Note 5 5 10" xfId="36937"/>
    <cellStyle name="Note 5 5 10 2" xfId="36938"/>
    <cellStyle name="Note 5 5 10 2 2" xfId="36939"/>
    <cellStyle name="Note 5 5 10 3" xfId="36940"/>
    <cellStyle name="Note 5 5 11" xfId="36941"/>
    <cellStyle name="Note 5 5 11 2" xfId="36942"/>
    <cellStyle name="Note 5 5 11 2 2" xfId="36943"/>
    <cellStyle name="Note 5 5 11 3" xfId="36944"/>
    <cellStyle name="Note 5 5 12" xfId="36945"/>
    <cellStyle name="Note 5 5 12 2" xfId="36946"/>
    <cellStyle name="Note 5 5 12 2 2" xfId="36947"/>
    <cellStyle name="Note 5 5 12 3" xfId="36948"/>
    <cellStyle name="Note 5 5 13" xfId="36949"/>
    <cellStyle name="Note 5 5 13 2" xfId="36950"/>
    <cellStyle name="Note 5 5 13 2 2" xfId="36951"/>
    <cellStyle name="Note 5 5 13 3" xfId="36952"/>
    <cellStyle name="Note 5 5 14" xfId="36953"/>
    <cellStyle name="Note 5 5 14 2" xfId="36954"/>
    <cellStyle name="Note 5 5 14 2 2" xfId="36955"/>
    <cellStyle name="Note 5 5 14 3" xfId="36956"/>
    <cellStyle name="Note 5 5 15" xfId="36957"/>
    <cellStyle name="Note 5 5 15 2" xfId="36958"/>
    <cellStyle name="Note 5 5 15 2 2" xfId="36959"/>
    <cellStyle name="Note 5 5 15 3" xfId="36960"/>
    <cellStyle name="Note 5 5 16" xfId="36961"/>
    <cellStyle name="Note 5 5 16 2" xfId="36962"/>
    <cellStyle name="Note 5 5 16 2 2" xfId="36963"/>
    <cellStyle name="Note 5 5 16 3" xfId="36964"/>
    <cellStyle name="Note 5 5 17" xfId="36965"/>
    <cellStyle name="Note 5 5 17 2" xfId="36966"/>
    <cellStyle name="Note 5 5 17 2 2" xfId="36967"/>
    <cellStyle name="Note 5 5 17 3" xfId="36968"/>
    <cellStyle name="Note 5 5 18" xfId="36969"/>
    <cellStyle name="Note 5 5 18 2" xfId="36970"/>
    <cellStyle name="Note 5 5 19" xfId="36971"/>
    <cellStyle name="Note 5 5 2" xfId="36972"/>
    <cellStyle name="Note 5 5 2 10" xfId="36973"/>
    <cellStyle name="Note 5 5 2 10 2" xfId="36974"/>
    <cellStyle name="Note 5 5 2 10 2 2" xfId="36975"/>
    <cellStyle name="Note 5 5 2 10 3" xfId="36976"/>
    <cellStyle name="Note 5 5 2 11" xfId="36977"/>
    <cellStyle name="Note 5 5 2 11 2" xfId="36978"/>
    <cellStyle name="Note 5 5 2 11 2 2" xfId="36979"/>
    <cellStyle name="Note 5 5 2 11 3" xfId="36980"/>
    <cellStyle name="Note 5 5 2 12" xfId="36981"/>
    <cellStyle name="Note 5 5 2 12 2" xfId="36982"/>
    <cellStyle name="Note 5 5 2 12 2 2" xfId="36983"/>
    <cellStyle name="Note 5 5 2 12 3" xfId="36984"/>
    <cellStyle name="Note 5 5 2 13" xfId="36985"/>
    <cellStyle name="Note 5 5 2 13 2" xfId="36986"/>
    <cellStyle name="Note 5 5 2 13 2 2" xfId="36987"/>
    <cellStyle name="Note 5 5 2 13 3" xfId="36988"/>
    <cellStyle name="Note 5 5 2 14" xfId="36989"/>
    <cellStyle name="Note 5 5 2 14 2" xfId="36990"/>
    <cellStyle name="Note 5 5 2 14 2 2" xfId="36991"/>
    <cellStyle name="Note 5 5 2 14 3" xfId="36992"/>
    <cellStyle name="Note 5 5 2 15" xfId="36993"/>
    <cellStyle name="Note 5 5 2 15 2" xfId="36994"/>
    <cellStyle name="Note 5 5 2 15 2 2" xfId="36995"/>
    <cellStyle name="Note 5 5 2 15 3" xfId="36996"/>
    <cellStyle name="Note 5 5 2 16" xfId="36997"/>
    <cellStyle name="Note 5 5 2 16 2" xfId="36998"/>
    <cellStyle name="Note 5 5 2 16 2 2" xfId="36999"/>
    <cellStyle name="Note 5 5 2 16 3" xfId="37000"/>
    <cellStyle name="Note 5 5 2 17" xfId="37001"/>
    <cellStyle name="Note 5 5 2 17 2" xfId="37002"/>
    <cellStyle name="Note 5 5 2 17 2 2" xfId="37003"/>
    <cellStyle name="Note 5 5 2 17 3" xfId="37004"/>
    <cellStyle name="Note 5 5 2 18" xfId="37005"/>
    <cellStyle name="Note 5 5 2 18 2" xfId="37006"/>
    <cellStyle name="Note 5 5 2 18 2 2" xfId="37007"/>
    <cellStyle name="Note 5 5 2 18 3" xfId="37008"/>
    <cellStyle name="Note 5 5 2 19" xfId="37009"/>
    <cellStyle name="Note 5 5 2 19 2" xfId="37010"/>
    <cellStyle name="Note 5 5 2 19 2 2" xfId="37011"/>
    <cellStyle name="Note 5 5 2 19 3" xfId="37012"/>
    <cellStyle name="Note 5 5 2 2" xfId="37013"/>
    <cellStyle name="Note 5 5 2 2 2" xfId="37014"/>
    <cellStyle name="Note 5 5 2 2 2 2" xfId="37015"/>
    <cellStyle name="Note 5 5 2 2 2 2 2" xfId="37016"/>
    <cellStyle name="Note 5 5 2 2 2 2 3" xfId="37017"/>
    <cellStyle name="Note 5 5 2 2 2 3" xfId="37018"/>
    <cellStyle name="Note 5 5 2 2 2 3 2" xfId="37019"/>
    <cellStyle name="Note 5 5 2 2 2 4" xfId="37020"/>
    <cellStyle name="Note 5 5 2 2 2 5" xfId="37021"/>
    <cellStyle name="Note 5 5 2 2 3" xfId="37022"/>
    <cellStyle name="Note 5 5 2 2 3 2" xfId="37023"/>
    <cellStyle name="Note 5 5 2 2 3 3" xfId="37024"/>
    <cellStyle name="Note 5 5 2 2 4" xfId="37025"/>
    <cellStyle name="Note 5 5 2 2 4 2" xfId="37026"/>
    <cellStyle name="Note 5 5 2 2 5" xfId="37027"/>
    <cellStyle name="Note 5 5 2 2 6" xfId="37028"/>
    <cellStyle name="Note 5 5 2 20" xfId="37029"/>
    <cellStyle name="Note 5 5 2 20 2" xfId="37030"/>
    <cellStyle name="Note 5 5 2 20 2 2" xfId="37031"/>
    <cellStyle name="Note 5 5 2 20 3" xfId="37032"/>
    <cellStyle name="Note 5 5 2 21" xfId="37033"/>
    <cellStyle name="Note 5 5 2 21 2" xfId="37034"/>
    <cellStyle name="Note 5 5 2 22" xfId="37035"/>
    <cellStyle name="Note 5 5 2 23" xfId="37036"/>
    <cellStyle name="Note 5 5 2 24" xfId="37037"/>
    <cellStyle name="Note 5 5 2 3" xfId="37038"/>
    <cellStyle name="Note 5 5 2 3 2" xfId="37039"/>
    <cellStyle name="Note 5 5 2 3 2 2" xfId="37040"/>
    <cellStyle name="Note 5 5 2 3 2 3" xfId="37041"/>
    <cellStyle name="Note 5 5 2 3 2 4" xfId="37042"/>
    <cellStyle name="Note 5 5 2 3 3" xfId="37043"/>
    <cellStyle name="Note 5 5 2 3 3 2" xfId="37044"/>
    <cellStyle name="Note 5 5 2 3 3 3" xfId="37045"/>
    <cellStyle name="Note 5 5 2 3 4" xfId="37046"/>
    <cellStyle name="Note 5 5 2 3 5" xfId="37047"/>
    <cellStyle name="Note 5 5 2 4" xfId="37048"/>
    <cellStyle name="Note 5 5 2 4 2" xfId="37049"/>
    <cellStyle name="Note 5 5 2 4 2 2" xfId="37050"/>
    <cellStyle name="Note 5 5 2 4 3" xfId="37051"/>
    <cellStyle name="Note 5 5 2 4 4" xfId="37052"/>
    <cellStyle name="Note 5 5 2 4 5" xfId="37053"/>
    <cellStyle name="Note 5 5 2 5" xfId="37054"/>
    <cellStyle name="Note 5 5 2 5 2" xfId="37055"/>
    <cellStyle name="Note 5 5 2 5 2 2" xfId="37056"/>
    <cellStyle name="Note 5 5 2 5 3" xfId="37057"/>
    <cellStyle name="Note 5 5 2 5 4" xfId="37058"/>
    <cellStyle name="Note 5 5 2 5 5" xfId="37059"/>
    <cellStyle name="Note 5 5 2 6" xfId="37060"/>
    <cellStyle name="Note 5 5 2 6 2" xfId="37061"/>
    <cellStyle name="Note 5 5 2 6 2 2" xfId="37062"/>
    <cellStyle name="Note 5 5 2 6 3" xfId="37063"/>
    <cellStyle name="Note 5 5 2 7" xfId="37064"/>
    <cellStyle name="Note 5 5 2 7 2" xfId="37065"/>
    <cellStyle name="Note 5 5 2 7 2 2" xfId="37066"/>
    <cellStyle name="Note 5 5 2 7 3" xfId="37067"/>
    <cellStyle name="Note 5 5 2 8" xfId="37068"/>
    <cellStyle name="Note 5 5 2 8 2" xfId="37069"/>
    <cellStyle name="Note 5 5 2 8 2 2" xfId="37070"/>
    <cellStyle name="Note 5 5 2 8 3" xfId="37071"/>
    <cellStyle name="Note 5 5 2 9" xfId="37072"/>
    <cellStyle name="Note 5 5 2 9 2" xfId="37073"/>
    <cellStyle name="Note 5 5 2 9 2 2" xfId="37074"/>
    <cellStyle name="Note 5 5 2 9 3" xfId="37075"/>
    <cellStyle name="Note 5 5 20" xfId="37076"/>
    <cellStyle name="Note 5 5 21" xfId="37077"/>
    <cellStyle name="Note 5 5 3" xfId="37078"/>
    <cellStyle name="Note 5 5 3 2" xfId="37079"/>
    <cellStyle name="Note 5 5 3 2 2" xfId="37080"/>
    <cellStyle name="Note 5 5 3 2 2 2" xfId="37081"/>
    <cellStyle name="Note 5 5 3 2 2 3" xfId="37082"/>
    <cellStyle name="Note 5 5 3 2 3" xfId="37083"/>
    <cellStyle name="Note 5 5 3 2 3 2" xfId="37084"/>
    <cellStyle name="Note 5 5 3 2 4" xfId="37085"/>
    <cellStyle name="Note 5 5 3 2 5" xfId="37086"/>
    <cellStyle name="Note 5 5 3 3" xfId="37087"/>
    <cellStyle name="Note 5 5 3 3 2" xfId="37088"/>
    <cellStyle name="Note 5 5 3 3 3" xfId="37089"/>
    <cellStyle name="Note 5 5 3 4" xfId="37090"/>
    <cellStyle name="Note 5 5 3 4 2" xfId="37091"/>
    <cellStyle name="Note 5 5 3 5" xfId="37092"/>
    <cellStyle name="Note 5 5 3 6" xfId="37093"/>
    <cellStyle name="Note 5 5 4" xfId="37094"/>
    <cellStyle name="Note 5 5 4 2" xfId="37095"/>
    <cellStyle name="Note 5 5 4 2 2" xfId="37096"/>
    <cellStyle name="Note 5 5 4 2 3" xfId="37097"/>
    <cellStyle name="Note 5 5 4 2 4" xfId="37098"/>
    <cellStyle name="Note 5 5 4 3" xfId="37099"/>
    <cellStyle name="Note 5 5 4 3 2" xfId="37100"/>
    <cellStyle name="Note 5 5 4 3 3" xfId="37101"/>
    <cellStyle name="Note 5 5 4 4" xfId="37102"/>
    <cellStyle name="Note 5 5 4 5" xfId="37103"/>
    <cellStyle name="Note 5 5 5" xfId="37104"/>
    <cellStyle name="Note 5 5 5 2" xfId="37105"/>
    <cellStyle name="Note 5 5 5 2 2" xfId="37106"/>
    <cellStyle name="Note 5 5 5 2 3" xfId="37107"/>
    <cellStyle name="Note 5 5 5 2 4" xfId="37108"/>
    <cellStyle name="Note 5 5 5 3" xfId="37109"/>
    <cellStyle name="Note 5 5 5 4" xfId="37110"/>
    <cellStyle name="Note 5 5 5 5" xfId="37111"/>
    <cellStyle name="Note 5 5 6" xfId="37112"/>
    <cellStyle name="Note 5 5 6 2" xfId="37113"/>
    <cellStyle name="Note 5 5 6 2 2" xfId="37114"/>
    <cellStyle name="Note 5 5 6 3" xfId="37115"/>
    <cellStyle name="Note 5 5 6 4" xfId="37116"/>
    <cellStyle name="Note 5 5 6 5" xfId="37117"/>
    <cellStyle name="Note 5 5 7" xfId="37118"/>
    <cellStyle name="Note 5 5 7 2" xfId="37119"/>
    <cellStyle name="Note 5 5 7 2 2" xfId="37120"/>
    <cellStyle name="Note 5 5 7 3" xfId="37121"/>
    <cellStyle name="Note 5 5 8" xfId="37122"/>
    <cellStyle name="Note 5 5 8 2" xfId="37123"/>
    <cellStyle name="Note 5 5 8 2 2" xfId="37124"/>
    <cellStyle name="Note 5 5 8 3" xfId="37125"/>
    <cellStyle name="Note 5 5 9" xfId="37126"/>
    <cellStyle name="Note 5 5 9 2" xfId="37127"/>
    <cellStyle name="Note 5 5 9 2 2" xfId="37128"/>
    <cellStyle name="Note 5 5 9 3" xfId="37129"/>
    <cellStyle name="Note 5 6" xfId="37130"/>
    <cellStyle name="Note 5 6 10" xfId="37131"/>
    <cellStyle name="Note 5 6 10 2" xfId="37132"/>
    <cellStyle name="Note 5 6 10 2 2" xfId="37133"/>
    <cellStyle name="Note 5 6 10 3" xfId="37134"/>
    <cellStyle name="Note 5 6 11" xfId="37135"/>
    <cellStyle name="Note 5 6 11 2" xfId="37136"/>
    <cellStyle name="Note 5 6 11 2 2" xfId="37137"/>
    <cellStyle name="Note 5 6 11 3" xfId="37138"/>
    <cellStyle name="Note 5 6 12" xfId="37139"/>
    <cellStyle name="Note 5 6 12 2" xfId="37140"/>
    <cellStyle name="Note 5 6 12 2 2" xfId="37141"/>
    <cellStyle name="Note 5 6 12 3" xfId="37142"/>
    <cellStyle name="Note 5 6 13" xfId="37143"/>
    <cellStyle name="Note 5 6 13 2" xfId="37144"/>
    <cellStyle name="Note 5 6 13 2 2" xfId="37145"/>
    <cellStyle name="Note 5 6 13 3" xfId="37146"/>
    <cellStyle name="Note 5 6 14" xfId="37147"/>
    <cellStyle name="Note 5 6 14 2" xfId="37148"/>
    <cellStyle name="Note 5 6 14 2 2" xfId="37149"/>
    <cellStyle name="Note 5 6 14 3" xfId="37150"/>
    <cellStyle name="Note 5 6 15" xfId="37151"/>
    <cellStyle name="Note 5 6 15 2" xfId="37152"/>
    <cellStyle name="Note 5 6 15 2 2" xfId="37153"/>
    <cellStyle name="Note 5 6 15 3" xfId="37154"/>
    <cellStyle name="Note 5 6 16" xfId="37155"/>
    <cellStyle name="Note 5 6 16 2" xfId="37156"/>
    <cellStyle name="Note 5 6 16 2 2" xfId="37157"/>
    <cellStyle name="Note 5 6 16 3" xfId="37158"/>
    <cellStyle name="Note 5 6 17" xfId="37159"/>
    <cellStyle name="Note 5 6 17 2" xfId="37160"/>
    <cellStyle name="Note 5 6 17 2 2" xfId="37161"/>
    <cellStyle name="Note 5 6 17 3" xfId="37162"/>
    <cellStyle name="Note 5 6 18" xfId="37163"/>
    <cellStyle name="Note 5 6 18 2" xfId="37164"/>
    <cellStyle name="Note 5 6 18 2 2" xfId="37165"/>
    <cellStyle name="Note 5 6 18 3" xfId="37166"/>
    <cellStyle name="Note 5 6 19" xfId="37167"/>
    <cellStyle name="Note 5 6 19 2" xfId="37168"/>
    <cellStyle name="Note 5 6 19 2 2" xfId="37169"/>
    <cellStyle name="Note 5 6 19 3" xfId="37170"/>
    <cellStyle name="Note 5 6 2" xfId="37171"/>
    <cellStyle name="Note 5 6 2 10" xfId="37172"/>
    <cellStyle name="Note 5 6 2 10 2" xfId="37173"/>
    <cellStyle name="Note 5 6 2 10 2 2" xfId="37174"/>
    <cellStyle name="Note 5 6 2 10 3" xfId="37175"/>
    <cellStyle name="Note 5 6 2 11" xfId="37176"/>
    <cellStyle name="Note 5 6 2 11 2" xfId="37177"/>
    <cellStyle name="Note 5 6 2 11 2 2" xfId="37178"/>
    <cellStyle name="Note 5 6 2 11 3" xfId="37179"/>
    <cellStyle name="Note 5 6 2 12" xfId="37180"/>
    <cellStyle name="Note 5 6 2 12 2" xfId="37181"/>
    <cellStyle name="Note 5 6 2 12 2 2" xfId="37182"/>
    <cellStyle name="Note 5 6 2 12 3" xfId="37183"/>
    <cellStyle name="Note 5 6 2 13" xfId="37184"/>
    <cellStyle name="Note 5 6 2 13 2" xfId="37185"/>
    <cellStyle name="Note 5 6 2 13 2 2" xfId="37186"/>
    <cellStyle name="Note 5 6 2 13 3" xfId="37187"/>
    <cellStyle name="Note 5 6 2 14" xfId="37188"/>
    <cellStyle name="Note 5 6 2 14 2" xfId="37189"/>
    <cellStyle name="Note 5 6 2 14 2 2" xfId="37190"/>
    <cellStyle name="Note 5 6 2 14 3" xfId="37191"/>
    <cellStyle name="Note 5 6 2 15" xfId="37192"/>
    <cellStyle name="Note 5 6 2 15 2" xfId="37193"/>
    <cellStyle name="Note 5 6 2 15 2 2" xfId="37194"/>
    <cellStyle name="Note 5 6 2 15 3" xfId="37195"/>
    <cellStyle name="Note 5 6 2 16" xfId="37196"/>
    <cellStyle name="Note 5 6 2 16 2" xfId="37197"/>
    <cellStyle name="Note 5 6 2 16 2 2" xfId="37198"/>
    <cellStyle name="Note 5 6 2 16 3" xfId="37199"/>
    <cellStyle name="Note 5 6 2 17" xfId="37200"/>
    <cellStyle name="Note 5 6 2 17 2" xfId="37201"/>
    <cellStyle name="Note 5 6 2 17 2 2" xfId="37202"/>
    <cellStyle name="Note 5 6 2 17 3" xfId="37203"/>
    <cellStyle name="Note 5 6 2 18" xfId="37204"/>
    <cellStyle name="Note 5 6 2 18 2" xfId="37205"/>
    <cellStyle name="Note 5 6 2 18 2 2" xfId="37206"/>
    <cellStyle name="Note 5 6 2 18 3" xfId="37207"/>
    <cellStyle name="Note 5 6 2 19" xfId="37208"/>
    <cellStyle name="Note 5 6 2 19 2" xfId="37209"/>
    <cellStyle name="Note 5 6 2 19 2 2" xfId="37210"/>
    <cellStyle name="Note 5 6 2 19 3" xfId="37211"/>
    <cellStyle name="Note 5 6 2 2" xfId="37212"/>
    <cellStyle name="Note 5 6 2 2 2" xfId="37213"/>
    <cellStyle name="Note 5 6 2 2 2 2" xfId="37214"/>
    <cellStyle name="Note 5 6 2 2 2 3" xfId="37215"/>
    <cellStyle name="Note 5 6 2 2 2 4" xfId="37216"/>
    <cellStyle name="Note 5 6 2 2 3" xfId="37217"/>
    <cellStyle name="Note 5 6 2 2 3 2" xfId="37218"/>
    <cellStyle name="Note 5 6 2 2 3 3" xfId="37219"/>
    <cellStyle name="Note 5 6 2 2 4" xfId="37220"/>
    <cellStyle name="Note 5 6 2 2 5" xfId="37221"/>
    <cellStyle name="Note 5 6 2 20" xfId="37222"/>
    <cellStyle name="Note 5 6 2 20 2" xfId="37223"/>
    <cellStyle name="Note 5 6 2 20 2 2" xfId="37224"/>
    <cellStyle name="Note 5 6 2 20 3" xfId="37225"/>
    <cellStyle name="Note 5 6 2 21" xfId="37226"/>
    <cellStyle name="Note 5 6 2 21 2" xfId="37227"/>
    <cellStyle name="Note 5 6 2 22" xfId="37228"/>
    <cellStyle name="Note 5 6 2 23" xfId="37229"/>
    <cellStyle name="Note 5 6 2 24" xfId="37230"/>
    <cellStyle name="Note 5 6 2 3" xfId="37231"/>
    <cellStyle name="Note 5 6 2 3 2" xfId="37232"/>
    <cellStyle name="Note 5 6 2 3 2 2" xfId="37233"/>
    <cellStyle name="Note 5 6 2 3 3" xfId="37234"/>
    <cellStyle name="Note 5 6 2 3 4" xfId="37235"/>
    <cellStyle name="Note 5 6 2 3 5" xfId="37236"/>
    <cellStyle name="Note 5 6 2 4" xfId="37237"/>
    <cellStyle name="Note 5 6 2 4 2" xfId="37238"/>
    <cellStyle name="Note 5 6 2 4 2 2" xfId="37239"/>
    <cellStyle name="Note 5 6 2 4 3" xfId="37240"/>
    <cellStyle name="Note 5 6 2 4 4" xfId="37241"/>
    <cellStyle name="Note 5 6 2 4 5" xfId="37242"/>
    <cellStyle name="Note 5 6 2 5" xfId="37243"/>
    <cellStyle name="Note 5 6 2 5 2" xfId="37244"/>
    <cellStyle name="Note 5 6 2 5 2 2" xfId="37245"/>
    <cellStyle name="Note 5 6 2 5 3" xfId="37246"/>
    <cellStyle name="Note 5 6 2 6" xfId="37247"/>
    <cellStyle name="Note 5 6 2 6 2" xfId="37248"/>
    <cellStyle name="Note 5 6 2 6 2 2" xfId="37249"/>
    <cellStyle name="Note 5 6 2 6 3" xfId="37250"/>
    <cellStyle name="Note 5 6 2 7" xfId="37251"/>
    <cellStyle name="Note 5 6 2 7 2" xfId="37252"/>
    <cellStyle name="Note 5 6 2 7 2 2" xfId="37253"/>
    <cellStyle name="Note 5 6 2 7 3" xfId="37254"/>
    <cellStyle name="Note 5 6 2 8" xfId="37255"/>
    <cellStyle name="Note 5 6 2 8 2" xfId="37256"/>
    <cellStyle name="Note 5 6 2 8 2 2" xfId="37257"/>
    <cellStyle name="Note 5 6 2 8 3" xfId="37258"/>
    <cellStyle name="Note 5 6 2 9" xfId="37259"/>
    <cellStyle name="Note 5 6 2 9 2" xfId="37260"/>
    <cellStyle name="Note 5 6 2 9 2 2" xfId="37261"/>
    <cellStyle name="Note 5 6 2 9 3" xfId="37262"/>
    <cellStyle name="Note 5 6 20" xfId="37263"/>
    <cellStyle name="Note 5 6 20 2" xfId="37264"/>
    <cellStyle name="Note 5 6 20 2 2" xfId="37265"/>
    <cellStyle name="Note 5 6 20 3" xfId="37266"/>
    <cellStyle name="Note 5 6 21" xfId="37267"/>
    <cellStyle name="Note 5 6 21 2" xfId="37268"/>
    <cellStyle name="Note 5 6 21 2 2" xfId="37269"/>
    <cellStyle name="Note 5 6 21 3" xfId="37270"/>
    <cellStyle name="Note 5 6 22" xfId="37271"/>
    <cellStyle name="Note 5 6 22 2" xfId="37272"/>
    <cellStyle name="Note 5 6 23" xfId="37273"/>
    <cellStyle name="Note 5 6 24" xfId="37274"/>
    <cellStyle name="Note 5 6 25" xfId="37275"/>
    <cellStyle name="Note 5 6 3" xfId="37276"/>
    <cellStyle name="Note 5 6 3 2" xfId="37277"/>
    <cellStyle name="Note 5 6 3 2 2" xfId="37278"/>
    <cellStyle name="Note 5 6 3 2 2 2" xfId="37279"/>
    <cellStyle name="Note 5 6 3 2 3" xfId="37280"/>
    <cellStyle name="Note 5 6 3 2 3 2" xfId="37281"/>
    <cellStyle name="Note 5 6 3 2 4" xfId="37282"/>
    <cellStyle name="Note 5 6 3 3" xfId="37283"/>
    <cellStyle name="Note 5 6 3 3 2" xfId="37284"/>
    <cellStyle name="Note 5 6 3 3 3" xfId="37285"/>
    <cellStyle name="Note 5 6 3 4" xfId="37286"/>
    <cellStyle name="Note 5 6 3 5" xfId="37287"/>
    <cellStyle name="Note 5 6 4" xfId="37288"/>
    <cellStyle name="Note 5 6 4 2" xfId="37289"/>
    <cellStyle name="Note 5 6 4 2 2" xfId="37290"/>
    <cellStyle name="Note 5 6 4 3" xfId="37291"/>
    <cellStyle name="Note 5 6 4 3 2" xfId="37292"/>
    <cellStyle name="Note 5 6 4 4" xfId="37293"/>
    <cellStyle name="Note 5 6 4 5" xfId="37294"/>
    <cellStyle name="Note 5 6 5" xfId="37295"/>
    <cellStyle name="Note 5 6 5 2" xfId="37296"/>
    <cellStyle name="Note 5 6 5 2 2" xfId="37297"/>
    <cellStyle name="Note 5 6 5 3" xfId="37298"/>
    <cellStyle name="Note 5 6 5 4" xfId="37299"/>
    <cellStyle name="Note 5 6 5 5" xfId="37300"/>
    <cellStyle name="Note 5 6 6" xfId="37301"/>
    <cellStyle name="Note 5 6 6 2" xfId="37302"/>
    <cellStyle name="Note 5 6 6 2 2" xfId="37303"/>
    <cellStyle name="Note 5 6 6 3" xfId="37304"/>
    <cellStyle name="Note 5 6 7" xfId="37305"/>
    <cellStyle name="Note 5 6 7 2" xfId="37306"/>
    <cellStyle name="Note 5 6 7 2 2" xfId="37307"/>
    <cellStyle name="Note 5 6 7 3" xfId="37308"/>
    <cellStyle name="Note 5 6 8" xfId="37309"/>
    <cellStyle name="Note 5 6 8 2" xfId="37310"/>
    <cellStyle name="Note 5 6 8 2 2" xfId="37311"/>
    <cellStyle name="Note 5 6 8 3" xfId="37312"/>
    <cellStyle name="Note 5 6 9" xfId="37313"/>
    <cellStyle name="Note 5 6 9 2" xfId="37314"/>
    <cellStyle name="Note 5 6 9 2 2" xfId="37315"/>
    <cellStyle name="Note 5 6 9 3" xfId="37316"/>
    <cellStyle name="Note 5 7" xfId="37317"/>
    <cellStyle name="Note 5 7 10" xfId="37318"/>
    <cellStyle name="Note 5 7 10 2" xfId="37319"/>
    <cellStyle name="Note 5 7 10 2 2" xfId="37320"/>
    <cellStyle name="Note 5 7 10 3" xfId="37321"/>
    <cellStyle name="Note 5 7 11" xfId="37322"/>
    <cellStyle name="Note 5 7 11 2" xfId="37323"/>
    <cellStyle name="Note 5 7 11 2 2" xfId="37324"/>
    <cellStyle name="Note 5 7 11 3" xfId="37325"/>
    <cellStyle name="Note 5 7 12" xfId="37326"/>
    <cellStyle name="Note 5 7 12 2" xfId="37327"/>
    <cellStyle name="Note 5 7 12 2 2" xfId="37328"/>
    <cellStyle name="Note 5 7 12 3" xfId="37329"/>
    <cellStyle name="Note 5 7 13" xfId="37330"/>
    <cellStyle name="Note 5 7 13 2" xfId="37331"/>
    <cellStyle name="Note 5 7 13 2 2" xfId="37332"/>
    <cellStyle name="Note 5 7 13 3" xfId="37333"/>
    <cellStyle name="Note 5 7 14" xfId="37334"/>
    <cellStyle name="Note 5 7 14 2" xfId="37335"/>
    <cellStyle name="Note 5 7 14 2 2" xfId="37336"/>
    <cellStyle name="Note 5 7 14 3" xfId="37337"/>
    <cellStyle name="Note 5 7 15" xfId="37338"/>
    <cellStyle name="Note 5 7 15 2" xfId="37339"/>
    <cellStyle name="Note 5 7 15 2 2" xfId="37340"/>
    <cellStyle name="Note 5 7 15 3" xfId="37341"/>
    <cellStyle name="Note 5 7 16" xfId="37342"/>
    <cellStyle name="Note 5 7 16 2" xfId="37343"/>
    <cellStyle name="Note 5 7 16 2 2" xfId="37344"/>
    <cellStyle name="Note 5 7 16 3" xfId="37345"/>
    <cellStyle name="Note 5 7 17" xfId="37346"/>
    <cellStyle name="Note 5 7 17 2" xfId="37347"/>
    <cellStyle name="Note 5 7 17 2 2" xfId="37348"/>
    <cellStyle name="Note 5 7 17 3" xfId="37349"/>
    <cellStyle name="Note 5 7 18" xfId="37350"/>
    <cellStyle name="Note 5 7 18 2" xfId="37351"/>
    <cellStyle name="Note 5 7 18 2 2" xfId="37352"/>
    <cellStyle name="Note 5 7 18 3" xfId="37353"/>
    <cellStyle name="Note 5 7 19" xfId="37354"/>
    <cellStyle name="Note 5 7 19 2" xfId="37355"/>
    <cellStyle name="Note 5 7 19 2 2" xfId="37356"/>
    <cellStyle name="Note 5 7 19 3" xfId="37357"/>
    <cellStyle name="Note 5 7 2" xfId="37358"/>
    <cellStyle name="Note 5 7 2 2" xfId="37359"/>
    <cellStyle name="Note 5 7 2 2 2" xfId="37360"/>
    <cellStyle name="Note 5 7 2 2 2 2" xfId="37361"/>
    <cellStyle name="Note 5 7 2 2 3" xfId="37362"/>
    <cellStyle name="Note 5 7 2 2 3 2" xfId="37363"/>
    <cellStyle name="Note 5 7 2 2 4" xfId="37364"/>
    <cellStyle name="Note 5 7 2 3" xfId="37365"/>
    <cellStyle name="Note 5 7 2 3 2" xfId="37366"/>
    <cellStyle name="Note 5 7 2 3 3" xfId="37367"/>
    <cellStyle name="Note 5 7 2 4" xfId="37368"/>
    <cellStyle name="Note 5 7 2 5" xfId="37369"/>
    <cellStyle name="Note 5 7 20" xfId="37370"/>
    <cellStyle name="Note 5 7 20 2" xfId="37371"/>
    <cellStyle name="Note 5 7 20 2 2" xfId="37372"/>
    <cellStyle name="Note 5 7 20 3" xfId="37373"/>
    <cellStyle name="Note 5 7 21" xfId="37374"/>
    <cellStyle name="Note 5 7 21 2" xfId="37375"/>
    <cellStyle name="Note 5 7 22" xfId="37376"/>
    <cellStyle name="Note 5 7 23" xfId="37377"/>
    <cellStyle name="Note 5 7 24" xfId="37378"/>
    <cellStyle name="Note 5 7 3" xfId="37379"/>
    <cellStyle name="Note 5 7 3 2" xfId="37380"/>
    <cellStyle name="Note 5 7 3 2 2" xfId="37381"/>
    <cellStyle name="Note 5 7 3 3" xfId="37382"/>
    <cellStyle name="Note 5 7 3 3 2" xfId="37383"/>
    <cellStyle name="Note 5 7 3 4" xfId="37384"/>
    <cellStyle name="Note 5 7 3 5" xfId="37385"/>
    <cellStyle name="Note 5 7 4" xfId="37386"/>
    <cellStyle name="Note 5 7 4 2" xfId="37387"/>
    <cellStyle name="Note 5 7 4 2 2" xfId="37388"/>
    <cellStyle name="Note 5 7 4 3" xfId="37389"/>
    <cellStyle name="Note 5 7 4 4" xfId="37390"/>
    <cellStyle name="Note 5 7 4 5" xfId="37391"/>
    <cellStyle name="Note 5 7 5" xfId="37392"/>
    <cellStyle name="Note 5 7 5 2" xfId="37393"/>
    <cellStyle name="Note 5 7 5 2 2" xfId="37394"/>
    <cellStyle name="Note 5 7 5 3" xfId="37395"/>
    <cellStyle name="Note 5 7 6" xfId="37396"/>
    <cellStyle name="Note 5 7 6 2" xfId="37397"/>
    <cellStyle name="Note 5 7 6 2 2" xfId="37398"/>
    <cellStyle name="Note 5 7 6 3" xfId="37399"/>
    <cellStyle name="Note 5 7 7" xfId="37400"/>
    <cellStyle name="Note 5 7 7 2" xfId="37401"/>
    <cellStyle name="Note 5 7 7 2 2" xfId="37402"/>
    <cellStyle name="Note 5 7 7 3" xfId="37403"/>
    <cellStyle name="Note 5 7 8" xfId="37404"/>
    <cellStyle name="Note 5 7 8 2" xfId="37405"/>
    <cellStyle name="Note 5 7 8 2 2" xfId="37406"/>
    <cellStyle name="Note 5 7 8 3" xfId="37407"/>
    <cellStyle name="Note 5 7 9" xfId="37408"/>
    <cellStyle name="Note 5 7 9 2" xfId="37409"/>
    <cellStyle name="Note 5 7 9 2 2" xfId="37410"/>
    <cellStyle name="Note 5 7 9 3" xfId="37411"/>
    <cellStyle name="Note 5 8" xfId="37412"/>
    <cellStyle name="Note 5 8 2" xfId="37413"/>
    <cellStyle name="Note 5 8 2 2" xfId="37414"/>
    <cellStyle name="Note 5 8 2 2 2" xfId="37415"/>
    <cellStyle name="Note 5 8 2 3" xfId="37416"/>
    <cellStyle name="Note 5 8 2 3 2" xfId="37417"/>
    <cellStyle name="Note 5 8 2 4" xfId="37418"/>
    <cellStyle name="Note 5 8 3" xfId="37419"/>
    <cellStyle name="Note 5 8 3 2" xfId="37420"/>
    <cellStyle name="Note 5 8 3 3" xfId="37421"/>
    <cellStyle name="Note 5 8 4" xfId="37422"/>
    <cellStyle name="Note 5 8 5" xfId="37423"/>
    <cellStyle name="Note 5 9" xfId="37424"/>
    <cellStyle name="Note 5 9 2" xfId="37425"/>
    <cellStyle name="Note 5 9 2 2" xfId="37426"/>
    <cellStyle name="Note 5 9 2 2 2" xfId="37427"/>
    <cellStyle name="Note 5 9 2 3" xfId="37428"/>
    <cellStyle name="Note 5 9 2 3 2" xfId="37429"/>
    <cellStyle name="Note 5 9 2 4" xfId="37430"/>
    <cellStyle name="Note 5 9 3" xfId="37431"/>
    <cellStyle name="Note 5 9 3 2" xfId="37432"/>
    <cellStyle name="Note 5 9 4" xfId="37433"/>
    <cellStyle name="Note 5 9 5" xfId="37434"/>
    <cellStyle name="Note 6" xfId="37435"/>
    <cellStyle name="Note 6 10" xfId="37436"/>
    <cellStyle name="Note 6 10 2" xfId="37437"/>
    <cellStyle name="Note 6 10 2 2" xfId="37438"/>
    <cellStyle name="Note 6 10 3" xfId="37439"/>
    <cellStyle name="Note 6 10 4" xfId="37440"/>
    <cellStyle name="Note 6 10 5" xfId="37441"/>
    <cellStyle name="Note 6 11" xfId="37442"/>
    <cellStyle name="Note 6 11 2" xfId="37443"/>
    <cellStyle name="Note 6 11 2 2" xfId="37444"/>
    <cellStyle name="Note 6 11 3" xfId="37445"/>
    <cellStyle name="Note 6 12" xfId="37446"/>
    <cellStyle name="Note 6 12 2" xfId="37447"/>
    <cellStyle name="Note 6 12 2 2" xfId="37448"/>
    <cellStyle name="Note 6 12 3" xfId="37449"/>
    <cellStyle name="Note 6 13" xfId="37450"/>
    <cellStyle name="Note 6 13 2" xfId="37451"/>
    <cellStyle name="Note 6 13 2 2" xfId="37452"/>
    <cellStyle name="Note 6 13 3" xfId="37453"/>
    <cellStyle name="Note 6 14" xfId="37454"/>
    <cellStyle name="Note 6 14 2" xfId="37455"/>
    <cellStyle name="Note 6 14 2 2" xfId="37456"/>
    <cellStyle name="Note 6 14 3" xfId="37457"/>
    <cellStyle name="Note 6 15" xfId="37458"/>
    <cellStyle name="Note 6 15 2" xfId="37459"/>
    <cellStyle name="Note 6 15 2 2" xfId="37460"/>
    <cellStyle name="Note 6 15 3" xfId="37461"/>
    <cellStyle name="Note 6 16" xfId="37462"/>
    <cellStyle name="Note 6 16 2" xfId="37463"/>
    <cellStyle name="Note 6 16 2 2" xfId="37464"/>
    <cellStyle name="Note 6 16 3" xfId="37465"/>
    <cellStyle name="Note 6 17" xfId="37466"/>
    <cellStyle name="Note 6 17 2" xfId="37467"/>
    <cellStyle name="Note 6 17 2 2" xfId="37468"/>
    <cellStyle name="Note 6 17 3" xfId="37469"/>
    <cellStyle name="Note 6 18" xfId="37470"/>
    <cellStyle name="Note 6 18 2" xfId="37471"/>
    <cellStyle name="Note 6 18 2 2" xfId="37472"/>
    <cellStyle name="Note 6 18 3" xfId="37473"/>
    <cellStyle name="Note 6 19" xfId="37474"/>
    <cellStyle name="Note 6 19 2" xfId="37475"/>
    <cellStyle name="Note 6 19 2 2" xfId="37476"/>
    <cellStyle name="Note 6 19 3" xfId="37477"/>
    <cellStyle name="Note 6 2" xfId="37478"/>
    <cellStyle name="Note 6 2 10" xfId="37479"/>
    <cellStyle name="Note 6 2 10 2" xfId="37480"/>
    <cellStyle name="Note 6 2 10 2 2" xfId="37481"/>
    <cellStyle name="Note 6 2 10 3" xfId="37482"/>
    <cellStyle name="Note 6 2 11" xfId="37483"/>
    <cellStyle name="Note 6 2 11 2" xfId="37484"/>
    <cellStyle name="Note 6 2 11 2 2" xfId="37485"/>
    <cellStyle name="Note 6 2 11 3" xfId="37486"/>
    <cellStyle name="Note 6 2 12" xfId="37487"/>
    <cellStyle name="Note 6 2 12 2" xfId="37488"/>
    <cellStyle name="Note 6 2 12 2 2" xfId="37489"/>
    <cellStyle name="Note 6 2 12 3" xfId="37490"/>
    <cellStyle name="Note 6 2 13" xfId="37491"/>
    <cellStyle name="Note 6 2 13 2" xfId="37492"/>
    <cellStyle name="Note 6 2 13 2 2" xfId="37493"/>
    <cellStyle name="Note 6 2 13 3" xfId="37494"/>
    <cellStyle name="Note 6 2 14" xfId="37495"/>
    <cellStyle name="Note 6 2 14 2" xfId="37496"/>
    <cellStyle name="Note 6 2 14 2 2" xfId="37497"/>
    <cellStyle name="Note 6 2 14 3" xfId="37498"/>
    <cellStyle name="Note 6 2 15" xfId="37499"/>
    <cellStyle name="Note 6 2 15 2" xfId="37500"/>
    <cellStyle name="Note 6 2 15 2 2" xfId="37501"/>
    <cellStyle name="Note 6 2 15 3" xfId="37502"/>
    <cellStyle name="Note 6 2 16" xfId="37503"/>
    <cellStyle name="Note 6 2 16 2" xfId="37504"/>
    <cellStyle name="Note 6 2 16 2 2" xfId="37505"/>
    <cellStyle name="Note 6 2 16 3" xfId="37506"/>
    <cellStyle name="Note 6 2 17" xfId="37507"/>
    <cellStyle name="Note 6 2 17 2" xfId="37508"/>
    <cellStyle name="Note 6 2 17 2 2" xfId="37509"/>
    <cellStyle name="Note 6 2 17 3" xfId="37510"/>
    <cellStyle name="Note 6 2 18" xfId="37511"/>
    <cellStyle name="Note 6 2 18 2" xfId="37512"/>
    <cellStyle name="Note 6 2 18 2 2" xfId="37513"/>
    <cellStyle name="Note 6 2 18 3" xfId="37514"/>
    <cellStyle name="Note 6 2 19" xfId="37515"/>
    <cellStyle name="Note 6 2 19 2" xfId="37516"/>
    <cellStyle name="Note 6 2 19 2 2" xfId="37517"/>
    <cellStyle name="Note 6 2 19 3" xfId="37518"/>
    <cellStyle name="Note 6 2 2" xfId="37519"/>
    <cellStyle name="Note 6 2 2 10" xfId="37520"/>
    <cellStyle name="Note 6 2 2 10 2" xfId="37521"/>
    <cellStyle name="Note 6 2 2 10 2 2" xfId="37522"/>
    <cellStyle name="Note 6 2 2 10 3" xfId="37523"/>
    <cellStyle name="Note 6 2 2 11" xfId="37524"/>
    <cellStyle name="Note 6 2 2 11 2" xfId="37525"/>
    <cellStyle name="Note 6 2 2 11 2 2" xfId="37526"/>
    <cellStyle name="Note 6 2 2 11 3" xfId="37527"/>
    <cellStyle name="Note 6 2 2 12" xfId="37528"/>
    <cellStyle name="Note 6 2 2 12 2" xfId="37529"/>
    <cellStyle name="Note 6 2 2 12 2 2" xfId="37530"/>
    <cellStyle name="Note 6 2 2 12 3" xfId="37531"/>
    <cellStyle name="Note 6 2 2 13" xfId="37532"/>
    <cellStyle name="Note 6 2 2 13 2" xfId="37533"/>
    <cellStyle name="Note 6 2 2 13 2 2" xfId="37534"/>
    <cellStyle name="Note 6 2 2 13 3" xfId="37535"/>
    <cellStyle name="Note 6 2 2 14" xfId="37536"/>
    <cellStyle name="Note 6 2 2 14 2" xfId="37537"/>
    <cellStyle name="Note 6 2 2 14 2 2" xfId="37538"/>
    <cellStyle name="Note 6 2 2 14 3" xfId="37539"/>
    <cellStyle name="Note 6 2 2 15" xfId="37540"/>
    <cellStyle name="Note 6 2 2 15 2" xfId="37541"/>
    <cellStyle name="Note 6 2 2 15 2 2" xfId="37542"/>
    <cellStyle name="Note 6 2 2 15 3" xfId="37543"/>
    <cellStyle name="Note 6 2 2 16" xfId="37544"/>
    <cellStyle name="Note 6 2 2 16 2" xfId="37545"/>
    <cellStyle name="Note 6 2 2 16 2 2" xfId="37546"/>
    <cellStyle name="Note 6 2 2 16 3" xfId="37547"/>
    <cellStyle name="Note 6 2 2 17" xfId="37548"/>
    <cellStyle name="Note 6 2 2 17 2" xfId="37549"/>
    <cellStyle name="Note 6 2 2 17 2 2" xfId="37550"/>
    <cellStyle name="Note 6 2 2 17 3" xfId="37551"/>
    <cellStyle name="Note 6 2 2 18" xfId="37552"/>
    <cellStyle name="Note 6 2 2 18 2" xfId="37553"/>
    <cellStyle name="Note 6 2 2 18 2 2" xfId="37554"/>
    <cellStyle name="Note 6 2 2 18 3" xfId="37555"/>
    <cellStyle name="Note 6 2 2 19" xfId="37556"/>
    <cellStyle name="Note 6 2 2 19 2" xfId="37557"/>
    <cellStyle name="Note 6 2 2 19 2 2" xfId="37558"/>
    <cellStyle name="Note 6 2 2 19 3" xfId="37559"/>
    <cellStyle name="Note 6 2 2 2" xfId="37560"/>
    <cellStyle name="Note 6 2 2 2 10" xfId="37561"/>
    <cellStyle name="Note 6 2 2 2 10 2" xfId="37562"/>
    <cellStyle name="Note 6 2 2 2 10 2 2" xfId="37563"/>
    <cellStyle name="Note 6 2 2 2 10 3" xfId="37564"/>
    <cellStyle name="Note 6 2 2 2 11" xfId="37565"/>
    <cellStyle name="Note 6 2 2 2 11 2" xfId="37566"/>
    <cellStyle name="Note 6 2 2 2 11 2 2" xfId="37567"/>
    <cellStyle name="Note 6 2 2 2 11 3" xfId="37568"/>
    <cellStyle name="Note 6 2 2 2 12" xfId="37569"/>
    <cellStyle name="Note 6 2 2 2 12 2" xfId="37570"/>
    <cellStyle name="Note 6 2 2 2 12 2 2" xfId="37571"/>
    <cellStyle name="Note 6 2 2 2 12 3" xfId="37572"/>
    <cellStyle name="Note 6 2 2 2 13" xfId="37573"/>
    <cellStyle name="Note 6 2 2 2 13 2" xfId="37574"/>
    <cellStyle name="Note 6 2 2 2 13 2 2" xfId="37575"/>
    <cellStyle name="Note 6 2 2 2 13 3" xfId="37576"/>
    <cellStyle name="Note 6 2 2 2 14" xfId="37577"/>
    <cellStyle name="Note 6 2 2 2 14 2" xfId="37578"/>
    <cellStyle name="Note 6 2 2 2 14 2 2" xfId="37579"/>
    <cellStyle name="Note 6 2 2 2 14 3" xfId="37580"/>
    <cellStyle name="Note 6 2 2 2 15" xfId="37581"/>
    <cellStyle name="Note 6 2 2 2 15 2" xfId="37582"/>
    <cellStyle name="Note 6 2 2 2 15 2 2" xfId="37583"/>
    <cellStyle name="Note 6 2 2 2 15 3" xfId="37584"/>
    <cellStyle name="Note 6 2 2 2 16" xfId="37585"/>
    <cellStyle name="Note 6 2 2 2 16 2" xfId="37586"/>
    <cellStyle name="Note 6 2 2 2 16 2 2" xfId="37587"/>
    <cellStyle name="Note 6 2 2 2 16 3" xfId="37588"/>
    <cellStyle name="Note 6 2 2 2 17" xfId="37589"/>
    <cellStyle name="Note 6 2 2 2 17 2" xfId="37590"/>
    <cellStyle name="Note 6 2 2 2 17 2 2" xfId="37591"/>
    <cellStyle name="Note 6 2 2 2 17 3" xfId="37592"/>
    <cellStyle name="Note 6 2 2 2 18" xfId="37593"/>
    <cellStyle name="Note 6 2 2 2 18 2" xfId="37594"/>
    <cellStyle name="Note 6 2 2 2 19" xfId="37595"/>
    <cellStyle name="Note 6 2 2 2 2" xfId="37596"/>
    <cellStyle name="Note 6 2 2 2 2 10" xfId="37597"/>
    <cellStyle name="Note 6 2 2 2 2 10 2" xfId="37598"/>
    <cellStyle name="Note 6 2 2 2 2 10 2 2" xfId="37599"/>
    <cellStyle name="Note 6 2 2 2 2 10 3" xfId="37600"/>
    <cellStyle name="Note 6 2 2 2 2 11" xfId="37601"/>
    <cellStyle name="Note 6 2 2 2 2 11 2" xfId="37602"/>
    <cellStyle name="Note 6 2 2 2 2 11 2 2" xfId="37603"/>
    <cellStyle name="Note 6 2 2 2 2 11 3" xfId="37604"/>
    <cellStyle name="Note 6 2 2 2 2 12" xfId="37605"/>
    <cellStyle name="Note 6 2 2 2 2 12 2" xfId="37606"/>
    <cellStyle name="Note 6 2 2 2 2 12 2 2" xfId="37607"/>
    <cellStyle name="Note 6 2 2 2 2 12 3" xfId="37608"/>
    <cellStyle name="Note 6 2 2 2 2 13" xfId="37609"/>
    <cellStyle name="Note 6 2 2 2 2 13 2" xfId="37610"/>
    <cellStyle name="Note 6 2 2 2 2 13 2 2" xfId="37611"/>
    <cellStyle name="Note 6 2 2 2 2 13 3" xfId="37612"/>
    <cellStyle name="Note 6 2 2 2 2 14" xfId="37613"/>
    <cellStyle name="Note 6 2 2 2 2 14 2" xfId="37614"/>
    <cellStyle name="Note 6 2 2 2 2 14 2 2" xfId="37615"/>
    <cellStyle name="Note 6 2 2 2 2 14 3" xfId="37616"/>
    <cellStyle name="Note 6 2 2 2 2 15" xfId="37617"/>
    <cellStyle name="Note 6 2 2 2 2 15 2" xfId="37618"/>
    <cellStyle name="Note 6 2 2 2 2 15 2 2" xfId="37619"/>
    <cellStyle name="Note 6 2 2 2 2 15 3" xfId="37620"/>
    <cellStyle name="Note 6 2 2 2 2 16" xfId="37621"/>
    <cellStyle name="Note 6 2 2 2 2 16 2" xfId="37622"/>
    <cellStyle name="Note 6 2 2 2 2 16 2 2" xfId="37623"/>
    <cellStyle name="Note 6 2 2 2 2 16 3" xfId="37624"/>
    <cellStyle name="Note 6 2 2 2 2 17" xfId="37625"/>
    <cellStyle name="Note 6 2 2 2 2 17 2" xfId="37626"/>
    <cellStyle name="Note 6 2 2 2 2 17 2 2" xfId="37627"/>
    <cellStyle name="Note 6 2 2 2 2 17 3" xfId="37628"/>
    <cellStyle name="Note 6 2 2 2 2 18" xfId="37629"/>
    <cellStyle name="Note 6 2 2 2 2 18 2" xfId="37630"/>
    <cellStyle name="Note 6 2 2 2 2 18 2 2" xfId="37631"/>
    <cellStyle name="Note 6 2 2 2 2 18 3" xfId="37632"/>
    <cellStyle name="Note 6 2 2 2 2 19" xfId="37633"/>
    <cellStyle name="Note 6 2 2 2 2 19 2" xfId="37634"/>
    <cellStyle name="Note 6 2 2 2 2 19 2 2" xfId="37635"/>
    <cellStyle name="Note 6 2 2 2 2 19 3" xfId="37636"/>
    <cellStyle name="Note 6 2 2 2 2 2" xfId="37637"/>
    <cellStyle name="Note 6 2 2 2 2 2 2" xfId="37638"/>
    <cellStyle name="Note 6 2 2 2 2 2 2 2" xfId="37639"/>
    <cellStyle name="Note 6 2 2 2 2 2 2 3" xfId="37640"/>
    <cellStyle name="Note 6 2 2 2 2 2 2 4" xfId="37641"/>
    <cellStyle name="Note 6 2 2 2 2 2 3" xfId="37642"/>
    <cellStyle name="Note 6 2 2 2 2 2 3 2" xfId="37643"/>
    <cellStyle name="Note 6 2 2 2 2 2 3 3" xfId="37644"/>
    <cellStyle name="Note 6 2 2 2 2 2 4" xfId="37645"/>
    <cellStyle name="Note 6 2 2 2 2 2 5" xfId="37646"/>
    <cellStyle name="Note 6 2 2 2 2 20" xfId="37647"/>
    <cellStyle name="Note 6 2 2 2 2 20 2" xfId="37648"/>
    <cellStyle name="Note 6 2 2 2 2 20 2 2" xfId="37649"/>
    <cellStyle name="Note 6 2 2 2 2 20 3" xfId="37650"/>
    <cellStyle name="Note 6 2 2 2 2 21" xfId="37651"/>
    <cellStyle name="Note 6 2 2 2 2 21 2" xfId="37652"/>
    <cellStyle name="Note 6 2 2 2 2 22" xfId="37653"/>
    <cellStyle name="Note 6 2 2 2 2 23" xfId="37654"/>
    <cellStyle name="Note 6 2 2 2 2 24" xfId="37655"/>
    <cellStyle name="Note 6 2 2 2 2 3" xfId="37656"/>
    <cellStyle name="Note 6 2 2 2 2 3 2" xfId="37657"/>
    <cellStyle name="Note 6 2 2 2 2 3 2 2" xfId="37658"/>
    <cellStyle name="Note 6 2 2 2 2 3 3" xfId="37659"/>
    <cellStyle name="Note 6 2 2 2 2 3 4" xfId="37660"/>
    <cellStyle name="Note 6 2 2 2 2 3 5" xfId="37661"/>
    <cellStyle name="Note 6 2 2 2 2 4" xfId="37662"/>
    <cellStyle name="Note 6 2 2 2 2 4 2" xfId="37663"/>
    <cellStyle name="Note 6 2 2 2 2 4 2 2" xfId="37664"/>
    <cellStyle name="Note 6 2 2 2 2 4 3" xfId="37665"/>
    <cellStyle name="Note 6 2 2 2 2 4 4" xfId="37666"/>
    <cellStyle name="Note 6 2 2 2 2 4 5" xfId="37667"/>
    <cellStyle name="Note 6 2 2 2 2 5" xfId="37668"/>
    <cellStyle name="Note 6 2 2 2 2 5 2" xfId="37669"/>
    <cellStyle name="Note 6 2 2 2 2 5 2 2" xfId="37670"/>
    <cellStyle name="Note 6 2 2 2 2 5 3" xfId="37671"/>
    <cellStyle name="Note 6 2 2 2 2 6" xfId="37672"/>
    <cellStyle name="Note 6 2 2 2 2 6 2" xfId="37673"/>
    <cellStyle name="Note 6 2 2 2 2 6 2 2" xfId="37674"/>
    <cellStyle name="Note 6 2 2 2 2 6 3" xfId="37675"/>
    <cellStyle name="Note 6 2 2 2 2 7" xfId="37676"/>
    <cellStyle name="Note 6 2 2 2 2 7 2" xfId="37677"/>
    <cellStyle name="Note 6 2 2 2 2 7 2 2" xfId="37678"/>
    <cellStyle name="Note 6 2 2 2 2 7 3" xfId="37679"/>
    <cellStyle name="Note 6 2 2 2 2 8" xfId="37680"/>
    <cellStyle name="Note 6 2 2 2 2 8 2" xfId="37681"/>
    <cellStyle name="Note 6 2 2 2 2 8 2 2" xfId="37682"/>
    <cellStyle name="Note 6 2 2 2 2 8 3" xfId="37683"/>
    <cellStyle name="Note 6 2 2 2 2 9" xfId="37684"/>
    <cellStyle name="Note 6 2 2 2 2 9 2" xfId="37685"/>
    <cellStyle name="Note 6 2 2 2 2 9 2 2" xfId="37686"/>
    <cellStyle name="Note 6 2 2 2 2 9 3" xfId="37687"/>
    <cellStyle name="Note 6 2 2 2 20" xfId="37688"/>
    <cellStyle name="Note 6 2 2 2 21" xfId="37689"/>
    <cellStyle name="Note 6 2 2 2 3" xfId="37690"/>
    <cellStyle name="Note 6 2 2 2 3 2" xfId="37691"/>
    <cellStyle name="Note 6 2 2 2 3 2 2" xfId="37692"/>
    <cellStyle name="Note 6 2 2 2 3 2 3" xfId="37693"/>
    <cellStyle name="Note 6 2 2 2 3 2 4" xfId="37694"/>
    <cellStyle name="Note 6 2 2 2 3 3" xfId="37695"/>
    <cellStyle name="Note 6 2 2 2 3 3 2" xfId="37696"/>
    <cellStyle name="Note 6 2 2 2 3 3 3" xfId="37697"/>
    <cellStyle name="Note 6 2 2 2 3 4" xfId="37698"/>
    <cellStyle name="Note 6 2 2 2 3 5" xfId="37699"/>
    <cellStyle name="Note 6 2 2 2 4" xfId="37700"/>
    <cellStyle name="Note 6 2 2 2 4 2" xfId="37701"/>
    <cellStyle name="Note 6 2 2 2 4 2 2" xfId="37702"/>
    <cellStyle name="Note 6 2 2 2 4 3" xfId="37703"/>
    <cellStyle name="Note 6 2 2 2 4 4" xfId="37704"/>
    <cellStyle name="Note 6 2 2 2 4 5" xfId="37705"/>
    <cellStyle name="Note 6 2 2 2 5" xfId="37706"/>
    <cellStyle name="Note 6 2 2 2 5 2" xfId="37707"/>
    <cellStyle name="Note 6 2 2 2 5 2 2" xfId="37708"/>
    <cellStyle name="Note 6 2 2 2 5 3" xfId="37709"/>
    <cellStyle name="Note 6 2 2 2 5 4" xfId="37710"/>
    <cellStyle name="Note 6 2 2 2 5 5" xfId="37711"/>
    <cellStyle name="Note 6 2 2 2 6" xfId="37712"/>
    <cellStyle name="Note 6 2 2 2 6 2" xfId="37713"/>
    <cellStyle name="Note 6 2 2 2 6 2 2" xfId="37714"/>
    <cellStyle name="Note 6 2 2 2 6 3" xfId="37715"/>
    <cellStyle name="Note 6 2 2 2 7" xfId="37716"/>
    <cellStyle name="Note 6 2 2 2 7 2" xfId="37717"/>
    <cellStyle name="Note 6 2 2 2 7 2 2" xfId="37718"/>
    <cellStyle name="Note 6 2 2 2 7 3" xfId="37719"/>
    <cellStyle name="Note 6 2 2 2 8" xfId="37720"/>
    <cellStyle name="Note 6 2 2 2 8 2" xfId="37721"/>
    <cellStyle name="Note 6 2 2 2 8 2 2" xfId="37722"/>
    <cellStyle name="Note 6 2 2 2 8 3" xfId="37723"/>
    <cellStyle name="Note 6 2 2 2 9" xfId="37724"/>
    <cellStyle name="Note 6 2 2 2 9 2" xfId="37725"/>
    <cellStyle name="Note 6 2 2 2 9 2 2" xfId="37726"/>
    <cellStyle name="Note 6 2 2 2 9 3" xfId="37727"/>
    <cellStyle name="Note 6 2 2 20" xfId="37728"/>
    <cellStyle name="Note 6 2 2 20 2" xfId="37729"/>
    <cellStyle name="Note 6 2 2 20 2 2" xfId="37730"/>
    <cellStyle name="Note 6 2 2 20 3" xfId="37731"/>
    <cellStyle name="Note 6 2 2 21" xfId="37732"/>
    <cellStyle name="Note 6 2 2 21 2" xfId="37733"/>
    <cellStyle name="Note 6 2 2 22" xfId="37734"/>
    <cellStyle name="Note 6 2 2 23" xfId="37735"/>
    <cellStyle name="Note 6 2 2 24" xfId="37736"/>
    <cellStyle name="Note 6 2 2 3" xfId="37737"/>
    <cellStyle name="Note 6 2 2 3 10" xfId="37738"/>
    <cellStyle name="Note 6 2 2 3 10 2" xfId="37739"/>
    <cellStyle name="Note 6 2 2 3 10 2 2" xfId="37740"/>
    <cellStyle name="Note 6 2 2 3 10 3" xfId="37741"/>
    <cellStyle name="Note 6 2 2 3 11" xfId="37742"/>
    <cellStyle name="Note 6 2 2 3 11 2" xfId="37743"/>
    <cellStyle name="Note 6 2 2 3 11 2 2" xfId="37744"/>
    <cellStyle name="Note 6 2 2 3 11 3" xfId="37745"/>
    <cellStyle name="Note 6 2 2 3 12" xfId="37746"/>
    <cellStyle name="Note 6 2 2 3 12 2" xfId="37747"/>
    <cellStyle name="Note 6 2 2 3 12 2 2" xfId="37748"/>
    <cellStyle name="Note 6 2 2 3 12 3" xfId="37749"/>
    <cellStyle name="Note 6 2 2 3 13" xfId="37750"/>
    <cellStyle name="Note 6 2 2 3 13 2" xfId="37751"/>
    <cellStyle name="Note 6 2 2 3 13 2 2" xfId="37752"/>
    <cellStyle name="Note 6 2 2 3 13 3" xfId="37753"/>
    <cellStyle name="Note 6 2 2 3 14" xfId="37754"/>
    <cellStyle name="Note 6 2 2 3 14 2" xfId="37755"/>
    <cellStyle name="Note 6 2 2 3 14 2 2" xfId="37756"/>
    <cellStyle name="Note 6 2 2 3 14 3" xfId="37757"/>
    <cellStyle name="Note 6 2 2 3 15" xfId="37758"/>
    <cellStyle name="Note 6 2 2 3 15 2" xfId="37759"/>
    <cellStyle name="Note 6 2 2 3 15 2 2" xfId="37760"/>
    <cellStyle name="Note 6 2 2 3 15 3" xfId="37761"/>
    <cellStyle name="Note 6 2 2 3 16" xfId="37762"/>
    <cellStyle name="Note 6 2 2 3 16 2" xfId="37763"/>
    <cellStyle name="Note 6 2 2 3 16 2 2" xfId="37764"/>
    <cellStyle name="Note 6 2 2 3 16 3" xfId="37765"/>
    <cellStyle name="Note 6 2 2 3 17" xfId="37766"/>
    <cellStyle name="Note 6 2 2 3 17 2" xfId="37767"/>
    <cellStyle name="Note 6 2 2 3 17 2 2" xfId="37768"/>
    <cellStyle name="Note 6 2 2 3 17 3" xfId="37769"/>
    <cellStyle name="Note 6 2 2 3 18" xfId="37770"/>
    <cellStyle name="Note 6 2 2 3 18 2" xfId="37771"/>
    <cellStyle name="Note 6 2 2 3 19" xfId="37772"/>
    <cellStyle name="Note 6 2 2 3 2" xfId="37773"/>
    <cellStyle name="Note 6 2 2 3 2 10" xfId="37774"/>
    <cellStyle name="Note 6 2 2 3 2 10 2" xfId="37775"/>
    <cellStyle name="Note 6 2 2 3 2 10 2 2" xfId="37776"/>
    <cellStyle name="Note 6 2 2 3 2 10 3" xfId="37777"/>
    <cellStyle name="Note 6 2 2 3 2 11" xfId="37778"/>
    <cellStyle name="Note 6 2 2 3 2 11 2" xfId="37779"/>
    <cellStyle name="Note 6 2 2 3 2 11 2 2" xfId="37780"/>
    <cellStyle name="Note 6 2 2 3 2 11 3" xfId="37781"/>
    <cellStyle name="Note 6 2 2 3 2 12" xfId="37782"/>
    <cellStyle name="Note 6 2 2 3 2 12 2" xfId="37783"/>
    <cellStyle name="Note 6 2 2 3 2 12 2 2" xfId="37784"/>
    <cellStyle name="Note 6 2 2 3 2 12 3" xfId="37785"/>
    <cellStyle name="Note 6 2 2 3 2 13" xfId="37786"/>
    <cellStyle name="Note 6 2 2 3 2 13 2" xfId="37787"/>
    <cellStyle name="Note 6 2 2 3 2 13 2 2" xfId="37788"/>
    <cellStyle name="Note 6 2 2 3 2 13 3" xfId="37789"/>
    <cellStyle name="Note 6 2 2 3 2 14" xfId="37790"/>
    <cellStyle name="Note 6 2 2 3 2 14 2" xfId="37791"/>
    <cellStyle name="Note 6 2 2 3 2 14 2 2" xfId="37792"/>
    <cellStyle name="Note 6 2 2 3 2 14 3" xfId="37793"/>
    <cellStyle name="Note 6 2 2 3 2 15" xfId="37794"/>
    <cellStyle name="Note 6 2 2 3 2 15 2" xfId="37795"/>
    <cellStyle name="Note 6 2 2 3 2 15 2 2" xfId="37796"/>
    <cellStyle name="Note 6 2 2 3 2 15 3" xfId="37797"/>
    <cellStyle name="Note 6 2 2 3 2 16" xfId="37798"/>
    <cellStyle name="Note 6 2 2 3 2 16 2" xfId="37799"/>
    <cellStyle name="Note 6 2 2 3 2 16 2 2" xfId="37800"/>
    <cellStyle name="Note 6 2 2 3 2 16 3" xfId="37801"/>
    <cellStyle name="Note 6 2 2 3 2 17" xfId="37802"/>
    <cellStyle name="Note 6 2 2 3 2 17 2" xfId="37803"/>
    <cellStyle name="Note 6 2 2 3 2 17 2 2" xfId="37804"/>
    <cellStyle name="Note 6 2 2 3 2 17 3" xfId="37805"/>
    <cellStyle name="Note 6 2 2 3 2 18" xfId="37806"/>
    <cellStyle name="Note 6 2 2 3 2 18 2" xfId="37807"/>
    <cellStyle name="Note 6 2 2 3 2 18 2 2" xfId="37808"/>
    <cellStyle name="Note 6 2 2 3 2 18 3" xfId="37809"/>
    <cellStyle name="Note 6 2 2 3 2 19" xfId="37810"/>
    <cellStyle name="Note 6 2 2 3 2 19 2" xfId="37811"/>
    <cellStyle name="Note 6 2 2 3 2 19 2 2" xfId="37812"/>
    <cellStyle name="Note 6 2 2 3 2 19 3" xfId="37813"/>
    <cellStyle name="Note 6 2 2 3 2 2" xfId="37814"/>
    <cellStyle name="Note 6 2 2 3 2 2 2" xfId="37815"/>
    <cellStyle name="Note 6 2 2 3 2 2 2 2" xfId="37816"/>
    <cellStyle name="Note 6 2 2 3 2 2 3" xfId="37817"/>
    <cellStyle name="Note 6 2 2 3 2 2 4" xfId="37818"/>
    <cellStyle name="Note 6 2 2 3 2 2 5" xfId="37819"/>
    <cellStyle name="Note 6 2 2 3 2 20" xfId="37820"/>
    <cellStyle name="Note 6 2 2 3 2 20 2" xfId="37821"/>
    <cellStyle name="Note 6 2 2 3 2 20 2 2" xfId="37822"/>
    <cellStyle name="Note 6 2 2 3 2 20 3" xfId="37823"/>
    <cellStyle name="Note 6 2 2 3 2 21" xfId="37824"/>
    <cellStyle name="Note 6 2 2 3 2 21 2" xfId="37825"/>
    <cellStyle name="Note 6 2 2 3 2 22" xfId="37826"/>
    <cellStyle name="Note 6 2 2 3 2 23" xfId="37827"/>
    <cellStyle name="Note 6 2 2 3 2 24" xfId="37828"/>
    <cellStyle name="Note 6 2 2 3 2 3" xfId="37829"/>
    <cellStyle name="Note 6 2 2 3 2 3 2" xfId="37830"/>
    <cellStyle name="Note 6 2 2 3 2 3 2 2" xfId="37831"/>
    <cellStyle name="Note 6 2 2 3 2 3 3" xfId="37832"/>
    <cellStyle name="Note 6 2 2 3 2 3 4" xfId="37833"/>
    <cellStyle name="Note 6 2 2 3 2 3 5" xfId="37834"/>
    <cellStyle name="Note 6 2 2 3 2 4" xfId="37835"/>
    <cellStyle name="Note 6 2 2 3 2 4 2" xfId="37836"/>
    <cellStyle name="Note 6 2 2 3 2 4 2 2" xfId="37837"/>
    <cellStyle name="Note 6 2 2 3 2 4 3" xfId="37838"/>
    <cellStyle name="Note 6 2 2 3 2 5" xfId="37839"/>
    <cellStyle name="Note 6 2 2 3 2 5 2" xfId="37840"/>
    <cellStyle name="Note 6 2 2 3 2 5 2 2" xfId="37841"/>
    <cellStyle name="Note 6 2 2 3 2 5 3" xfId="37842"/>
    <cellStyle name="Note 6 2 2 3 2 6" xfId="37843"/>
    <cellStyle name="Note 6 2 2 3 2 6 2" xfId="37844"/>
    <cellStyle name="Note 6 2 2 3 2 6 2 2" xfId="37845"/>
    <cellStyle name="Note 6 2 2 3 2 6 3" xfId="37846"/>
    <cellStyle name="Note 6 2 2 3 2 7" xfId="37847"/>
    <cellStyle name="Note 6 2 2 3 2 7 2" xfId="37848"/>
    <cellStyle name="Note 6 2 2 3 2 7 2 2" xfId="37849"/>
    <cellStyle name="Note 6 2 2 3 2 7 3" xfId="37850"/>
    <cellStyle name="Note 6 2 2 3 2 8" xfId="37851"/>
    <cellStyle name="Note 6 2 2 3 2 8 2" xfId="37852"/>
    <cellStyle name="Note 6 2 2 3 2 8 2 2" xfId="37853"/>
    <cellStyle name="Note 6 2 2 3 2 8 3" xfId="37854"/>
    <cellStyle name="Note 6 2 2 3 2 9" xfId="37855"/>
    <cellStyle name="Note 6 2 2 3 2 9 2" xfId="37856"/>
    <cellStyle name="Note 6 2 2 3 2 9 2 2" xfId="37857"/>
    <cellStyle name="Note 6 2 2 3 2 9 3" xfId="37858"/>
    <cellStyle name="Note 6 2 2 3 20" xfId="37859"/>
    <cellStyle name="Note 6 2 2 3 21" xfId="37860"/>
    <cellStyle name="Note 6 2 2 3 3" xfId="37861"/>
    <cellStyle name="Note 6 2 2 3 3 2" xfId="37862"/>
    <cellStyle name="Note 6 2 2 3 3 2 2" xfId="37863"/>
    <cellStyle name="Note 6 2 2 3 3 3" xfId="37864"/>
    <cellStyle name="Note 6 2 2 3 3 4" xfId="37865"/>
    <cellStyle name="Note 6 2 2 3 3 5" xfId="37866"/>
    <cellStyle name="Note 6 2 2 3 4" xfId="37867"/>
    <cellStyle name="Note 6 2 2 3 4 2" xfId="37868"/>
    <cellStyle name="Note 6 2 2 3 4 2 2" xfId="37869"/>
    <cellStyle name="Note 6 2 2 3 4 3" xfId="37870"/>
    <cellStyle name="Note 6 2 2 3 4 4" xfId="37871"/>
    <cellStyle name="Note 6 2 2 3 4 5" xfId="37872"/>
    <cellStyle name="Note 6 2 2 3 5" xfId="37873"/>
    <cellStyle name="Note 6 2 2 3 5 2" xfId="37874"/>
    <cellStyle name="Note 6 2 2 3 5 2 2" xfId="37875"/>
    <cellStyle name="Note 6 2 2 3 5 3" xfId="37876"/>
    <cellStyle name="Note 6 2 2 3 6" xfId="37877"/>
    <cellStyle name="Note 6 2 2 3 6 2" xfId="37878"/>
    <cellStyle name="Note 6 2 2 3 6 2 2" xfId="37879"/>
    <cellStyle name="Note 6 2 2 3 6 3" xfId="37880"/>
    <cellStyle name="Note 6 2 2 3 7" xfId="37881"/>
    <cellStyle name="Note 6 2 2 3 7 2" xfId="37882"/>
    <cellStyle name="Note 6 2 2 3 7 2 2" xfId="37883"/>
    <cellStyle name="Note 6 2 2 3 7 3" xfId="37884"/>
    <cellStyle name="Note 6 2 2 3 8" xfId="37885"/>
    <cellStyle name="Note 6 2 2 3 8 2" xfId="37886"/>
    <cellStyle name="Note 6 2 2 3 8 2 2" xfId="37887"/>
    <cellStyle name="Note 6 2 2 3 8 3" xfId="37888"/>
    <cellStyle name="Note 6 2 2 3 9" xfId="37889"/>
    <cellStyle name="Note 6 2 2 3 9 2" xfId="37890"/>
    <cellStyle name="Note 6 2 2 3 9 2 2" xfId="37891"/>
    <cellStyle name="Note 6 2 2 3 9 3" xfId="37892"/>
    <cellStyle name="Note 6 2 2 4" xfId="37893"/>
    <cellStyle name="Note 6 2 2 4 10" xfId="37894"/>
    <cellStyle name="Note 6 2 2 4 10 2" xfId="37895"/>
    <cellStyle name="Note 6 2 2 4 10 2 2" xfId="37896"/>
    <cellStyle name="Note 6 2 2 4 10 3" xfId="37897"/>
    <cellStyle name="Note 6 2 2 4 11" xfId="37898"/>
    <cellStyle name="Note 6 2 2 4 11 2" xfId="37899"/>
    <cellStyle name="Note 6 2 2 4 11 2 2" xfId="37900"/>
    <cellStyle name="Note 6 2 2 4 11 3" xfId="37901"/>
    <cellStyle name="Note 6 2 2 4 12" xfId="37902"/>
    <cellStyle name="Note 6 2 2 4 12 2" xfId="37903"/>
    <cellStyle name="Note 6 2 2 4 12 2 2" xfId="37904"/>
    <cellStyle name="Note 6 2 2 4 12 3" xfId="37905"/>
    <cellStyle name="Note 6 2 2 4 13" xfId="37906"/>
    <cellStyle name="Note 6 2 2 4 13 2" xfId="37907"/>
    <cellStyle name="Note 6 2 2 4 13 2 2" xfId="37908"/>
    <cellStyle name="Note 6 2 2 4 13 3" xfId="37909"/>
    <cellStyle name="Note 6 2 2 4 14" xfId="37910"/>
    <cellStyle name="Note 6 2 2 4 14 2" xfId="37911"/>
    <cellStyle name="Note 6 2 2 4 14 2 2" xfId="37912"/>
    <cellStyle name="Note 6 2 2 4 14 3" xfId="37913"/>
    <cellStyle name="Note 6 2 2 4 15" xfId="37914"/>
    <cellStyle name="Note 6 2 2 4 15 2" xfId="37915"/>
    <cellStyle name="Note 6 2 2 4 15 2 2" xfId="37916"/>
    <cellStyle name="Note 6 2 2 4 15 3" xfId="37917"/>
    <cellStyle name="Note 6 2 2 4 16" xfId="37918"/>
    <cellStyle name="Note 6 2 2 4 16 2" xfId="37919"/>
    <cellStyle name="Note 6 2 2 4 16 2 2" xfId="37920"/>
    <cellStyle name="Note 6 2 2 4 16 3" xfId="37921"/>
    <cellStyle name="Note 6 2 2 4 17" xfId="37922"/>
    <cellStyle name="Note 6 2 2 4 17 2" xfId="37923"/>
    <cellStyle name="Note 6 2 2 4 17 2 2" xfId="37924"/>
    <cellStyle name="Note 6 2 2 4 17 3" xfId="37925"/>
    <cellStyle name="Note 6 2 2 4 18" xfId="37926"/>
    <cellStyle name="Note 6 2 2 4 18 2" xfId="37927"/>
    <cellStyle name="Note 6 2 2 4 18 2 2" xfId="37928"/>
    <cellStyle name="Note 6 2 2 4 18 3" xfId="37929"/>
    <cellStyle name="Note 6 2 2 4 19" xfId="37930"/>
    <cellStyle name="Note 6 2 2 4 19 2" xfId="37931"/>
    <cellStyle name="Note 6 2 2 4 19 2 2" xfId="37932"/>
    <cellStyle name="Note 6 2 2 4 19 3" xfId="37933"/>
    <cellStyle name="Note 6 2 2 4 2" xfId="37934"/>
    <cellStyle name="Note 6 2 2 4 2 10" xfId="37935"/>
    <cellStyle name="Note 6 2 2 4 2 10 2" xfId="37936"/>
    <cellStyle name="Note 6 2 2 4 2 10 2 2" xfId="37937"/>
    <cellStyle name="Note 6 2 2 4 2 10 3" xfId="37938"/>
    <cellStyle name="Note 6 2 2 4 2 11" xfId="37939"/>
    <cellStyle name="Note 6 2 2 4 2 11 2" xfId="37940"/>
    <cellStyle name="Note 6 2 2 4 2 11 2 2" xfId="37941"/>
    <cellStyle name="Note 6 2 2 4 2 11 3" xfId="37942"/>
    <cellStyle name="Note 6 2 2 4 2 12" xfId="37943"/>
    <cellStyle name="Note 6 2 2 4 2 12 2" xfId="37944"/>
    <cellStyle name="Note 6 2 2 4 2 12 2 2" xfId="37945"/>
    <cellStyle name="Note 6 2 2 4 2 12 3" xfId="37946"/>
    <cellStyle name="Note 6 2 2 4 2 13" xfId="37947"/>
    <cellStyle name="Note 6 2 2 4 2 13 2" xfId="37948"/>
    <cellStyle name="Note 6 2 2 4 2 13 2 2" xfId="37949"/>
    <cellStyle name="Note 6 2 2 4 2 13 3" xfId="37950"/>
    <cellStyle name="Note 6 2 2 4 2 14" xfId="37951"/>
    <cellStyle name="Note 6 2 2 4 2 14 2" xfId="37952"/>
    <cellStyle name="Note 6 2 2 4 2 14 2 2" xfId="37953"/>
    <cellStyle name="Note 6 2 2 4 2 14 3" xfId="37954"/>
    <cellStyle name="Note 6 2 2 4 2 15" xfId="37955"/>
    <cellStyle name="Note 6 2 2 4 2 15 2" xfId="37956"/>
    <cellStyle name="Note 6 2 2 4 2 15 2 2" xfId="37957"/>
    <cellStyle name="Note 6 2 2 4 2 15 3" xfId="37958"/>
    <cellStyle name="Note 6 2 2 4 2 16" xfId="37959"/>
    <cellStyle name="Note 6 2 2 4 2 16 2" xfId="37960"/>
    <cellStyle name="Note 6 2 2 4 2 16 2 2" xfId="37961"/>
    <cellStyle name="Note 6 2 2 4 2 16 3" xfId="37962"/>
    <cellStyle name="Note 6 2 2 4 2 17" xfId="37963"/>
    <cellStyle name="Note 6 2 2 4 2 17 2" xfId="37964"/>
    <cellStyle name="Note 6 2 2 4 2 17 2 2" xfId="37965"/>
    <cellStyle name="Note 6 2 2 4 2 17 3" xfId="37966"/>
    <cellStyle name="Note 6 2 2 4 2 18" xfId="37967"/>
    <cellStyle name="Note 6 2 2 4 2 18 2" xfId="37968"/>
    <cellStyle name="Note 6 2 2 4 2 18 2 2" xfId="37969"/>
    <cellStyle name="Note 6 2 2 4 2 18 3" xfId="37970"/>
    <cellStyle name="Note 6 2 2 4 2 19" xfId="37971"/>
    <cellStyle name="Note 6 2 2 4 2 19 2" xfId="37972"/>
    <cellStyle name="Note 6 2 2 4 2 19 2 2" xfId="37973"/>
    <cellStyle name="Note 6 2 2 4 2 19 3" xfId="37974"/>
    <cellStyle name="Note 6 2 2 4 2 2" xfId="37975"/>
    <cellStyle name="Note 6 2 2 4 2 2 2" xfId="37976"/>
    <cellStyle name="Note 6 2 2 4 2 2 2 2" xfId="37977"/>
    <cellStyle name="Note 6 2 2 4 2 2 3" xfId="37978"/>
    <cellStyle name="Note 6 2 2 4 2 2 4" xfId="37979"/>
    <cellStyle name="Note 6 2 2 4 2 2 5" xfId="37980"/>
    <cellStyle name="Note 6 2 2 4 2 20" xfId="37981"/>
    <cellStyle name="Note 6 2 2 4 2 20 2" xfId="37982"/>
    <cellStyle name="Note 6 2 2 4 2 20 2 2" xfId="37983"/>
    <cellStyle name="Note 6 2 2 4 2 20 3" xfId="37984"/>
    <cellStyle name="Note 6 2 2 4 2 21" xfId="37985"/>
    <cellStyle name="Note 6 2 2 4 2 21 2" xfId="37986"/>
    <cellStyle name="Note 6 2 2 4 2 22" xfId="37987"/>
    <cellStyle name="Note 6 2 2 4 2 23" xfId="37988"/>
    <cellStyle name="Note 6 2 2 4 2 24" xfId="37989"/>
    <cellStyle name="Note 6 2 2 4 2 3" xfId="37990"/>
    <cellStyle name="Note 6 2 2 4 2 3 2" xfId="37991"/>
    <cellStyle name="Note 6 2 2 4 2 3 2 2" xfId="37992"/>
    <cellStyle name="Note 6 2 2 4 2 3 3" xfId="37993"/>
    <cellStyle name="Note 6 2 2 4 2 4" xfId="37994"/>
    <cellStyle name="Note 6 2 2 4 2 4 2" xfId="37995"/>
    <cellStyle name="Note 6 2 2 4 2 4 2 2" xfId="37996"/>
    <cellStyle name="Note 6 2 2 4 2 4 3" xfId="37997"/>
    <cellStyle name="Note 6 2 2 4 2 5" xfId="37998"/>
    <cellStyle name="Note 6 2 2 4 2 5 2" xfId="37999"/>
    <cellStyle name="Note 6 2 2 4 2 5 2 2" xfId="38000"/>
    <cellStyle name="Note 6 2 2 4 2 5 3" xfId="38001"/>
    <cellStyle name="Note 6 2 2 4 2 6" xfId="38002"/>
    <cellStyle name="Note 6 2 2 4 2 6 2" xfId="38003"/>
    <cellStyle name="Note 6 2 2 4 2 6 2 2" xfId="38004"/>
    <cellStyle name="Note 6 2 2 4 2 6 3" xfId="38005"/>
    <cellStyle name="Note 6 2 2 4 2 7" xfId="38006"/>
    <cellStyle name="Note 6 2 2 4 2 7 2" xfId="38007"/>
    <cellStyle name="Note 6 2 2 4 2 7 2 2" xfId="38008"/>
    <cellStyle name="Note 6 2 2 4 2 7 3" xfId="38009"/>
    <cellStyle name="Note 6 2 2 4 2 8" xfId="38010"/>
    <cellStyle name="Note 6 2 2 4 2 8 2" xfId="38011"/>
    <cellStyle name="Note 6 2 2 4 2 8 2 2" xfId="38012"/>
    <cellStyle name="Note 6 2 2 4 2 8 3" xfId="38013"/>
    <cellStyle name="Note 6 2 2 4 2 9" xfId="38014"/>
    <cellStyle name="Note 6 2 2 4 2 9 2" xfId="38015"/>
    <cellStyle name="Note 6 2 2 4 2 9 2 2" xfId="38016"/>
    <cellStyle name="Note 6 2 2 4 2 9 3" xfId="38017"/>
    <cellStyle name="Note 6 2 2 4 20" xfId="38018"/>
    <cellStyle name="Note 6 2 2 4 20 2" xfId="38019"/>
    <cellStyle name="Note 6 2 2 4 20 2 2" xfId="38020"/>
    <cellStyle name="Note 6 2 2 4 20 3" xfId="38021"/>
    <cellStyle name="Note 6 2 2 4 21" xfId="38022"/>
    <cellStyle name="Note 6 2 2 4 21 2" xfId="38023"/>
    <cellStyle name="Note 6 2 2 4 21 2 2" xfId="38024"/>
    <cellStyle name="Note 6 2 2 4 21 3" xfId="38025"/>
    <cellStyle name="Note 6 2 2 4 22" xfId="38026"/>
    <cellStyle name="Note 6 2 2 4 22 2" xfId="38027"/>
    <cellStyle name="Note 6 2 2 4 23" xfId="38028"/>
    <cellStyle name="Note 6 2 2 4 24" xfId="38029"/>
    <cellStyle name="Note 6 2 2 4 25" xfId="38030"/>
    <cellStyle name="Note 6 2 2 4 3" xfId="38031"/>
    <cellStyle name="Note 6 2 2 4 3 2" xfId="38032"/>
    <cellStyle name="Note 6 2 2 4 3 2 2" xfId="38033"/>
    <cellStyle name="Note 6 2 2 4 3 3" xfId="38034"/>
    <cellStyle name="Note 6 2 2 4 3 4" xfId="38035"/>
    <cellStyle name="Note 6 2 2 4 3 5" xfId="38036"/>
    <cellStyle name="Note 6 2 2 4 4" xfId="38037"/>
    <cellStyle name="Note 6 2 2 4 4 2" xfId="38038"/>
    <cellStyle name="Note 6 2 2 4 4 2 2" xfId="38039"/>
    <cellStyle name="Note 6 2 2 4 4 3" xfId="38040"/>
    <cellStyle name="Note 6 2 2 4 4 4" xfId="38041"/>
    <cellStyle name="Note 6 2 2 4 4 5" xfId="38042"/>
    <cellStyle name="Note 6 2 2 4 5" xfId="38043"/>
    <cellStyle name="Note 6 2 2 4 5 2" xfId="38044"/>
    <cellStyle name="Note 6 2 2 4 5 2 2" xfId="38045"/>
    <cellStyle name="Note 6 2 2 4 5 3" xfId="38046"/>
    <cellStyle name="Note 6 2 2 4 6" xfId="38047"/>
    <cellStyle name="Note 6 2 2 4 6 2" xfId="38048"/>
    <cellStyle name="Note 6 2 2 4 6 2 2" xfId="38049"/>
    <cellStyle name="Note 6 2 2 4 6 3" xfId="38050"/>
    <cellStyle name="Note 6 2 2 4 7" xfId="38051"/>
    <cellStyle name="Note 6 2 2 4 7 2" xfId="38052"/>
    <cellStyle name="Note 6 2 2 4 7 2 2" xfId="38053"/>
    <cellStyle name="Note 6 2 2 4 7 3" xfId="38054"/>
    <cellStyle name="Note 6 2 2 4 8" xfId="38055"/>
    <cellStyle name="Note 6 2 2 4 8 2" xfId="38056"/>
    <cellStyle name="Note 6 2 2 4 8 2 2" xfId="38057"/>
    <cellStyle name="Note 6 2 2 4 8 3" xfId="38058"/>
    <cellStyle name="Note 6 2 2 4 9" xfId="38059"/>
    <cellStyle name="Note 6 2 2 4 9 2" xfId="38060"/>
    <cellStyle name="Note 6 2 2 4 9 2 2" xfId="38061"/>
    <cellStyle name="Note 6 2 2 4 9 3" xfId="38062"/>
    <cellStyle name="Note 6 2 2 5" xfId="38063"/>
    <cellStyle name="Note 6 2 2 5 10" xfId="38064"/>
    <cellStyle name="Note 6 2 2 5 10 2" xfId="38065"/>
    <cellStyle name="Note 6 2 2 5 10 2 2" xfId="38066"/>
    <cellStyle name="Note 6 2 2 5 10 3" xfId="38067"/>
    <cellStyle name="Note 6 2 2 5 11" xfId="38068"/>
    <cellStyle name="Note 6 2 2 5 11 2" xfId="38069"/>
    <cellStyle name="Note 6 2 2 5 11 2 2" xfId="38070"/>
    <cellStyle name="Note 6 2 2 5 11 3" xfId="38071"/>
    <cellStyle name="Note 6 2 2 5 12" xfId="38072"/>
    <cellStyle name="Note 6 2 2 5 12 2" xfId="38073"/>
    <cellStyle name="Note 6 2 2 5 12 2 2" xfId="38074"/>
    <cellStyle name="Note 6 2 2 5 12 3" xfId="38075"/>
    <cellStyle name="Note 6 2 2 5 13" xfId="38076"/>
    <cellStyle name="Note 6 2 2 5 13 2" xfId="38077"/>
    <cellStyle name="Note 6 2 2 5 13 2 2" xfId="38078"/>
    <cellStyle name="Note 6 2 2 5 13 3" xfId="38079"/>
    <cellStyle name="Note 6 2 2 5 14" xfId="38080"/>
    <cellStyle name="Note 6 2 2 5 14 2" xfId="38081"/>
    <cellStyle name="Note 6 2 2 5 14 2 2" xfId="38082"/>
    <cellStyle name="Note 6 2 2 5 14 3" xfId="38083"/>
    <cellStyle name="Note 6 2 2 5 15" xfId="38084"/>
    <cellStyle name="Note 6 2 2 5 15 2" xfId="38085"/>
    <cellStyle name="Note 6 2 2 5 15 2 2" xfId="38086"/>
    <cellStyle name="Note 6 2 2 5 15 3" xfId="38087"/>
    <cellStyle name="Note 6 2 2 5 16" xfId="38088"/>
    <cellStyle name="Note 6 2 2 5 16 2" xfId="38089"/>
    <cellStyle name="Note 6 2 2 5 16 2 2" xfId="38090"/>
    <cellStyle name="Note 6 2 2 5 16 3" xfId="38091"/>
    <cellStyle name="Note 6 2 2 5 17" xfId="38092"/>
    <cellStyle name="Note 6 2 2 5 17 2" xfId="38093"/>
    <cellStyle name="Note 6 2 2 5 17 2 2" xfId="38094"/>
    <cellStyle name="Note 6 2 2 5 17 3" xfId="38095"/>
    <cellStyle name="Note 6 2 2 5 18" xfId="38096"/>
    <cellStyle name="Note 6 2 2 5 18 2" xfId="38097"/>
    <cellStyle name="Note 6 2 2 5 18 2 2" xfId="38098"/>
    <cellStyle name="Note 6 2 2 5 18 3" xfId="38099"/>
    <cellStyle name="Note 6 2 2 5 19" xfId="38100"/>
    <cellStyle name="Note 6 2 2 5 19 2" xfId="38101"/>
    <cellStyle name="Note 6 2 2 5 19 2 2" xfId="38102"/>
    <cellStyle name="Note 6 2 2 5 19 3" xfId="38103"/>
    <cellStyle name="Note 6 2 2 5 2" xfId="38104"/>
    <cellStyle name="Note 6 2 2 5 2 2" xfId="38105"/>
    <cellStyle name="Note 6 2 2 5 2 2 2" xfId="38106"/>
    <cellStyle name="Note 6 2 2 5 2 3" xfId="38107"/>
    <cellStyle name="Note 6 2 2 5 2 4" xfId="38108"/>
    <cellStyle name="Note 6 2 2 5 2 5" xfId="38109"/>
    <cellStyle name="Note 6 2 2 5 20" xfId="38110"/>
    <cellStyle name="Note 6 2 2 5 20 2" xfId="38111"/>
    <cellStyle name="Note 6 2 2 5 20 2 2" xfId="38112"/>
    <cellStyle name="Note 6 2 2 5 20 3" xfId="38113"/>
    <cellStyle name="Note 6 2 2 5 21" xfId="38114"/>
    <cellStyle name="Note 6 2 2 5 21 2" xfId="38115"/>
    <cellStyle name="Note 6 2 2 5 22" xfId="38116"/>
    <cellStyle name="Note 6 2 2 5 23" xfId="38117"/>
    <cellStyle name="Note 6 2 2 5 24" xfId="38118"/>
    <cellStyle name="Note 6 2 2 5 3" xfId="38119"/>
    <cellStyle name="Note 6 2 2 5 3 2" xfId="38120"/>
    <cellStyle name="Note 6 2 2 5 3 2 2" xfId="38121"/>
    <cellStyle name="Note 6 2 2 5 3 3" xfId="38122"/>
    <cellStyle name="Note 6 2 2 5 4" xfId="38123"/>
    <cellStyle name="Note 6 2 2 5 4 2" xfId="38124"/>
    <cellStyle name="Note 6 2 2 5 4 2 2" xfId="38125"/>
    <cellStyle name="Note 6 2 2 5 4 3" xfId="38126"/>
    <cellStyle name="Note 6 2 2 5 5" xfId="38127"/>
    <cellStyle name="Note 6 2 2 5 5 2" xfId="38128"/>
    <cellStyle name="Note 6 2 2 5 5 2 2" xfId="38129"/>
    <cellStyle name="Note 6 2 2 5 5 3" xfId="38130"/>
    <cellStyle name="Note 6 2 2 5 6" xfId="38131"/>
    <cellStyle name="Note 6 2 2 5 6 2" xfId="38132"/>
    <cellStyle name="Note 6 2 2 5 6 2 2" xfId="38133"/>
    <cellStyle name="Note 6 2 2 5 6 3" xfId="38134"/>
    <cellStyle name="Note 6 2 2 5 7" xfId="38135"/>
    <cellStyle name="Note 6 2 2 5 7 2" xfId="38136"/>
    <cellStyle name="Note 6 2 2 5 7 2 2" xfId="38137"/>
    <cellStyle name="Note 6 2 2 5 7 3" xfId="38138"/>
    <cellStyle name="Note 6 2 2 5 8" xfId="38139"/>
    <cellStyle name="Note 6 2 2 5 8 2" xfId="38140"/>
    <cellStyle name="Note 6 2 2 5 8 2 2" xfId="38141"/>
    <cellStyle name="Note 6 2 2 5 8 3" xfId="38142"/>
    <cellStyle name="Note 6 2 2 5 9" xfId="38143"/>
    <cellStyle name="Note 6 2 2 5 9 2" xfId="38144"/>
    <cellStyle name="Note 6 2 2 5 9 2 2" xfId="38145"/>
    <cellStyle name="Note 6 2 2 5 9 3" xfId="38146"/>
    <cellStyle name="Note 6 2 2 6" xfId="38147"/>
    <cellStyle name="Note 6 2 2 6 2" xfId="38148"/>
    <cellStyle name="Note 6 2 2 6 2 2" xfId="38149"/>
    <cellStyle name="Note 6 2 2 6 3" xfId="38150"/>
    <cellStyle name="Note 6 2 2 6 4" xfId="38151"/>
    <cellStyle name="Note 6 2 2 6 5" xfId="38152"/>
    <cellStyle name="Note 6 2 2 7" xfId="38153"/>
    <cellStyle name="Note 6 2 2 7 2" xfId="38154"/>
    <cellStyle name="Note 6 2 2 7 2 2" xfId="38155"/>
    <cellStyle name="Note 6 2 2 7 3" xfId="38156"/>
    <cellStyle name="Note 6 2 2 8" xfId="38157"/>
    <cellStyle name="Note 6 2 2 8 2" xfId="38158"/>
    <cellStyle name="Note 6 2 2 8 2 2" xfId="38159"/>
    <cellStyle name="Note 6 2 2 8 3" xfId="38160"/>
    <cellStyle name="Note 6 2 2 9" xfId="38161"/>
    <cellStyle name="Note 6 2 2 9 2" xfId="38162"/>
    <cellStyle name="Note 6 2 2 9 2 2" xfId="38163"/>
    <cellStyle name="Note 6 2 2 9 3" xfId="38164"/>
    <cellStyle name="Note 6 2 20" xfId="38165"/>
    <cellStyle name="Note 6 2 20 2" xfId="38166"/>
    <cellStyle name="Note 6 2 20 2 2" xfId="38167"/>
    <cellStyle name="Note 6 2 20 3" xfId="38168"/>
    <cellStyle name="Note 6 2 21" xfId="38169"/>
    <cellStyle name="Note 6 2 21 2" xfId="38170"/>
    <cellStyle name="Note 6 2 21 2 2" xfId="38171"/>
    <cellStyle name="Note 6 2 21 3" xfId="38172"/>
    <cellStyle name="Note 6 2 22" xfId="38173"/>
    <cellStyle name="Note 6 2 22 2" xfId="38174"/>
    <cellStyle name="Note 6 2 23" xfId="38175"/>
    <cellStyle name="Note 6 2 24" xfId="38176"/>
    <cellStyle name="Note 6 2 25" xfId="38177"/>
    <cellStyle name="Note 6 2 26" xfId="38178"/>
    <cellStyle name="Note 6 2 27" xfId="38179"/>
    <cellStyle name="Note 6 2 28" xfId="38180"/>
    <cellStyle name="Note 6 2 3" xfId="38181"/>
    <cellStyle name="Note 6 2 3 10" xfId="38182"/>
    <cellStyle name="Note 6 2 3 10 2" xfId="38183"/>
    <cellStyle name="Note 6 2 3 10 2 2" xfId="38184"/>
    <cellStyle name="Note 6 2 3 10 3" xfId="38185"/>
    <cellStyle name="Note 6 2 3 11" xfId="38186"/>
    <cellStyle name="Note 6 2 3 11 2" xfId="38187"/>
    <cellStyle name="Note 6 2 3 11 2 2" xfId="38188"/>
    <cellStyle name="Note 6 2 3 11 3" xfId="38189"/>
    <cellStyle name="Note 6 2 3 12" xfId="38190"/>
    <cellStyle name="Note 6 2 3 12 2" xfId="38191"/>
    <cellStyle name="Note 6 2 3 12 2 2" xfId="38192"/>
    <cellStyle name="Note 6 2 3 12 3" xfId="38193"/>
    <cellStyle name="Note 6 2 3 13" xfId="38194"/>
    <cellStyle name="Note 6 2 3 13 2" xfId="38195"/>
    <cellStyle name="Note 6 2 3 13 2 2" xfId="38196"/>
    <cellStyle name="Note 6 2 3 13 3" xfId="38197"/>
    <cellStyle name="Note 6 2 3 14" xfId="38198"/>
    <cellStyle name="Note 6 2 3 14 2" xfId="38199"/>
    <cellStyle name="Note 6 2 3 14 2 2" xfId="38200"/>
    <cellStyle name="Note 6 2 3 14 3" xfId="38201"/>
    <cellStyle name="Note 6 2 3 15" xfId="38202"/>
    <cellStyle name="Note 6 2 3 15 2" xfId="38203"/>
    <cellStyle name="Note 6 2 3 15 2 2" xfId="38204"/>
    <cellStyle name="Note 6 2 3 15 3" xfId="38205"/>
    <cellStyle name="Note 6 2 3 16" xfId="38206"/>
    <cellStyle name="Note 6 2 3 16 2" xfId="38207"/>
    <cellStyle name="Note 6 2 3 16 2 2" xfId="38208"/>
    <cellStyle name="Note 6 2 3 16 3" xfId="38209"/>
    <cellStyle name="Note 6 2 3 17" xfId="38210"/>
    <cellStyle name="Note 6 2 3 17 2" xfId="38211"/>
    <cellStyle name="Note 6 2 3 17 2 2" xfId="38212"/>
    <cellStyle name="Note 6 2 3 17 3" xfId="38213"/>
    <cellStyle name="Note 6 2 3 18" xfId="38214"/>
    <cellStyle name="Note 6 2 3 18 2" xfId="38215"/>
    <cellStyle name="Note 6 2 3 19" xfId="38216"/>
    <cellStyle name="Note 6 2 3 2" xfId="38217"/>
    <cellStyle name="Note 6 2 3 2 10" xfId="38218"/>
    <cellStyle name="Note 6 2 3 2 10 2" xfId="38219"/>
    <cellStyle name="Note 6 2 3 2 10 2 2" xfId="38220"/>
    <cellStyle name="Note 6 2 3 2 10 3" xfId="38221"/>
    <cellStyle name="Note 6 2 3 2 11" xfId="38222"/>
    <cellStyle name="Note 6 2 3 2 11 2" xfId="38223"/>
    <cellStyle name="Note 6 2 3 2 11 2 2" xfId="38224"/>
    <cellStyle name="Note 6 2 3 2 11 3" xfId="38225"/>
    <cellStyle name="Note 6 2 3 2 12" xfId="38226"/>
    <cellStyle name="Note 6 2 3 2 12 2" xfId="38227"/>
    <cellStyle name="Note 6 2 3 2 12 2 2" xfId="38228"/>
    <cellStyle name="Note 6 2 3 2 12 3" xfId="38229"/>
    <cellStyle name="Note 6 2 3 2 13" xfId="38230"/>
    <cellStyle name="Note 6 2 3 2 13 2" xfId="38231"/>
    <cellStyle name="Note 6 2 3 2 13 2 2" xfId="38232"/>
    <cellStyle name="Note 6 2 3 2 13 3" xfId="38233"/>
    <cellStyle name="Note 6 2 3 2 14" xfId="38234"/>
    <cellStyle name="Note 6 2 3 2 14 2" xfId="38235"/>
    <cellStyle name="Note 6 2 3 2 14 2 2" xfId="38236"/>
    <cellStyle name="Note 6 2 3 2 14 3" xfId="38237"/>
    <cellStyle name="Note 6 2 3 2 15" xfId="38238"/>
    <cellStyle name="Note 6 2 3 2 15 2" xfId="38239"/>
    <cellStyle name="Note 6 2 3 2 15 2 2" xfId="38240"/>
    <cellStyle name="Note 6 2 3 2 15 3" xfId="38241"/>
    <cellStyle name="Note 6 2 3 2 16" xfId="38242"/>
    <cellStyle name="Note 6 2 3 2 16 2" xfId="38243"/>
    <cellStyle name="Note 6 2 3 2 16 2 2" xfId="38244"/>
    <cellStyle name="Note 6 2 3 2 16 3" xfId="38245"/>
    <cellStyle name="Note 6 2 3 2 17" xfId="38246"/>
    <cellStyle name="Note 6 2 3 2 17 2" xfId="38247"/>
    <cellStyle name="Note 6 2 3 2 17 2 2" xfId="38248"/>
    <cellStyle name="Note 6 2 3 2 17 3" xfId="38249"/>
    <cellStyle name="Note 6 2 3 2 18" xfId="38250"/>
    <cellStyle name="Note 6 2 3 2 18 2" xfId="38251"/>
    <cellStyle name="Note 6 2 3 2 18 2 2" xfId="38252"/>
    <cellStyle name="Note 6 2 3 2 18 3" xfId="38253"/>
    <cellStyle name="Note 6 2 3 2 19" xfId="38254"/>
    <cellStyle name="Note 6 2 3 2 19 2" xfId="38255"/>
    <cellStyle name="Note 6 2 3 2 19 2 2" xfId="38256"/>
    <cellStyle name="Note 6 2 3 2 19 3" xfId="38257"/>
    <cellStyle name="Note 6 2 3 2 2" xfId="38258"/>
    <cellStyle name="Note 6 2 3 2 2 2" xfId="38259"/>
    <cellStyle name="Note 6 2 3 2 2 2 2" xfId="38260"/>
    <cellStyle name="Note 6 2 3 2 2 2 2 2" xfId="38261"/>
    <cellStyle name="Note 6 2 3 2 2 2 2 3" xfId="38262"/>
    <cellStyle name="Note 6 2 3 2 2 2 3" xfId="38263"/>
    <cellStyle name="Note 6 2 3 2 2 2 3 2" xfId="38264"/>
    <cellStyle name="Note 6 2 3 2 2 2 4" xfId="38265"/>
    <cellStyle name="Note 6 2 3 2 2 2 5" xfId="38266"/>
    <cellStyle name="Note 6 2 3 2 2 3" xfId="38267"/>
    <cellStyle name="Note 6 2 3 2 2 3 2" xfId="38268"/>
    <cellStyle name="Note 6 2 3 2 2 3 3" xfId="38269"/>
    <cellStyle name="Note 6 2 3 2 2 4" xfId="38270"/>
    <cellStyle name="Note 6 2 3 2 2 4 2" xfId="38271"/>
    <cellStyle name="Note 6 2 3 2 2 5" xfId="38272"/>
    <cellStyle name="Note 6 2 3 2 2 6" xfId="38273"/>
    <cellStyle name="Note 6 2 3 2 20" xfId="38274"/>
    <cellStyle name="Note 6 2 3 2 20 2" xfId="38275"/>
    <cellStyle name="Note 6 2 3 2 20 2 2" xfId="38276"/>
    <cellStyle name="Note 6 2 3 2 20 3" xfId="38277"/>
    <cellStyle name="Note 6 2 3 2 21" xfId="38278"/>
    <cellStyle name="Note 6 2 3 2 21 2" xfId="38279"/>
    <cellStyle name="Note 6 2 3 2 22" xfId="38280"/>
    <cellStyle name="Note 6 2 3 2 23" xfId="38281"/>
    <cellStyle name="Note 6 2 3 2 24" xfId="38282"/>
    <cellStyle name="Note 6 2 3 2 3" xfId="38283"/>
    <cellStyle name="Note 6 2 3 2 3 2" xfId="38284"/>
    <cellStyle name="Note 6 2 3 2 3 2 2" xfId="38285"/>
    <cellStyle name="Note 6 2 3 2 3 2 3" xfId="38286"/>
    <cellStyle name="Note 6 2 3 2 3 2 4" xfId="38287"/>
    <cellStyle name="Note 6 2 3 2 3 3" xfId="38288"/>
    <cellStyle name="Note 6 2 3 2 3 3 2" xfId="38289"/>
    <cellStyle name="Note 6 2 3 2 3 3 3" xfId="38290"/>
    <cellStyle name="Note 6 2 3 2 3 4" xfId="38291"/>
    <cellStyle name="Note 6 2 3 2 3 5" xfId="38292"/>
    <cellStyle name="Note 6 2 3 2 4" xfId="38293"/>
    <cellStyle name="Note 6 2 3 2 4 2" xfId="38294"/>
    <cellStyle name="Note 6 2 3 2 4 2 2" xfId="38295"/>
    <cellStyle name="Note 6 2 3 2 4 3" xfId="38296"/>
    <cellStyle name="Note 6 2 3 2 4 4" xfId="38297"/>
    <cellStyle name="Note 6 2 3 2 4 5" xfId="38298"/>
    <cellStyle name="Note 6 2 3 2 5" xfId="38299"/>
    <cellStyle name="Note 6 2 3 2 5 2" xfId="38300"/>
    <cellStyle name="Note 6 2 3 2 5 2 2" xfId="38301"/>
    <cellStyle name="Note 6 2 3 2 5 3" xfId="38302"/>
    <cellStyle name="Note 6 2 3 2 5 4" xfId="38303"/>
    <cellStyle name="Note 6 2 3 2 5 5" xfId="38304"/>
    <cellStyle name="Note 6 2 3 2 6" xfId="38305"/>
    <cellStyle name="Note 6 2 3 2 6 2" xfId="38306"/>
    <cellStyle name="Note 6 2 3 2 6 2 2" xfId="38307"/>
    <cellStyle name="Note 6 2 3 2 6 3" xfId="38308"/>
    <cellStyle name="Note 6 2 3 2 7" xfId="38309"/>
    <cellStyle name="Note 6 2 3 2 7 2" xfId="38310"/>
    <cellStyle name="Note 6 2 3 2 7 2 2" xfId="38311"/>
    <cellStyle name="Note 6 2 3 2 7 3" xfId="38312"/>
    <cellStyle name="Note 6 2 3 2 8" xfId="38313"/>
    <cellStyle name="Note 6 2 3 2 8 2" xfId="38314"/>
    <cellStyle name="Note 6 2 3 2 8 2 2" xfId="38315"/>
    <cellStyle name="Note 6 2 3 2 8 3" xfId="38316"/>
    <cellStyle name="Note 6 2 3 2 9" xfId="38317"/>
    <cellStyle name="Note 6 2 3 2 9 2" xfId="38318"/>
    <cellStyle name="Note 6 2 3 2 9 2 2" xfId="38319"/>
    <cellStyle name="Note 6 2 3 2 9 3" xfId="38320"/>
    <cellStyle name="Note 6 2 3 20" xfId="38321"/>
    <cellStyle name="Note 6 2 3 21" xfId="38322"/>
    <cellStyle name="Note 6 2 3 3" xfId="38323"/>
    <cellStyle name="Note 6 2 3 3 2" xfId="38324"/>
    <cellStyle name="Note 6 2 3 3 2 2" xfId="38325"/>
    <cellStyle name="Note 6 2 3 3 2 2 2" xfId="38326"/>
    <cellStyle name="Note 6 2 3 3 2 2 3" xfId="38327"/>
    <cellStyle name="Note 6 2 3 3 2 3" xfId="38328"/>
    <cellStyle name="Note 6 2 3 3 2 3 2" xfId="38329"/>
    <cellStyle name="Note 6 2 3 3 2 4" xfId="38330"/>
    <cellStyle name="Note 6 2 3 3 2 5" xfId="38331"/>
    <cellStyle name="Note 6 2 3 3 3" xfId="38332"/>
    <cellStyle name="Note 6 2 3 3 3 2" xfId="38333"/>
    <cellStyle name="Note 6 2 3 3 3 3" xfId="38334"/>
    <cellStyle name="Note 6 2 3 3 4" xfId="38335"/>
    <cellStyle name="Note 6 2 3 3 4 2" xfId="38336"/>
    <cellStyle name="Note 6 2 3 3 5" xfId="38337"/>
    <cellStyle name="Note 6 2 3 3 6" xfId="38338"/>
    <cellStyle name="Note 6 2 3 4" xfId="38339"/>
    <cellStyle name="Note 6 2 3 4 2" xfId="38340"/>
    <cellStyle name="Note 6 2 3 4 2 2" xfId="38341"/>
    <cellStyle name="Note 6 2 3 4 2 3" xfId="38342"/>
    <cellStyle name="Note 6 2 3 4 2 4" xfId="38343"/>
    <cellStyle name="Note 6 2 3 4 3" xfId="38344"/>
    <cellStyle name="Note 6 2 3 4 3 2" xfId="38345"/>
    <cellStyle name="Note 6 2 3 4 3 3" xfId="38346"/>
    <cellStyle name="Note 6 2 3 4 4" xfId="38347"/>
    <cellStyle name="Note 6 2 3 4 5" xfId="38348"/>
    <cellStyle name="Note 6 2 3 5" xfId="38349"/>
    <cellStyle name="Note 6 2 3 5 2" xfId="38350"/>
    <cellStyle name="Note 6 2 3 5 2 2" xfId="38351"/>
    <cellStyle name="Note 6 2 3 5 2 3" xfId="38352"/>
    <cellStyle name="Note 6 2 3 5 2 4" xfId="38353"/>
    <cellStyle name="Note 6 2 3 5 3" xfId="38354"/>
    <cellStyle name="Note 6 2 3 5 4" xfId="38355"/>
    <cellStyle name="Note 6 2 3 5 5" xfId="38356"/>
    <cellStyle name="Note 6 2 3 6" xfId="38357"/>
    <cellStyle name="Note 6 2 3 6 2" xfId="38358"/>
    <cellStyle name="Note 6 2 3 6 2 2" xfId="38359"/>
    <cellStyle name="Note 6 2 3 6 3" xfId="38360"/>
    <cellStyle name="Note 6 2 3 6 4" xfId="38361"/>
    <cellStyle name="Note 6 2 3 6 5" xfId="38362"/>
    <cellStyle name="Note 6 2 3 7" xfId="38363"/>
    <cellStyle name="Note 6 2 3 7 2" xfId="38364"/>
    <cellStyle name="Note 6 2 3 7 2 2" xfId="38365"/>
    <cellStyle name="Note 6 2 3 7 3" xfId="38366"/>
    <cellStyle name="Note 6 2 3 8" xfId="38367"/>
    <cellStyle name="Note 6 2 3 8 2" xfId="38368"/>
    <cellStyle name="Note 6 2 3 8 2 2" xfId="38369"/>
    <cellStyle name="Note 6 2 3 8 3" xfId="38370"/>
    <cellStyle name="Note 6 2 3 9" xfId="38371"/>
    <cellStyle name="Note 6 2 3 9 2" xfId="38372"/>
    <cellStyle name="Note 6 2 3 9 2 2" xfId="38373"/>
    <cellStyle name="Note 6 2 3 9 3" xfId="38374"/>
    <cellStyle name="Note 6 2 4" xfId="38375"/>
    <cellStyle name="Note 6 2 4 10" xfId="38376"/>
    <cellStyle name="Note 6 2 4 10 2" xfId="38377"/>
    <cellStyle name="Note 6 2 4 10 2 2" xfId="38378"/>
    <cellStyle name="Note 6 2 4 10 3" xfId="38379"/>
    <cellStyle name="Note 6 2 4 11" xfId="38380"/>
    <cellStyle name="Note 6 2 4 11 2" xfId="38381"/>
    <cellStyle name="Note 6 2 4 11 2 2" xfId="38382"/>
    <cellStyle name="Note 6 2 4 11 3" xfId="38383"/>
    <cellStyle name="Note 6 2 4 12" xfId="38384"/>
    <cellStyle name="Note 6 2 4 12 2" xfId="38385"/>
    <cellStyle name="Note 6 2 4 12 2 2" xfId="38386"/>
    <cellStyle name="Note 6 2 4 12 3" xfId="38387"/>
    <cellStyle name="Note 6 2 4 13" xfId="38388"/>
    <cellStyle name="Note 6 2 4 13 2" xfId="38389"/>
    <cellStyle name="Note 6 2 4 13 2 2" xfId="38390"/>
    <cellStyle name="Note 6 2 4 13 3" xfId="38391"/>
    <cellStyle name="Note 6 2 4 14" xfId="38392"/>
    <cellStyle name="Note 6 2 4 14 2" xfId="38393"/>
    <cellStyle name="Note 6 2 4 14 2 2" xfId="38394"/>
    <cellStyle name="Note 6 2 4 14 3" xfId="38395"/>
    <cellStyle name="Note 6 2 4 15" xfId="38396"/>
    <cellStyle name="Note 6 2 4 15 2" xfId="38397"/>
    <cellStyle name="Note 6 2 4 15 2 2" xfId="38398"/>
    <cellStyle name="Note 6 2 4 15 3" xfId="38399"/>
    <cellStyle name="Note 6 2 4 16" xfId="38400"/>
    <cellStyle name="Note 6 2 4 16 2" xfId="38401"/>
    <cellStyle name="Note 6 2 4 16 2 2" xfId="38402"/>
    <cellStyle name="Note 6 2 4 16 3" xfId="38403"/>
    <cellStyle name="Note 6 2 4 17" xfId="38404"/>
    <cellStyle name="Note 6 2 4 17 2" xfId="38405"/>
    <cellStyle name="Note 6 2 4 17 2 2" xfId="38406"/>
    <cellStyle name="Note 6 2 4 17 3" xfId="38407"/>
    <cellStyle name="Note 6 2 4 18" xfId="38408"/>
    <cellStyle name="Note 6 2 4 18 2" xfId="38409"/>
    <cellStyle name="Note 6 2 4 19" xfId="38410"/>
    <cellStyle name="Note 6 2 4 2" xfId="38411"/>
    <cellStyle name="Note 6 2 4 2 10" xfId="38412"/>
    <cellStyle name="Note 6 2 4 2 10 2" xfId="38413"/>
    <cellStyle name="Note 6 2 4 2 10 2 2" xfId="38414"/>
    <cellStyle name="Note 6 2 4 2 10 3" xfId="38415"/>
    <cellStyle name="Note 6 2 4 2 11" xfId="38416"/>
    <cellStyle name="Note 6 2 4 2 11 2" xfId="38417"/>
    <cellStyle name="Note 6 2 4 2 11 2 2" xfId="38418"/>
    <cellStyle name="Note 6 2 4 2 11 3" xfId="38419"/>
    <cellStyle name="Note 6 2 4 2 12" xfId="38420"/>
    <cellStyle name="Note 6 2 4 2 12 2" xfId="38421"/>
    <cellStyle name="Note 6 2 4 2 12 2 2" xfId="38422"/>
    <cellStyle name="Note 6 2 4 2 12 3" xfId="38423"/>
    <cellStyle name="Note 6 2 4 2 13" xfId="38424"/>
    <cellStyle name="Note 6 2 4 2 13 2" xfId="38425"/>
    <cellStyle name="Note 6 2 4 2 13 2 2" xfId="38426"/>
    <cellStyle name="Note 6 2 4 2 13 3" xfId="38427"/>
    <cellStyle name="Note 6 2 4 2 14" xfId="38428"/>
    <cellStyle name="Note 6 2 4 2 14 2" xfId="38429"/>
    <cellStyle name="Note 6 2 4 2 14 2 2" xfId="38430"/>
    <cellStyle name="Note 6 2 4 2 14 3" xfId="38431"/>
    <cellStyle name="Note 6 2 4 2 15" xfId="38432"/>
    <cellStyle name="Note 6 2 4 2 15 2" xfId="38433"/>
    <cellStyle name="Note 6 2 4 2 15 2 2" xfId="38434"/>
    <cellStyle name="Note 6 2 4 2 15 3" xfId="38435"/>
    <cellStyle name="Note 6 2 4 2 16" xfId="38436"/>
    <cellStyle name="Note 6 2 4 2 16 2" xfId="38437"/>
    <cellStyle name="Note 6 2 4 2 16 2 2" xfId="38438"/>
    <cellStyle name="Note 6 2 4 2 16 3" xfId="38439"/>
    <cellStyle name="Note 6 2 4 2 17" xfId="38440"/>
    <cellStyle name="Note 6 2 4 2 17 2" xfId="38441"/>
    <cellStyle name="Note 6 2 4 2 17 2 2" xfId="38442"/>
    <cellStyle name="Note 6 2 4 2 17 3" xfId="38443"/>
    <cellStyle name="Note 6 2 4 2 18" xfId="38444"/>
    <cellStyle name="Note 6 2 4 2 18 2" xfId="38445"/>
    <cellStyle name="Note 6 2 4 2 18 2 2" xfId="38446"/>
    <cellStyle name="Note 6 2 4 2 18 3" xfId="38447"/>
    <cellStyle name="Note 6 2 4 2 19" xfId="38448"/>
    <cellStyle name="Note 6 2 4 2 19 2" xfId="38449"/>
    <cellStyle name="Note 6 2 4 2 19 2 2" xfId="38450"/>
    <cellStyle name="Note 6 2 4 2 19 3" xfId="38451"/>
    <cellStyle name="Note 6 2 4 2 2" xfId="38452"/>
    <cellStyle name="Note 6 2 4 2 2 2" xfId="38453"/>
    <cellStyle name="Note 6 2 4 2 2 2 2" xfId="38454"/>
    <cellStyle name="Note 6 2 4 2 2 2 2 2" xfId="38455"/>
    <cellStyle name="Note 6 2 4 2 2 2 2 3" xfId="38456"/>
    <cellStyle name="Note 6 2 4 2 2 2 3" xfId="38457"/>
    <cellStyle name="Note 6 2 4 2 2 2 3 2" xfId="38458"/>
    <cellStyle name="Note 6 2 4 2 2 2 4" xfId="38459"/>
    <cellStyle name="Note 6 2 4 2 2 2 5" xfId="38460"/>
    <cellStyle name="Note 6 2 4 2 2 3" xfId="38461"/>
    <cellStyle name="Note 6 2 4 2 2 3 2" xfId="38462"/>
    <cellStyle name="Note 6 2 4 2 2 3 3" xfId="38463"/>
    <cellStyle name="Note 6 2 4 2 2 4" xfId="38464"/>
    <cellStyle name="Note 6 2 4 2 2 4 2" xfId="38465"/>
    <cellStyle name="Note 6 2 4 2 2 5" xfId="38466"/>
    <cellStyle name="Note 6 2 4 2 2 6" xfId="38467"/>
    <cellStyle name="Note 6 2 4 2 20" xfId="38468"/>
    <cellStyle name="Note 6 2 4 2 20 2" xfId="38469"/>
    <cellStyle name="Note 6 2 4 2 20 2 2" xfId="38470"/>
    <cellStyle name="Note 6 2 4 2 20 3" xfId="38471"/>
    <cellStyle name="Note 6 2 4 2 21" xfId="38472"/>
    <cellStyle name="Note 6 2 4 2 21 2" xfId="38473"/>
    <cellStyle name="Note 6 2 4 2 22" xfId="38474"/>
    <cellStyle name="Note 6 2 4 2 23" xfId="38475"/>
    <cellStyle name="Note 6 2 4 2 24" xfId="38476"/>
    <cellStyle name="Note 6 2 4 2 3" xfId="38477"/>
    <cellStyle name="Note 6 2 4 2 3 2" xfId="38478"/>
    <cellStyle name="Note 6 2 4 2 3 2 2" xfId="38479"/>
    <cellStyle name="Note 6 2 4 2 3 2 3" xfId="38480"/>
    <cellStyle name="Note 6 2 4 2 3 2 4" xfId="38481"/>
    <cellStyle name="Note 6 2 4 2 3 3" xfId="38482"/>
    <cellStyle name="Note 6 2 4 2 3 3 2" xfId="38483"/>
    <cellStyle name="Note 6 2 4 2 3 3 3" xfId="38484"/>
    <cellStyle name="Note 6 2 4 2 3 4" xfId="38485"/>
    <cellStyle name="Note 6 2 4 2 3 5" xfId="38486"/>
    <cellStyle name="Note 6 2 4 2 4" xfId="38487"/>
    <cellStyle name="Note 6 2 4 2 4 2" xfId="38488"/>
    <cellStyle name="Note 6 2 4 2 4 2 2" xfId="38489"/>
    <cellStyle name="Note 6 2 4 2 4 3" xfId="38490"/>
    <cellStyle name="Note 6 2 4 2 4 4" xfId="38491"/>
    <cellStyle name="Note 6 2 4 2 4 5" xfId="38492"/>
    <cellStyle name="Note 6 2 4 2 5" xfId="38493"/>
    <cellStyle name="Note 6 2 4 2 5 2" xfId="38494"/>
    <cellStyle name="Note 6 2 4 2 5 2 2" xfId="38495"/>
    <cellStyle name="Note 6 2 4 2 5 3" xfId="38496"/>
    <cellStyle name="Note 6 2 4 2 5 4" xfId="38497"/>
    <cellStyle name="Note 6 2 4 2 5 5" xfId="38498"/>
    <cellStyle name="Note 6 2 4 2 6" xfId="38499"/>
    <cellStyle name="Note 6 2 4 2 6 2" xfId="38500"/>
    <cellStyle name="Note 6 2 4 2 6 2 2" xfId="38501"/>
    <cellStyle name="Note 6 2 4 2 6 3" xfId="38502"/>
    <cellStyle name="Note 6 2 4 2 7" xfId="38503"/>
    <cellStyle name="Note 6 2 4 2 7 2" xfId="38504"/>
    <cellStyle name="Note 6 2 4 2 7 2 2" xfId="38505"/>
    <cellStyle name="Note 6 2 4 2 7 3" xfId="38506"/>
    <cellStyle name="Note 6 2 4 2 8" xfId="38507"/>
    <cellStyle name="Note 6 2 4 2 8 2" xfId="38508"/>
    <cellStyle name="Note 6 2 4 2 8 2 2" xfId="38509"/>
    <cellStyle name="Note 6 2 4 2 8 3" xfId="38510"/>
    <cellStyle name="Note 6 2 4 2 9" xfId="38511"/>
    <cellStyle name="Note 6 2 4 2 9 2" xfId="38512"/>
    <cellStyle name="Note 6 2 4 2 9 2 2" xfId="38513"/>
    <cellStyle name="Note 6 2 4 2 9 3" xfId="38514"/>
    <cellStyle name="Note 6 2 4 20" xfId="38515"/>
    <cellStyle name="Note 6 2 4 21" xfId="38516"/>
    <cellStyle name="Note 6 2 4 3" xfId="38517"/>
    <cellStyle name="Note 6 2 4 3 2" xfId="38518"/>
    <cellStyle name="Note 6 2 4 3 2 2" xfId="38519"/>
    <cellStyle name="Note 6 2 4 3 2 2 2" xfId="38520"/>
    <cellStyle name="Note 6 2 4 3 2 2 3" xfId="38521"/>
    <cellStyle name="Note 6 2 4 3 2 3" xfId="38522"/>
    <cellStyle name="Note 6 2 4 3 2 3 2" xfId="38523"/>
    <cellStyle name="Note 6 2 4 3 2 4" xfId="38524"/>
    <cellStyle name="Note 6 2 4 3 2 5" xfId="38525"/>
    <cellStyle name="Note 6 2 4 3 3" xfId="38526"/>
    <cellStyle name="Note 6 2 4 3 3 2" xfId="38527"/>
    <cellStyle name="Note 6 2 4 3 3 3" xfId="38528"/>
    <cellStyle name="Note 6 2 4 3 4" xfId="38529"/>
    <cellStyle name="Note 6 2 4 3 4 2" xfId="38530"/>
    <cellStyle name="Note 6 2 4 3 5" xfId="38531"/>
    <cellStyle name="Note 6 2 4 3 6" xfId="38532"/>
    <cellStyle name="Note 6 2 4 4" xfId="38533"/>
    <cellStyle name="Note 6 2 4 4 2" xfId="38534"/>
    <cellStyle name="Note 6 2 4 4 2 2" xfId="38535"/>
    <cellStyle name="Note 6 2 4 4 2 3" xfId="38536"/>
    <cellStyle name="Note 6 2 4 4 2 4" xfId="38537"/>
    <cellStyle name="Note 6 2 4 4 3" xfId="38538"/>
    <cellStyle name="Note 6 2 4 4 3 2" xfId="38539"/>
    <cellStyle name="Note 6 2 4 4 3 3" xfId="38540"/>
    <cellStyle name="Note 6 2 4 4 4" xfId="38541"/>
    <cellStyle name="Note 6 2 4 4 5" xfId="38542"/>
    <cellStyle name="Note 6 2 4 5" xfId="38543"/>
    <cellStyle name="Note 6 2 4 5 2" xfId="38544"/>
    <cellStyle name="Note 6 2 4 5 2 2" xfId="38545"/>
    <cellStyle name="Note 6 2 4 5 2 3" xfId="38546"/>
    <cellStyle name="Note 6 2 4 5 2 4" xfId="38547"/>
    <cellStyle name="Note 6 2 4 5 3" xfId="38548"/>
    <cellStyle name="Note 6 2 4 5 4" xfId="38549"/>
    <cellStyle name="Note 6 2 4 5 5" xfId="38550"/>
    <cellStyle name="Note 6 2 4 6" xfId="38551"/>
    <cellStyle name="Note 6 2 4 6 2" xfId="38552"/>
    <cellStyle name="Note 6 2 4 6 2 2" xfId="38553"/>
    <cellStyle name="Note 6 2 4 6 3" xfId="38554"/>
    <cellStyle name="Note 6 2 4 6 4" xfId="38555"/>
    <cellStyle name="Note 6 2 4 6 5" xfId="38556"/>
    <cellStyle name="Note 6 2 4 7" xfId="38557"/>
    <cellStyle name="Note 6 2 4 7 2" xfId="38558"/>
    <cellStyle name="Note 6 2 4 7 2 2" xfId="38559"/>
    <cellStyle name="Note 6 2 4 7 3" xfId="38560"/>
    <cellStyle name="Note 6 2 4 8" xfId="38561"/>
    <cellStyle name="Note 6 2 4 8 2" xfId="38562"/>
    <cellStyle name="Note 6 2 4 8 2 2" xfId="38563"/>
    <cellStyle name="Note 6 2 4 8 3" xfId="38564"/>
    <cellStyle name="Note 6 2 4 9" xfId="38565"/>
    <cellStyle name="Note 6 2 4 9 2" xfId="38566"/>
    <cellStyle name="Note 6 2 4 9 2 2" xfId="38567"/>
    <cellStyle name="Note 6 2 4 9 3" xfId="38568"/>
    <cellStyle name="Note 6 2 5" xfId="38569"/>
    <cellStyle name="Note 6 2 5 10" xfId="38570"/>
    <cellStyle name="Note 6 2 5 10 2" xfId="38571"/>
    <cellStyle name="Note 6 2 5 10 2 2" xfId="38572"/>
    <cellStyle name="Note 6 2 5 10 3" xfId="38573"/>
    <cellStyle name="Note 6 2 5 11" xfId="38574"/>
    <cellStyle name="Note 6 2 5 11 2" xfId="38575"/>
    <cellStyle name="Note 6 2 5 11 2 2" xfId="38576"/>
    <cellStyle name="Note 6 2 5 11 3" xfId="38577"/>
    <cellStyle name="Note 6 2 5 12" xfId="38578"/>
    <cellStyle name="Note 6 2 5 12 2" xfId="38579"/>
    <cellStyle name="Note 6 2 5 12 2 2" xfId="38580"/>
    <cellStyle name="Note 6 2 5 12 3" xfId="38581"/>
    <cellStyle name="Note 6 2 5 13" xfId="38582"/>
    <cellStyle name="Note 6 2 5 13 2" xfId="38583"/>
    <cellStyle name="Note 6 2 5 13 2 2" xfId="38584"/>
    <cellStyle name="Note 6 2 5 13 3" xfId="38585"/>
    <cellStyle name="Note 6 2 5 14" xfId="38586"/>
    <cellStyle name="Note 6 2 5 14 2" xfId="38587"/>
    <cellStyle name="Note 6 2 5 14 2 2" xfId="38588"/>
    <cellStyle name="Note 6 2 5 14 3" xfId="38589"/>
    <cellStyle name="Note 6 2 5 15" xfId="38590"/>
    <cellStyle name="Note 6 2 5 15 2" xfId="38591"/>
    <cellStyle name="Note 6 2 5 15 2 2" xfId="38592"/>
    <cellStyle name="Note 6 2 5 15 3" xfId="38593"/>
    <cellStyle name="Note 6 2 5 16" xfId="38594"/>
    <cellStyle name="Note 6 2 5 16 2" xfId="38595"/>
    <cellStyle name="Note 6 2 5 16 2 2" xfId="38596"/>
    <cellStyle name="Note 6 2 5 16 3" xfId="38597"/>
    <cellStyle name="Note 6 2 5 17" xfId="38598"/>
    <cellStyle name="Note 6 2 5 17 2" xfId="38599"/>
    <cellStyle name="Note 6 2 5 17 2 2" xfId="38600"/>
    <cellStyle name="Note 6 2 5 17 3" xfId="38601"/>
    <cellStyle name="Note 6 2 5 18" xfId="38602"/>
    <cellStyle name="Note 6 2 5 18 2" xfId="38603"/>
    <cellStyle name="Note 6 2 5 18 2 2" xfId="38604"/>
    <cellStyle name="Note 6 2 5 18 3" xfId="38605"/>
    <cellStyle name="Note 6 2 5 19" xfId="38606"/>
    <cellStyle name="Note 6 2 5 19 2" xfId="38607"/>
    <cellStyle name="Note 6 2 5 19 2 2" xfId="38608"/>
    <cellStyle name="Note 6 2 5 19 3" xfId="38609"/>
    <cellStyle name="Note 6 2 5 2" xfId="38610"/>
    <cellStyle name="Note 6 2 5 2 10" xfId="38611"/>
    <cellStyle name="Note 6 2 5 2 10 2" xfId="38612"/>
    <cellStyle name="Note 6 2 5 2 10 2 2" xfId="38613"/>
    <cellStyle name="Note 6 2 5 2 10 3" xfId="38614"/>
    <cellStyle name="Note 6 2 5 2 11" xfId="38615"/>
    <cellStyle name="Note 6 2 5 2 11 2" xfId="38616"/>
    <cellStyle name="Note 6 2 5 2 11 2 2" xfId="38617"/>
    <cellStyle name="Note 6 2 5 2 11 3" xfId="38618"/>
    <cellStyle name="Note 6 2 5 2 12" xfId="38619"/>
    <cellStyle name="Note 6 2 5 2 12 2" xfId="38620"/>
    <cellStyle name="Note 6 2 5 2 12 2 2" xfId="38621"/>
    <cellStyle name="Note 6 2 5 2 12 3" xfId="38622"/>
    <cellStyle name="Note 6 2 5 2 13" xfId="38623"/>
    <cellStyle name="Note 6 2 5 2 13 2" xfId="38624"/>
    <cellStyle name="Note 6 2 5 2 13 2 2" xfId="38625"/>
    <cellStyle name="Note 6 2 5 2 13 3" xfId="38626"/>
    <cellStyle name="Note 6 2 5 2 14" xfId="38627"/>
    <cellStyle name="Note 6 2 5 2 14 2" xfId="38628"/>
    <cellStyle name="Note 6 2 5 2 14 2 2" xfId="38629"/>
    <cellStyle name="Note 6 2 5 2 14 3" xfId="38630"/>
    <cellStyle name="Note 6 2 5 2 15" xfId="38631"/>
    <cellStyle name="Note 6 2 5 2 15 2" xfId="38632"/>
    <cellStyle name="Note 6 2 5 2 15 2 2" xfId="38633"/>
    <cellStyle name="Note 6 2 5 2 15 3" xfId="38634"/>
    <cellStyle name="Note 6 2 5 2 16" xfId="38635"/>
    <cellStyle name="Note 6 2 5 2 16 2" xfId="38636"/>
    <cellStyle name="Note 6 2 5 2 16 2 2" xfId="38637"/>
    <cellStyle name="Note 6 2 5 2 16 3" xfId="38638"/>
    <cellStyle name="Note 6 2 5 2 17" xfId="38639"/>
    <cellStyle name="Note 6 2 5 2 17 2" xfId="38640"/>
    <cellStyle name="Note 6 2 5 2 17 2 2" xfId="38641"/>
    <cellStyle name="Note 6 2 5 2 17 3" xfId="38642"/>
    <cellStyle name="Note 6 2 5 2 18" xfId="38643"/>
    <cellStyle name="Note 6 2 5 2 18 2" xfId="38644"/>
    <cellStyle name="Note 6 2 5 2 18 2 2" xfId="38645"/>
    <cellStyle name="Note 6 2 5 2 18 3" xfId="38646"/>
    <cellStyle name="Note 6 2 5 2 19" xfId="38647"/>
    <cellStyle name="Note 6 2 5 2 19 2" xfId="38648"/>
    <cellStyle name="Note 6 2 5 2 19 2 2" xfId="38649"/>
    <cellStyle name="Note 6 2 5 2 19 3" xfId="38650"/>
    <cellStyle name="Note 6 2 5 2 2" xfId="38651"/>
    <cellStyle name="Note 6 2 5 2 2 2" xfId="38652"/>
    <cellStyle name="Note 6 2 5 2 2 2 2" xfId="38653"/>
    <cellStyle name="Note 6 2 5 2 2 2 3" xfId="38654"/>
    <cellStyle name="Note 6 2 5 2 2 2 4" xfId="38655"/>
    <cellStyle name="Note 6 2 5 2 2 3" xfId="38656"/>
    <cellStyle name="Note 6 2 5 2 2 3 2" xfId="38657"/>
    <cellStyle name="Note 6 2 5 2 2 3 3" xfId="38658"/>
    <cellStyle name="Note 6 2 5 2 2 4" xfId="38659"/>
    <cellStyle name="Note 6 2 5 2 2 5" xfId="38660"/>
    <cellStyle name="Note 6 2 5 2 20" xfId="38661"/>
    <cellStyle name="Note 6 2 5 2 20 2" xfId="38662"/>
    <cellStyle name="Note 6 2 5 2 20 2 2" xfId="38663"/>
    <cellStyle name="Note 6 2 5 2 20 3" xfId="38664"/>
    <cellStyle name="Note 6 2 5 2 21" xfId="38665"/>
    <cellStyle name="Note 6 2 5 2 21 2" xfId="38666"/>
    <cellStyle name="Note 6 2 5 2 22" xfId="38667"/>
    <cellStyle name="Note 6 2 5 2 23" xfId="38668"/>
    <cellStyle name="Note 6 2 5 2 24" xfId="38669"/>
    <cellStyle name="Note 6 2 5 2 3" xfId="38670"/>
    <cellStyle name="Note 6 2 5 2 3 2" xfId="38671"/>
    <cellStyle name="Note 6 2 5 2 3 2 2" xfId="38672"/>
    <cellStyle name="Note 6 2 5 2 3 3" xfId="38673"/>
    <cellStyle name="Note 6 2 5 2 3 4" xfId="38674"/>
    <cellStyle name="Note 6 2 5 2 3 5" xfId="38675"/>
    <cellStyle name="Note 6 2 5 2 4" xfId="38676"/>
    <cellStyle name="Note 6 2 5 2 4 2" xfId="38677"/>
    <cellStyle name="Note 6 2 5 2 4 2 2" xfId="38678"/>
    <cellStyle name="Note 6 2 5 2 4 3" xfId="38679"/>
    <cellStyle name="Note 6 2 5 2 4 4" xfId="38680"/>
    <cellStyle name="Note 6 2 5 2 4 5" xfId="38681"/>
    <cellStyle name="Note 6 2 5 2 5" xfId="38682"/>
    <cellStyle name="Note 6 2 5 2 5 2" xfId="38683"/>
    <cellStyle name="Note 6 2 5 2 5 2 2" xfId="38684"/>
    <cellStyle name="Note 6 2 5 2 5 3" xfId="38685"/>
    <cellStyle name="Note 6 2 5 2 6" xfId="38686"/>
    <cellStyle name="Note 6 2 5 2 6 2" xfId="38687"/>
    <cellStyle name="Note 6 2 5 2 6 2 2" xfId="38688"/>
    <cellStyle name="Note 6 2 5 2 6 3" xfId="38689"/>
    <cellStyle name="Note 6 2 5 2 7" xfId="38690"/>
    <cellStyle name="Note 6 2 5 2 7 2" xfId="38691"/>
    <cellStyle name="Note 6 2 5 2 7 2 2" xfId="38692"/>
    <cellStyle name="Note 6 2 5 2 7 3" xfId="38693"/>
    <cellStyle name="Note 6 2 5 2 8" xfId="38694"/>
    <cellStyle name="Note 6 2 5 2 8 2" xfId="38695"/>
    <cellStyle name="Note 6 2 5 2 8 2 2" xfId="38696"/>
    <cellStyle name="Note 6 2 5 2 8 3" xfId="38697"/>
    <cellStyle name="Note 6 2 5 2 9" xfId="38698"/>
    <cellStyle name="Note 6 2 5 2 9 2" xfId="38699"/>
    <cellStyle name="Note 6 2 5 2 9 2 2" xfId="38700"/>
    <cellStyle name="Note 6 2 5 2 9 3" xfId="38701"/>
    <cellStyle name="Note 6 2 5 20" xfId="38702"/>
    <cellStyle name="Note 6 2 5 20 2" xfId="38703"/>
    <cellStyle name="Note 6 2 5 20 2 2" xfId="38704"/>
    <cellStyle name="Note 6 2 5 20 3" xfId="38705"/>
    <cellStyle name="Note 6 2 5 21" xfId="38706"/>
    <cellStyle name="Note 6 2 5 21 2" xfId="38707"/>
    <cellStyle name="Note 6 2 5 21 2 2" xfId="38708"/>
    <cellStyle name="Note 6 2 5 21 3" xfId="38709"/>
    <cellStyle name="Note 6 2 5 22" xfId="38710"/>
    <cellStyle name="Note 6 2 5 22 2" xfId="38711"/>
    <cellStyle name="Note 6 2 5 23" xfId="38712"/>
    <cellStyle name="Note 6 2 5 24" xfId="38713"/>
    <cellStyle name="Note 6 2 5 25" xfId="38714"/>
    <cellStyle name="Note 6 2 5 3" xfId="38715"/>
    <cellStyle name="Note 6 2 5 3 2" xfId="38716"/>
    <cellStyle name="Note 6 2 5 3 2 2" xfId="38717"/>
    <cellStyle name="Note 6 2 5 3 2 2 2" xfId="38718"/>
    <cellStyle name="Note 6 2 5 3 2 3" xfId="38719"/>
    <cellStyle name="Note 6 2 5 3 2 3 2" xfId="38720"/>
    <cellStyle name="Note 6 2 5 3 2 4" xfId="38721"/>
    <cellStyle name="Note 6 2 5 3 3" xfId="38722"/>
    <cellStyle name="Note 6 2 5 3 3 2" xfId="38723"/>
    <cellStyle name="Note 6 2 5 3 3 3" xfId="38724"/>
    <cellStyle name="Note 6 2 5 3 4" xfId="38725"/>
    <cellStyle name="Note 6 2 5 3 5" xfId="38726"/>
    <cellStyle name="Note 6 2 5 4" xfId="38727"/>
    <cellStyle name="Note 6 2 5 4 2" xfId="38728"/>
    <cellStyle name="Note 6 2 5 4 2 2" xfId="38729"/>
    <cellStyle name="Note 6 2 5 4 3" xfId="38730"/>
    <cellStyle name="Note 6 2 5 4 3 2" xfId="38731"/>
    <cellStyle name="Note 6 2 5 4 4" xfId="38732"/>
    <cellStyle name="Note 6 2 5 4 5" xfId="38733"/>
    <cellStyle name="Note 6 2 5 5" xfId="38734"/>
    <cellStyle name="Note 6 2 5 5 2" xfId="38735"/>
    <cellStyle name="Note 6 2 5 5 2 2" xfId="38736"/>
    <cellStyle name="Note 6 2 5 5 3" xfId="38737"/>
    <cellStyle name="Note 6 2 5 5 4" xfId="38738"/>
    <cellStyle name="Note 6 2 5 5 5" xfId="38739"/>
    <cellStyle name="Note 6 2 5 6" xfId="38740"/>
    <cellStyle name="Note 6 2 5 6 2" xfId="38741"/>
    <cellStyle name="Note 6 2 5 6 2 2" xfId="38742"/>
    <cellStyle name="Note 6 2 5 6 3" xfId="38743"/>
    <cellStyle name="Note 6 2 5 7" xfId="38744"/>
    <cellStyle name="Note 6 2 5 7 2" xfId="38745"/>
    <cellStyle name="Note 6 2 5 7 2 2" xfId="38746"/>
    <cellStyle name="Note 6 2 5 7 3" xfId="38747"/>
    <cellStyle name="Note 6 2 5 8" xfId="38748"/>
    <cellStyle name="Note 6 2 5 8 2" xfId="38749"/>
    <cellStyle name="Note 6 2 5 8 2 2" xfId="38750"/>
    <cellStyle name="Note 6 2 5 8 3" xfId="38751"/>
    <cellStyle name="Note 6 2 5 9" xfId="38752"/>
    <cellStyle name="Note 6 2 5 9 2" xfId="38753"/>
    <cellStyle name="Note 6 2 5 9 2 2" xfId="38754"/>
    <cellStyle name="Note 6 2 5 9 3" xfId="38755"/>
    <cellStyle name="Note 6 2 6" xfId="38756"/>
    <cellStyle name="Note 6 2 6 10" xfId="38757"/>
    <cellStyle name="Note 6 2 6 10 2" xfId="38758"/>
    <cellStyle name="Note 6 2 6 10 2 2" xfId="38759"/>
    <cellStyle name="Note 6 2 6 10 3" xfId="38760"/>
    <cellStyle name="Note 6 2 6 11" xfId="38761"/>
    <cellStyle name="Note 6 2 6 11 2" xfId="38762"/>
    <cellStyle name="Note 6 2 6 11 2 2" xfId="38763"/>
    <cellStyle name="Note 6 2 6 11 3" xfId="38764"/>
    <cellStyle name="Note 6 2 6 12" xfId="38765"/>
    <cellStyle name="Note 6 2 6 12 2" xfId="38766"/>
    <cellStyle name="Note 6 2 6 12 2 2" xfId="38767"/>
    <cellStyle name="Note 6 2 6 12 3" xfId="38768"/>
    <cellStyle name="Note 6 2 6 13" xfId="38769"/>
    <cellStyle name="Note 6 2 6 13 2" xfId="38770"/>
    <cellStyle name="Note 6 2 6 13 2 2" xfId="38771"/>
    <cellStyle name="Note 6 2 6 13 3" xfId="38772"/>
    <cellStyle name="Note 6 2 6 14" xfId="38773"/>
    <cellStyle name="Note 6 2 6 14 2" xfId="38774"/>
    <cellStyle name="Note 6 2 6 14 2 2" xfId="38775"/>
    <cellStyle name="Note 6 2 6 14 3" xfId="38776"/>
    <cellStyle name="Note 6 2 6 15" xfId="38777"/>
    <cellStyle name="Note 6 2 6 15 2" xfId="38778"/>
    <cellStyle name="Note 6 2 6 15 2 2" xfId="38779"/>
    <cellStyle name="Note 6 2 6 15 3" xfId="38780"/>
    <cellStyle name="Note 6 2 6 16" xfId="38781"/>
    <cellStyle name="Note 6 2 6 16 2" xfId="38782"/>
    <cellStyle name="Note 6 2 6 16 2 2" xfId="38783"/>
    <cellStyle name="Note 6 2 6 16 3" xfId="38784"/>
    <cellStyle name="Note 6 2 6 17" xfId="38785"/>
    <cellStyle name="Note 6 2 6 17 2" xfId="38786"/>
    <cellStyle name="Note 6 2 6 17 2 2" xfId="38787"/>
    <cellStyle name="Note 6 2 6 17 3" xfId="38788"/>
    <cellStyle name="Note 6 2 6 18" xfId="38789"/>
    <cellStyle name="Note 6 2 6 18 2" xfId="38790"/>
    <cellStyle name="Note 6 2 6 18 2 2" xfId="38791"/>
    <cellStyle name="Note 6 2 6 18 3" xfId="38792"/>
    <cellStyle name="Note 6 2 6 19" xfId="38793"/>
    <cellStyle name="Note 6 2 6 19 2" xfId="38794"/>
    <cellStyle name="Note 6 2 6 19 2 2" xfId="38795"/>
    <cellStyle name="Note 6 2 6 19 3" xfId="38796"/>
    <cellStyle name="Note 6 2 6 2" xfId="38797"/>
    <cellStyle name="Note 6 2 6 2 2" xfId="38798"/>
    <cellStyle name="Note 6 2 6 2 2 2" xfId="38799"/>
    <cellStyle name="Note 6 2 6 2 2 2 2" xfId="38800"/>
    <cellStyle name="Note 6 2 6 2 2 3" xfId="38801"/>
    <cellStyle name="Note 6 2 6 2 2 3 2" xfId="38802"/>
    <cellStyle name="Note 6 2 6 2 2 4" xfId="38803"/>
    <cellStyle name="Note 6 2 6 2 3" xfId="38804"/>
    <cellStyle name="Note 6 2 6 2 3 2" xfId="38805"/>
    <cellStyle name="Note 6 2 6 2 3 3" xfId="38806"/>
    <cellStyle name="Note 6 2 6 2 4" xfId="38807"/>
    <cellStyle name="Note 6 2 6 2 5" xfId="38808"/>
    <cellStyle name="Note 6 2 6 20" xfId="38809"/>
    <cellStyle name="Note 6 2 6 20 2" xfId="38810"/>
    <cellStyle name="Note 6 2 6 20 2 2" xfId="38811"/>
    <cellStyle name="Note 6 2 6 20 3" xfId="38812"/>
    <cellStyle name="Note 6 2 6 21" xfId="38813"/>
    <cellStyle name="Note 6 2 6 21 2" xfId="38814"/>
    <cellStyle name="Note 6 2 6 22" xfId="38815"/>
    <cellStyle name="Note 6 2 6 23" xfId="38816"/>
    <cellStyle name="Note 6 2 6 24" xfId="38817"/>
    <cellStyle name="Note 6 2 6 3" xfId="38818"/>
    <cellStyle name="Note 6 2 6 3 2" xfId="38819"/>
    <cellStyle name="Note 6 2 6 3 2 2" xfId="38820"/>
    <cellStyle name="Note 6 2 6 3 3" xfId="38821"/>
    <cellStyle name="Note 6 2 6 3 3 2" xfId="38822"/>
    <cellStyle name="Note 6 2 6 3 4" xfId="38823"/>
    <cellStyle name="Note 6 2 6 3 5" xfId="38824"/>
    <cellStyle name="Note 6 2 6 4" xfId="38825"/>
    <cellStyle name="Note 6 2 6 4 2" xfId="38826"/>
    <cellStyle name="Note 6 2 6 4 2 2" xfId="38827"/>
    <cellStyle name="Note 6 2 6 4 3" xfId="38828"/>
    <cellStyle name="Note 6 2 6 4 4" xfId="38829"/>
    <cellStyle name="Note 6 2 6 4 5" xfId="38830"/>
    <cellStyle name="Note 6 2 6 5" xfId="38831"/>
    <cellStyle name="Note 6 2 6 5 2" xfId="38832"/>
    <cellStyle name="Note 6 2 6 5 2 2" xfId="38833"/>
    <cellStyle name="Note 6 2 6 5 3" xfId="38834"/>
    <cellStyle name="Note 6 2 6 6" xfId="38835"/>
    <cellStyle name="Note 6 2 6 6 2" xfId="38836"/>
    <cellStyle name="Note 6 2 6 6 2 2" xfId="38837"/>
    <cellStyle name="Note 6 2 6 6 3" xfId="38838"/>
    <cellStyle name="Note 6 2 6 7" xfId="38839"/>
    <cellStyle name="Note 6 2 6 7 2" xfId="38840"/>
    <cellStyle name="Note 6 2 6 7 2 2" xfId="38841"/>
    <cellStyle name="Note 6 2 6 7 3" xfId="38842"/>
    <cellStyle name="Note 6 2 6 8" xfId="38843"/>
    <cellStyle name="Note 6 2 6 8 2" xfId="38844"/>
    <cellStyle name="Note 6 2 6 8 2 2" xfId="38845"/>
    <cellStyle name="Note 6 2 6 8 3" xfId="38846"/>
    <cellStyle name="Note 6 2 6 9" xfId="38847"/>
    <cellStyle name="Note 6 2 6 9 2" xfId="38848"/>
    <cellStyle name="Note 6 2 6 9 2 2" xfId="38849"/>
    <cellStyle name="Note 6 2 6 9 3" xfId="38850"/>
    <cellStyle name="Note 6 2 7" xfId="38851"/>
    <cellStyle name="Note 6 2 7 2" xfId="38852"/>
    <cellStyle name="Note 6 2 7 2 2" xfId="38853"/>
    <cellStyle name="Note 6 2 7 2 2 2" xfId="38854"/>
    <cellStyle name="Note 6 2 7 2 3" xfId="38855"/>
    <cellStyle name="Note 6 2 7 2 3 2" xfId="38856"/>
    <cellStyle name="Note 6 2 7 2 4" xfId="38857"/>
    <cellStyle name="Note 6 2 7 3" xfId="38858"/>
    <cellStyle name="Note 6 2 7 3 2" xfId="38859"/>
    <cellStyle name="Note 6 2 7 3 3" xfId="38860"/>
    <cellStyle name="Note 6 2 7 4" xfId="38861"/>
    <cellStyle name="Note 6 2 7 5" xfId="38862"/>
    <cellStyle name="Note 6 2 8" xfId="38863"/>
    <cellStyle name="Note 6 2 8 2" xfId="38864"/>
    <cellStyle name="Note 6 2 8 2 2" xfId="38865"/>
    <cellStyle name="Note 6 2 8 2 2 2" xfId="38866"/>
    <cellStyle name="Note 6 2 8 2 3" xfId="38867"/>
    <cellStyle name="Note 6 2 8 2 3 2" xfId="38868"/>
    <cellStyle name="Note 6 2 8 2 4" xfId="38869"/>
    <cellStyle name="Note 6 2 8 3" xfId="38870"/>
    <cellStyle name="Note 6 2 8 3 2" xfId="38871"/>
    <cellStyle name="Note 6 2 8 4" xfId="38872"/>
    <cellStyle name="Note 6 2 8 5" xfId="38873"/>
    <cellStyle name="Note 6 2 9" xfId="38874"/>
    <cellStyle name="Note 6 2 9 2" xfId="38875"/>
    <cellStyle name="Note 6 2 9 2 2" xfId="38876"/>
    <cellStyle name="Note 6 2 9 3" xfId="38877"/>
    <cellStyle name="Note 6 2 9 4" xfId="38878"/>
    <cellStyle name="Note 6 2 9 5" xfId="38879"/>
    <cellStyle name="Note 6 20" xfId="38880"/>
    <cellStyle name="Note 6 20 2" xfId="38881"/>
    <cellStyle name="Note 6 20 2 2" xfId="38882"/>
    <cellStyle name="Note 6 20 3" xfId="38883"/>
    <cellStyle name="Note 6 21" xfId="38884"/>
    <cellStyle name="Note 6 21 2" xfId="38885"/>
    <cellStyle name="Note 6 21 2 2" xfId="38886"/>
    <cellStyle name="Note 6 21 3" xfId="38887"/>
    <cellStyle name="Note 6 22" xfId="38888"/>
    <cellStyle name="Note 6 22 2" xfId="38889"/>
    <cellStyle name="Note 6 22 2 2" xfId="38890"/>
    <cellStyle name="Note 6 22 3" xfId="38891"/>
    <cellStyle name="Note 6 23" xfId="38892"/>
    <cellStyle name="Note 6 23 2" xfId="38893"/>
    <cellStyle name="Note 6 24" xfId="38894"/>
    <cellStyle name="Note 6 25" xfId="38895"/>
    <cellStyle name="Note 6 26" xfId="38896"/>
    <cellStyle name="Note 6 27" xfId="38897"/>
    <cellStyle name="Note 6 28" xfId="38898"/>
    <cellStyle name="Note 6 29" xfId="38899"/>
    <cellStyle name="Note 6 3" xfId="38900"/>
    <cellStyle name="Note 6 3 10" xfId="38901"/>
    <cellStyle name="Note 6 3 10 2" xfId="38902"/>
    <cellStyle name="Note 6 3 10 2 2" xfId="38903"/>
    <cellStyle name="Note 6 3 10 3" xfId="38904"/>
    <cellStyle name="Note 6 3 11" xfId="38905"/>
    <cellStyle name="Note 6 3 11 2" xfId="38906"/>
    <cellStyle name="Note 6 3 11 2 2" xfId="38907"/>
    <cellStyle name="Note 6 3 11 3" xfId="38908"/>
    <cellStyle name="Note 6 3 12" xfId="38909"/>
    <cellStyle name="Note 6 3 12 2" xfId="38910"/>
    <cellStyle name="Note 6 3 12 2 2" xfId="38911"/>
    <cellStyle name="Note 6 3 12 3" xfId="38912"/>
    <cellStyle name="Note 6 3 13" xfId="38913"/>
    <cellStyle name="Note 6 3 13 2" xfId="38914"/>
    <cellStyle name="Note 6 3 13 2 2" xfId="38915"/>
    <cellStyle name="Note 6 3 13 3" xfId="38916"/>
    <cellStyle name="Note 6 3 14" xfId="38917"/>
    <cellStyle name="Note 6 3 14 2" xfId="38918"/>
    <cellStyle name="Note 6 3 14 2 2" xfId="38919"/>
    <cellStyle name="Note 6 3 14 3" xfId="38920"/>
    <cellStyle name="Note 6 3 15" xfId="38921"/>
    <cellStyle name="Note 6 3 15 2" xfId="38922"/>
    <cellStyle name="Note 6 3 15 2 2" xfId="38923"/>
    <cellStyle name="Note 6 3 15 3" xfId="38924"/>
    <cellStyle name="Note 6 3 16" xfId="38925"/>
    <cellStyle name="Note 6 3 16 2" xfId="38926"/>
    <cellStyle name="Note 6 3 16 2 2" xfId="38927"/>
    <cellStyle name="Note 6 3 16 3" xfId="38928"/>
    <cellStyle name="Note 6 3 17" xfId="38929"/>
    <cellStyle name="Note 6 3 17 2" xfId="38930"/>
    <cellStyle name="Note 6 3 17 2 2" xfId="38931"/>
    <cellStyle name="Note 6 3 17 3" xfId="38932"/>
    <cellStyle name="Note 6 3 18" xfId="38933"/>
    <cellStyle name="Note 6 3 18 2" xfId="38934"/>
    <cellStyle name="Note 6 3 18 2 2" xfId="38935"/>
    <cellStyle name="Note 6 3 18 3" xfId="38936"/>
    <cellStyle name="Note 6 3 19" xfId="38937"/>
    <cellStyle name="Note 6 3 19 2" xfId="38938"/>
    <cellStyle name="Note 6 3 19 2 2" xfId="38939"/>
    <cellStyle name="Note 6 3 19 3" xfId="38940"/>
    <cellStyle name="Note 6 3 2" xfId="38941"/>
    <cellStyle name="Note 6 3 2 10" xfId="38942"/>
    <cellStyle name="Note 6 3 2 10 2" xfId="38943"/>
    <cellStyle name="Note 6 3 2 10 2 2" xfId="38944"/>
    <cellStyle name="Note 6 3 2 10 3" xfId="38945"/>
    <cellStyle name="Note 6 3 2 11" xfId="38946"/>
    <cellStyle name="Note 6 3 2 11 2" xfId="38947"/>
    <cellStyle name="Note 6 3 2 11 2 2" xfId="38948"/>
    <cellStyle name="Note 6 3 2 11 3" xfId="38949"/>
    <cellStyle name="Note 6 3 2 12" xfId="38950"/>
    <cellStyle name="Note 6 3 2 12 2" xfId="38951"/>
    <cellStyle name="Note 6 3 2 12 2 2" xfId="38952"/>
    <cellStyle name="Note 6 3 2 12 3" xfId="38953"/>
    <cellStyle name="Note 6 3 2 13" xfId="38954"/>
    <cellStyle name="Note 6 3 2 13 2" xfId="38955"/>
    <cellStyle name="Note 6 3 2 13 2 2" xfId="38956"/>
    <cellStyle name="Note 6 3 2 13 3" xfId="38957"/>
    <cellStyle name="Note 6 3 2 14" xfId="38958"/>
    <cellStyle name="Note 6 3 2 14 2" xfId="38959"/>
    <cellStyle name="Note 6 3 2 14 2 2" xfId="38960"/>
    <cellStyle name="Note 6 3 2 14 3" xfId="38961"/>
    <cellStyle name="Note 6 3 2 15" xfId="38962"/>
    <cellStyle name="Note 6 3 2 15 2" xfId="38963"/>
    <cellStyle name="Note 6 3 2 15 2 2" xfId="38964"/>
    <cellStyle name="Note 6 3 2 15 3" xfId="38965"/>
    <cellStyle name="Note 6 3 2 16" xfId="38966"/>
    <cellStyle name="Note 6 3 2 16 2" xfId="38967"/>
    <cellStyle name="Note 6 3 2 16 2 2" xfId="38968"/>
    <cellStyle name="Note 6 3 2 16 3" xfId="38969"/>
    <cellStyle name="Note 6 3 2 17" xfId="38970"/>
    <cellStyle name="Note 6 3 2 17 2" xfId="38971"/>
    <cellStyle name="Note 6 3 2 17 2 2" xfId="38972"/>
    <cellStyle name="Note 6 3 2 17 3" xfId="38973"/>
    <cellStyle name="Note 6 3 2 18" xfId="38974"/>
    <cellStyle name="Note 6 3 2 18 2" xfId="38975"/>
    <cellStyle name="Note 6 3 2 19" xfId="38976"/>
    <cellStyle name="Note 6 3 2 2" xfId="38977"/>
    <cellStyle name="Note 6 3 2 2 10" xfId="38978"/>
    <cellStyle name="Note 6 3 2 2 10 2" xfId="38979"/>
    <cellStyle name="Note 6 3 2 2 10 2 2" xfId="38980"/>
    <cellStyle name="Note 6 3 2 2 10 3" xfId="38981"/>
    <cellStyle name="Note 6 3 2 2 11" xfId="38982"/>
    <cellStyle name="Note 6 3 2 2 11 2" xfId="38983"/>
    <cellStyle name="Note 6 3 2 2 11 2 2" xfId="38984"/>
    <cellStyle name="Note 6 3 2 2 11 3" xfId="38985"/>
    <cellStyle name="Note 6 3 2 2 12" xfId="38986"/>
    <cellStyle name="Note 6 3 2 2 12 2" xfId="38987"/>
    <cellStyle name="Note 6 3 2 2 12 2 2" xfId="38988"/>
    <cellStyle name="Note 6 3 2 2 12 3" xfId="38989"/>
    <cellStyle name="Note 6 3 2 2 13" xfId="38990"/>
    <cellStyle name="Note 6 3 2 2 13 2" xfId="38991"/>
    <cellStyle name="Note 6 3 2 2 13 2 2" xfId="38992"/>
    <cellStyle name="Note 6 3 2 2 13 3" xfId="38993"/>
    <cellStyle name="Note 6 3 2 2 14" xfId="38994"/>
    <cellStyle name="Note 6 3 2 2 14 2" xfId="38995"/>
    <cellStyle name="Note 6 3 2 2 14 2 2" xfId="38996"/>
    <cellStyle name="Note 6 3 2 2 14 3" xfId="38997"/>
    <cellStyle name="Note 6 3 2 2 15" xfId="38998"/>
    <cellStyle name="Note 6 3 2 2 15 2" xfId="38999"/>
    <cellStyle name="Note 6 3 2 2 15 2 2" xfId="39000"/>
    <cellStyle name="Note 6 3 2 2 15 3" xfId="39001"/>
    <cellStyle name="Note 6 3 2 2 16" xfId="39002"/>
    <cellStyle name="Note 6 3 2 2 16 2" xfId="39003"/>
    <cellStyle name="Note 6 3 2 2 16 2 2" xfId="39004"/>
    <cellStyle name="Note 6 3 2 2 16 3" xfId="39005"/>
    <cellStyle name="Note 6 3 2 2 17" xfId="39006"/>
    <cellStyle name="Note 6 3 2 2 17 2" xfId="39007"/>
    <cellStyle name="Note 6 3 2 2 17 2 2" xfId="39008"/>
    <cellStyle name="Note 6 3 2 2 17 3" xfId="39009"/>
    <cellStyle name="Note 6 3 2 2 18" xfId="39010"/>
    <cellStyle name="Note 6 3 2 2 18 2" xfId="39011"/>
    <cellStyle name="Note 6 3 2 2 18 2 2" xfId="39012"/>
    <cellStyle name="Note 6 3 2 2 18 3" xfId="39013"/>
    <cellStyle name="Note 6 3 2 2 19" xfId="39014"/>
    <cellStyle name="Note 6 3 2 2 19 2" xfId="39015"/>
    <cellStyle name="Note 6 3 2 2 19 2 2" xfId="39016"/>
    <cellStyle name="Note 6 3 2 2 19 3" xfId="39017"/>
    <cellStyle name="Note 6 3 2 2 2" xfId="39018"/>
    <cellStyle name="Note 6 3 2 2 2 2" xfId="39019"/>
    <cellStyle name="Note 6 3 2 2 2 2 2" xfId="39020"/>
    <cellStyle name="Note 6 3 2 2 2 2 3" xfId="39021"/>
    <cellStyle name="Note 6 3 2 2 2 2 4" xfId="39022"/>
    <cellStyle name="Note 6 3 2 2 2 3" xfId="39023"/>
    <cellStyle name="Note 6 3 2 2 2 3 2" xfId="39024"/>
    <cellStyle name="Note 6 3 2 2 2 3 3" xfId="39025"/>
    <cellStyle name="Note 6 3 2 2 2 4" xfId="39026"/>
    <cellStyle name="Note 6 3 2 2 2 5" xfId="39027"/>
    <cellStyle name="Note 6 3 2 2 20" xfId="39028"/>
    <cellStyle name="Note 6 3 2 2 20 2" xfId="39029"/>
    <cellStyle name="Note 6 3 2 2 20 2 2" xfId="39030"/>
    <cellStyle name="Note 6 3 2 2 20 3" xfId="39031"/>
    <cellStyle name="Note 6 3 2 2 21" xfId="39032"/>
    <cellStyle name="Note 6 3 2 2 21 2" xfId="39033"/>
    <cellStyle name="Note 6 3 2 2 22" xfId="39034"/>
    <cellStyle name="Note 6 3 2 2 23" xfId="39035"/>
    <cellStyle name="Note 6 3 2 2 24" xfId="39036"/>
    <cellStyle name="Note 6 3 2 2 3" xfId="39037"/>
    <cellStyle name="Note 6 3 2 2 3 2" xfId="39038"/>
    <cellStyle name="Note 6 3 2 2 3 2 2" xfId="39039"/>
    <cellStyle name="Note 6 3 2 2 3 3" xfId="39040"/>
    <cellStyle name="Note 6 3 2 2 3 4" xfId="39041"/>
    <cellStyle name="Note 6 3 2 2 3 5" xfId="39042"/>
    <cellStyle name="Note 6 3 2 2 4" xfId="39043"/>
    <cellStyle name="Note 6 3 2 2 4 2" xfId="39044"/>
    <cellStyle name="Note 6 3 2 2 4 2 2" xfId="39045"/>
    <cellStyle name="Note 6 3 2 2 4 3" xfId="39046"/>
    <cellStyle name="Note 6 3 2 2 4 4" xfId="39047"/>
    <cellStyle name="Note 6 3 2 2 4 5" xfId="39048"/>
    <cellStyle name="Note 6 3 2 2 5" xfId="39049"/>
    <cellStyle name="Note 6 3 2 2 5 2" xfId="39050"/>
    <cellStyle name="Note 6 3 2 2 5 2 2" xfId="39051"/>
    <cellStyle name="Note 6 3 2 2 5 3" xfId="39052"/>
    <cellStyle name="Note 6 3 2 2 6" xfId="39053"/>
    <cellStyle name="Note 6 3 2 2 6 2" xfId="39054"/>
    <cellStyle name="Note 6 3 2 2 6 2 2" xfId="39055"/>
    <cellStyle name="Note 6 3 2 2 6 3" xfId="39056"/>
    <cellStyle name="Note 6 3 2 2 7" xfId="39057"/>
    <cellStyle name="Note 6 3 2 2 7 2" xfId="39058"/>
    <cellStyle name="Note 6 3 2 2 7 2 2" xfId="39059"/>
    <cellStyle name="Note 6 3 2 2 7 3" xfId="39060"/>
    <cellStyle name="Note 6 3 2 2 8" xfId="39061"/>
    <cellStyle name="Note 6 3 2 2 8 2" xfId="39062"/>
    <cellStyle name="Note 6 3 2 2 8 2 2" xfId="39063"/>
    <cellStyle name="Note 6 3 2 2 8 3" xfId="39064"/>
    <cellStyle name="Note 6 3 2 2 9" xfId="39065"/>
    <cellStyle name="Note 6 3 2 2 9 2" xfId="39066"/>
    <cellStyle name="Note 6 3 2 2 9 2 2" xfId="39067"/>
    <cellStyle name="Note 6 3 2 2 9 3" xfId="39068"/>
    <cellStyle name="Note 6 3 2 20" xfId="39069"/>
    <cellStyle name="Note 6 3 2 21" xfId="39070"/>
    <cellStyle name="Note 6 3 2 3" xfId="39071"/>
    <cellStyle name="Note 6 3 2 3 2" xfId="39072"/>
    <cellStyle name="Note 6 3 2 3 2 2" xfId="39073"/>
    <cellStyle name="Note 6 3 2 3 2 3" xfId="39074"/>
    <cellStyle name="Note 6 3 2 3 2 4" xfId="39075"/>
    <cellStyle name="Note 6 3 2 3 3" xfId="39076"/>
    <cellStyle name="Note 6 3 2 3 3 2" xfId="39077"/>
    <cellStyle name="Note 6 3 2 3 3 3" xfId="39078"/>
    <cellStyle name="Note 6 3 2 3 4" xfId="39079"/>
    <cellStyle name="Note 6 3 2 3 5" xfId="39080"/>
    <cellStyle name="Note 6 3 2 4" xfId="39081"/>
    <cellStyle name="Note 6 3 2 4 2" xfId="39082"/>
    <cellStyle name="Note 6 3 2 4 2 2" xfId="39083"/>
    <cellStyle name="Note 6 3 2 4 3" xfId="39084"/>
    <cellStyle name="Note 6 3 2 4 4" xfId="39085"/>
    <cellStyle name="Note 6 3 2 4 5" xfId="39086"/>
    <cellStyle name="Note 6 3 2 5" xfId="39087"/>
    <cellStyle name="Note 6 3 2 5 2" xfId="39088"/>
    <cellStyle name="Note 6 3 2 5 2 2" xfId="39089"/>
    <cellStyle name="Note 6 3 2 5 3" xfId="39090"/>
    <cellStyle name="Note 6 3 2 5 4" xfId="39091"/>
    <cellStyle name="Note 6 3 2 5 5" xfId="39092"/>
    <cellStyle name="Note 6 3 2 6" xfId="39093"/>
    <cellStyle name="Note 6 3 2 6 2" xfId="39094"/>
    <cellStyle name="Note 6 3 2 6 2 2" xfId="39095"/>
    <cellStyle name="Note 6 3 2 6 3" xfId="39096"/>
    <cellStyle name="Note 6 3 2 7" xfId="39097"/>
    <cellStyle name="Note 6 3 2 7 2" xfId="39098"/>
    <cellStyle name="Note 6 3 2 7 2 2" xfId="39099"/>
    <cellStyle name="Note 6 3 2 7 3" xfId="39100"/>
    <cellStyle name="Note 6 3 2 8" xfId="39101"/>
    <cellStyle name="Note 6 3 2 8 2" xfId="39102"/>
    <cellStyle name="Note 6 3 2 8 2 2" xfId="39103"/>
    <cellStyle name="Note 6 3 2 8 3" xfId="39104"/>
    <cellStyle name="Note 6 3 2 9" xfId="39105"/>
    <cellStyle name="Note 6 3 2 9 2" xfId="39106"/>
    <cellStyle name="Note 6 3 2 9 2 2" xfId="39107"/>
    <cellStyle name="Note 6 3 2 9 3" xfId="39108"/>
    <cellStyle name="Note 6 3 20" xfId="39109"/>
    <cellStyle name="Note 6 3 20 2" xfId="39110"/>
    <cellStyle name="Note 6 3 20 2 2" xfId="39111"/>
    <cellStyle name="Note 6 3 20 3" xfId="39112"/>
    <cellStyle name="Note 6 3 21" xfId="39113"/>
    <cellStyle name="Note 6 3 21 2" xfId="39114"/>
    <cellStyle name="Note 6 3 22" xfId="39115"/>
    <cellStyle name="Note 6 3 23" xfId="39116"/>
    <cellStyle name="Note 6 3 24" xfId="39117"/>
    <cellStyle name="Note 6 3 3" xfId="39118"/>
    <cellStyle name="Note 6 3 3 10" xfId="39119"/>
    <cellStyle name="Note 6 3 3 10 2" xfId="39120"/>
    <cellStyle name="Note 6 3 3 10 2 2" xfId="39121"/>
    <cellStyle name="Note 6 3 3 10 3" xfId="39122"/>
    <cellStyle name="Note 6 3 3 11" xfId="39123"/>
    <cellStyle name="Note 6 3 3 11 2" xfId="39124"/>
    <cellStyle name="Note 6 3 3 11 2 2" xfId="39125"/>
    <cellStyle name="Note 6 3 3 11 3" xfId="39126"/>
    <cellStyle name="Note 6 3 3 12" xfId="39127"/>
    <cellStyle name="Note 6 3 3 12 2" xfId="39128"/>
    <cellStyle name="Note 6 3 3 12 2 2" xfId="39129"/>
    <cellStyle name="Note 6 3 3 12 3" xfId="39130"/>
    <cellStyle name="Note 6 3 3 13" xfId="39131"/>
    <cellStyle name="Note 6 3 3 13 2" xfId="39132"/>
    <cellStyle name="Note 6 3 3 13 2 2" xfId="39133"/>
    <cellStyle name="Note 6 3 3 13 3" xfId="39134"/>
    <cellStyle name="Note 6 3 3 14" xfId="39135"/>
    <cellStyle name="Note 6 3 3 14 2" xfId="39136"/>
    <cellStyle name="Note 6 3 3 14 2 2" xfId="39137"/>
    <cellStyle name="Note 6 3 3 14 3" xfId="39138"/>
    <cellStyle name="Note 6 3 3 15" xfId="39139"/>
    <cellStyle name="Note 6 3 3 15 2" xfId="39140"/>
    <cellStyle name="Note 6 3 3 15 2 2" xfId="39141"/>
    <cellStyle name="Note 6 3 3 15 3" xfId="39142"/>
    <cellStyle name="Note 6 3 3 16" xfId="39143"/>
    <cellStyle name="Note 6 3 3 16 2" xfId="39144"/>
    <cellStyle name="Note 6 3 3 16 2 2" xfId="39145"/>
    <cellStyle name="Note 6 3 3 16 3" xfId="39146"/>
    <cellStyle name="Note 6 3 3 17" xfId="39147"/>
    <cellStyle name="Note 6 3 3 17 2" xfId="39148"/>
    <cellStyle name="Note 6 3 3 17 2 2" xfId="39149"/>
    <cellStyle name="Note 6 3 3 17 3" xfId="39150"/>
    <cellStyle name="Note 6 3 3 18" xfId="39151"/>
    <cellStyle name="Note 6 3 3 18 2" xfId="39152"/>
    <cellStyle name="Note 6 3 3 19" xfId="39153"/>
    <cellStyle name="Note 6 3 3 2" xfId="39154"/>
    <cellStyle name="Note 6 3 3 2 10" xfId="39155"/>
    <cellStyle name="Note 6 3 3 2 10 2" xfId="39156"/>
    <cellStyle name="Note 6 3 3 2 10 2 2" xfId="39157"/>
    <cellStyle name="Note 6 3 3 2 10 3" xfId="39158"/>
    <cellStyle name="Note 6 3 3 2 11" xfId="39159"/>
    <cellStyle name="Note 6 3 3 2 11 2" xfId="39160"/>
    <cellStyle name="Note 6 3 3 2 11 2 2" xfId="39161"/>
    <cellStyle name="Note 6 3 3 2 11 3" xfId="39162"/>
    <cellStyle name="Note 6 3 3 2 12" xfId="39163"/>
    <cellStyle name="Note 6 3 3 2 12 2" xfId="39164"/>
    <cellStyle name="Note 6 3 3 2 12 2 2" xfId="39165"/>
    <cellStyle name="Note 6 3 3 2 12 3" xfId="39166"/>
    <cellStyle name="Note 6 3 3 2 13" xfId="39167"/>
    <cellStyle name="Note 6 3 3 2 13 2" xfId="39168"/>
    <cellStyle name="Note 6 3 3 2 13 2 2" xfId="39169"/>
    <cellStyle name="Note 6 3 3 2 13 3" xfId="39170"/>
    <cellStyle name="Note 6 3 3 2 14" xfId="39171"/>
    <cellStyle name="Note 6 3 3 2 14 2" xfId="39172"/>
    <cellStyle name="Note 6 3 3 2 14 2 2" xfId="39173"/>
    <cellStyle name="Note 6 3 3 2 14 3" xfId="39174"/>
    <cellStyle name="Note 6 3 3 2 15" xfId="39175"/>
    <cellStyle name="Note 6 3 3 2 15 2" xfId="39176"/>
    <cellStyle name="Note 6 3 3 2 15 2 2" xfId="39177"/>
    <cellStyle name="Note 6 3 3 2 15 3" xfId="39178"/>
    <cellStyle name="Note 6 3 3 2 16" xfId="39179"/>
    <cellStyle name="Note 6 3 3 2 16 2" xfId="39180"/>
    <cellStyle name="Note 6 3 3 2 16 2 2" xfId="39181"/>
    <cellStyle name="Note 6 3 3 2 16 3" xfId="39182"/>
    <cellStyle name="Note 6 3 3 2 17" xfId="39183"/>
    <cellStyle name="Note 6 3 3 2 17 2" xfId="39184"/>
    <cellStyle name="Note 6 3 3 2 17 2 2" xfId="39185"/>
    <cellStyle name="Note 6 3 3 2 17 3" xfId="39186"/>
    <cellStyle name="Note 6 3 3 2 18" xfId="39187"/>
    <cellStyle name="Note 6 3 3 2 18 2" xfId="39188"/>
    <cellStyle name="Note 6 3 3 2 18 2 2" xfId="39189"/>
    <cellStyle name="Note 6 3 3 2 18 3" xfId="39190"/>
    <cellStyle name="Note 6 3 3 2 19" xfId="39191"/>
    <cellStyle name="Note 6 3 3 2 19 2" xfId="39192"/>
    <cellStyle name="Note 6 3 3 2 19 2 2" xfId="39193"/>
    <cellStyle name="Note 6 3 3 2 19 3" xfId="39194"/>
    <cellStyle name="Note 6 3 3 2 2" xfId="39195"/>
    <cellStyle name="Note 6 3 3 2 2 2" xfId="39196"/>
    <cellStyle name="Note 6 3 3 2 2 2 2" xfId="39197"/>
    <cellStyle name="Note 6 3 3 2 2 3" xfId="39198"/>
    <cellStyle name="Note 6 3 3 2 2 4" xfId="39199"/>
    <cellStyle name="Note 6 3 3 2 2 5" xfId="39200"/>
    <cellStyle name="Note 6 3 3 2 20" xfId="39201"/>
    <cellStyle name="Note 6 3 3 2 20 2" xfId="39202"/>
    <cellStyle name="Note 6 3 3 2 20 2 2" xfId="39203"/>
    <cellStyle name="Note 6 3 3 2 20 3" xfId="39204"/>
    <cellStyle name="Note 6 3 3 2 21" xfId="39205"/>
    <cellStyle name="Note 6 3 3 2 21 2" xfId="39206"/>
    <cellStyle name="Note 6 3 3 2 22" xfId="39207"/>
    <cellStyle name="Note 6 3 3 2 23" xfId="39208"/>
    <cellStyle name="Note 6 3 3 2 24" xfId="39209"/>
    <cellStyle name="Note 6 3 3 2 3" xfId="39210"/>
    <cellStyle name="Note 6 3 3 2 3 2" xfId="39211"/>
    <cellStyle name="Note 6 3 3 2 3 2 2" xfId="39212"/>
    <cellStyle name="Note 6 3 3 2 3 3" xfId="39213"/>
    <cellStyle name="Note 6 3 3 2 3 4" xfId="39214"/>
    <cellStyle name="Note 6 3 3 2 3 5" xfId="39215"/>
    <cellStyle name="Note 6 3 3 2 4" xfId="39216"/>
    <cellStyle name="Note 6 3 3 2 4 2" xfId="39217"/>
    <cellStyle name="Note 6 3 3 2 4 2 2" xfId="39218"/>
    <cellStyle name="Note 6 3 3 2 4 3" xfId="39219"/>
    <cellStyle name="Note 6 3 3 2 5" xfId="39220"/>
    <cellStyle name="Note 6 3 3 2 5 2" xfId="39221"/>
    <cellStyle name="Note 6 3 3 2 5 2 2" xfId="39222"/>
    <cellStyle name="Note 6 3 3 2 5 3" xfId="39223"/>
    <cellStyle name="Note 6 3 3 2 6" xfId="39224"/>
    <cellStyle name="Note 6 3 3 2 6 2" xfId="39225"/>
    <cellStyle name="Note 6 3 3 2 6 2 2" xfId="39226"/>
    <cellStyle name="Note 6 3 3 2 6 3" xfId="39227"/>
    <cellStyle name="Note 6 3 3 2 7" xfId="39228"/>
    <cellStyle name="Note 6 3 3 2 7 2" xfId="39229"/>
    <cellStyle name="Note 6 3 3 2 7 2 2" xfId="39230"/>
    <cellStyle name="Note 6 3 3 2 7 3" xfId="39231"/>
    <cellStyle name="Note 6 3 3 2 8" xfId="39232"/>
    <cellStyle name="Note 6 3 3 2 8 2" xfId="39233"/>
    <cellStyle name="Note 6 3 3 2 8 2 2" xfId="39234"/>
    <cellStyle name="Note 6 3 3 2 8 3" xfId="39235"/>
    <cellStyle name="Note 6 3 3 2 9" xfId="39236"/>
    <cellStyle name="Note 6 3 3 2 9 2" xfId="39237"/>
    <cellStyle name="Note 6 3 3 2 9 2 2" xfId="39238"/>
    <cellStyle name="Note 6 3 3 2 9 3" xfId="39239"/>
    <cellStyle name="Note 6 3 3 20" xfId="39240"/>
    <cellStyle name="Note 6 3 3 21" xfId="39241"/>
    <cellStyle name="Note 6 3 3 3" xfId="39242"/>
    <cellStyle name="Note 6 3 3 3 2" xfId="39243"/>
    <cellStyle name="Note 6 3 3 3 2 2" xfId="39244"/>
    <cellStyle name="Note 6 3 3 3 3" xfId="39245"/>
    <cellStyle name="Note 6 3 3 3 4" xfId="39246"/>
    <cellStyle name="Note 6 3 3 3 5" xfId="39247"/>
    <cellStyle name="Note 6 3 3 4" xfId="39248"/>
    <cellStyle name="Note 6 3 3 4 2" xfId="39249"/>
    <cellStyle name="Note 6 3 3 4 2 2" xfId="39250"/>
    <cellStyle name="Note 6 3 3 4 3" xfId="39251"/>
    <cellStyle name="Note 6 3 3 4 4" xfId="39252"/>
    <cellStyle name="Note 6 3 3 4 5" xfId="39253"/>
    <cellStyle name="Note 6 3 3 5" xfId="39254"/>
    <cellStyle name="Note 6 3 3 5 2" xfId="39255"/>
    <cellStyle name="Note 6 3 3 5 2 2" xfId="39256"/>
    <cellStyle name="Note 6 3 3 5 3" xfId="39257"/>
    <cellStyle name="Note 6 3 3 6" xfId="39258"/>
    <cellStyle name="Note 6 3 3 6 2" xfId="39259"/>
    <cellStyle name="Note 6 3 3 6 2 2" xfId="39260"/>
    <cellStyle name="Note 6 3 3 6 3" xfId="39261"/>
    <cellStyle name="Note 6 3 3 7" xfId="39262"/>
    <cellStyle name="Note 6 3 3 7 2" xfId="39263"/>
    <cellStyle name="Note 6 3 3 7 2 2" xfId="39264"/>
    <cellStyle name="Note 6 3 3 7 3" xfId="39265"/>
    <cellStyle name="Note 6 3 3 8" xfId="39266"/>
    <cellStyle name="Note 6 3 3 8 2" xfId="39267"/>
    <cellStyle name="Note 6 3 3 8 2 2" xfId="39268"/>
    <cellStyle name="Note 6 3 3 8 3" xfId="39269"/>
    <cellStyle name="Note 6 3 3 9" xfId="39270"/>
    <cellStyle name="Note 6 3 3 9 2" xfId="39271"/>
    <cellStyle name="Note 6 3 3 9 2 2" xfId="39272"/>
    <cellStyle name="Note 6 3 3 9 3" xfId="39273"/>
    <cellStyle name="Note 6 3 4" xfId="39274"/>
    <cellStyle name="Note 6 3 4 10" xfId="39275"/>
    <cellStyle name="Note 6 3 4 10 2" xfId="39276"/>
    <cellStyle name="Note 6 3 4 10 2 2" xfId="39277"/>
    <cellStyle name="Note 6 3 4 10 3" xfId="39278"/>
    <cellStyle name="Note 6 3 4 11" xfId="39279"/>
    <cellStyle name="Note 6 3 4 11 2" xfId="39280"/>
    <cellStyle name="Note 6 3 4 11 2 2" xfId="39281"/>
    <cellStyle name="Note 6 3 4 11 3" xfId="39282"/>
    <cellStyle name="Note 6 3 4 12" xfId="39283"/>
    <cellStyle name="Note 6 3 4 12 2" xfId="39284"/>
    <cellStyle name="Note 6 3 4 12 2 2" xfId="39285"/>
    <cellStyle name="Note 6 3 4 12 3" xfId="39286"/>
    <cellStyle name="Note 6 3 4 13" xfId="39287"/>
    <cellStyle name="Note 6 3 4 13 2" xfId="39288"/>
    <cellStyle name="Note 6 3 4 13 2 2" xfId="39289"/>
    <cellStyle name="Note 6 3 4 13 3" xfId="39290"/>
    <cellStyle name="Note 6 3 4 14" xfId="39291"/>
    <cellStyle name="Note 6 3 4 14 2" xfId="39292"/>
    <cellStyle name="Note 6 3 4 14 2 2" xfId="39293"/>
    <cellStyle name="Note 6 3 4 14 3" xfId="39294"/>
    <cellStyle name="Note 6 3 4 15" xfId="39295"/>
    <cellStyle name="Note 6 3 4 15 2" xfId="39296"/>
    <cellStyle name="Note 6 3 4 15 2 2" xfId="39297"/>
    <cellStyle name="Note 6 3 4 15 3" xfId="39298"/>
    <cellStyle name="Note 6 3 4 16" xfId="39299"/>
    <cellStyle name="Note 6 3 4 16 2" xfId="39300"/>
    <cellStyle name="Note 6 3 4 16 2 2" xfId="39301"/>
    <cellStyle name="Note 6 3 4 16 3" xfId="39302"/>
    <cellStyle name="Note 6 3 4 17" xfId="39303"/>
    <cellStyle name="Note 6 3 4 17 2" xfId="39304"/>
    <cellStyle name="Note 6 3 4 17 2 2" xfId="39305"/>
    <cellStyle name="Note 6 3 4 17 3" xfId="39306"/>
    <cellStyle name="Note 6 3 4 18" xfId="39307"/>
    <cellStyle name="Note 6 3 4 18 2" xfId="39308"/>
    <cellStyle name="Note 6 3 4 18 2 2" xfId="39309"/>
    <cellStyle name="Note 6 3 4 18 3" xfId="39310"/>
    <cellStyle name="Note 6 3 4 19" xfId="39311"/>
    <cellStyle name="Note 6 3 4 19 2" xfId="39312"/>
    <cellStyle name="Note 6 3 4 19 2 2" xfId="39313"/>
    <cellStyle name="Note 6 3 4 19 3" xfId="39314"/>
    <cellStyle name="Note 6 3 4 2" xfId="39315"/>
    <cellStyle name="Note 6 3 4 2 10" xfId="39316"/>
    <cellStyle name="Note 6 3 4 2 10 2" xfId="39317"/>
    <cellStyle name="Note 6 3 4 2 10 2 2" xfId="39318"/>
    <cellStyle name="Note 6 3 4 2 10 3" xfId="39319"/>
    <cellStyle name="Note 6 3 4 2 11" xfId="39320"/>
    <cellStyle name="Note 6 3 4 2 11 2" xfId="39321"/>
    <cellStyle name="Note 6 3 4 2 11 2 2" xfId="39322"/>
    <cellStyle name="Note 6 3 4 2 11 3" xfId="39323"/>
    <cellStyle name="Note 6 3 4 2 12" xfId="39324"/>
    <cellStyle name="Note 6 3 4 2 12 2" xfId="39325"/>
    <cellStyle name="Note 6 3 4 2 12 2 2" xfId="39326"/>
    <cellStyle name="Note 6 3 4 2 12 3" xfId="39327"/>
    <cellStyle name="Note 6 3 4 2 13" xfId="39328"/>
    <cellStyle name="Note 6 3 4 2 13 2" xfId="39329"/>
    <cellStyle name="Note 6 3 4 2 13 2 2" xfId="39330"/>
    <cellStyle name="Note 6 3 4 2 13 3" xfId="39331"/>
    <cellStyle name="Note 6 3 4 2 14" xfId="39332"/>
    <cellStyle name="Note 6 3 4 2 14 2" xfId="39333"/>
    <cellStyle name="Note 6 3 4 2 14 2 2" xfId="39334"/>
    <cellStyle name="Note 6 3 4 2 14 3" xfId="39335"/>
    <cellStyle name="Note 6 3 4 2 15" xfId="39336"/>
    <cellStyle name="Note 6 3 4 2 15 2" xfId="39337"/>
    <cellStyle name="Note 6 3 4 2 15 2 2" xfId="39338"/>
    <cellStyle name="Note 6 3 4 2 15 3" xfId="39339"/>
    <cellStyle name="Note 6 3 4 2 16" xfId="39340"/>
    <cellStyle name="Note 6 3 4 2 16 2" xfId="39341"/>
    <cellStyle name="Note 6 3 4 2 16 2 2" xfId="39342"/>
    <cellStyle name="Note 6 3 4 2 16 3" xfId="39343"/>
    <cellStyle name="Note 6 3 4 2 17" xfId="39344"/>
    <cellStyle name="Note 6 3 4 2 17 2" xfId="39345"/>
    <cellStyle name="Note 6 3 4 2 17 2 2" xfId="39346"/>
    <cellStyle name="Note 6 3 4 2 17 3" xfId="39347"/>
    <cellStyle name="Note 6 3 4 2 18" xfId="39348"/>
    <cellStyle name="Note 6 3 4 2 18 2" xfId="39349"/>
    <cellStyle name="Note 6 3 4 2 18 2 2" xfId="39350"/>
    <cellStyle name="Note 6 3 4 2 18 3" xfId="39351"/>
    <cellStyle name="Note 6 3 4 2 19" xfId="39352"/>
    <cellStyle name="Note 6 3 4 2 19 2" xfId="39353"/>
    <cellStyle name="Note 6 3 4 2 19 2 2" xfId="39354"/>
    <cellStyle name="Note 6 3 4 2 19 3" xfId="39355"/>
    <cellStyle name="Note 6 3 4 2 2" xfId="39356"/>
    <cellStyle name="Note 6 3 4 2 2 2" xfId="39357"/>
    <cellStyle name="Note 6 3 4 2 2 2 2" xfId="39358"/>
    <cellStyle name="Note 6 3 4 2 2 3" xfId="39359"/>
    <cellStyle name="Note 6 3 4 2 2 4" xfId="39360"/>
    <cellStyle name="Note 6 3 4 2 2 5" xfId="39361"/>
    <cellStyle name="Note 6 3 4 2 20" xfId="39362"/>
    <cellStyle name="Note 6 3 4 2 20 2" xfId="39363"/>
    <cellStyle name="Note 6 3 4 2 20 2 2" xfId="39364"/>
    <cellStyle name="Note 6 3 4 2 20 3" xfId="39365"/>
    <cellStyle name="Note 6 3 4 2 21" xfId="39366"/>
    <cellStyle name="Note 6 3 4 2 21 2" xfId="39367"/>
    <cellStyle name="Note 6 3 4 2 22" xfId="39368"/>
    <cellStyle name="Note 6 3 4 2 23" xfId="39369"/>
    <cellStyle name="Note 6 3 4 2 24" xfId="39370"/>
    <cellStyle name="Note 6 3 4 2 3" xfId="39371"/>
    <cellStyle name="Note 6 3 4 2 3 2" xfId="39372"/>
    <cellStyle name="Note 6 3 4 2 3 2 2" xfId="39373"/>
    <cellStyle name="Note 6 3 4 2 3 3" xfId="39374"/>
    <cellStyle name="Note 6 3 4 2 4" xfId="39375"/>
    <cellStyle name="Note 6 3 4 2 4 2" xfId="39376"/>
    <cellStyle name="Note 6 3 4 2 4 2 2" xfId="39377"/>
    <cellStyle name="Note 6 3 4 2 4 3" xfId="39378"/>
    <cellStyle name="Note 6 3 4 2 5" xfId="39379"/>
    <cellStyle name="Note 6 3 4 2 5 2" xfId="39380"/>
    <cellStyle name="Note 6 3 4 2 5 2 2" xfId="39381"/>
    <cellStyle name="Note 6 3 4 2 5 3" xfId="39382"/>
    <cellStyle name="Note 6 3 4 2 6" xfId="39383"/>
    <cellStyle name="Note 6 3 4 2 6 2" xfId="39384"/>
    <cellStyle name="Note 6 3 4 2 6 2 2" xfId="39385"/>
    <cellStyle name="Note 6 3 4 2 6 3" xfId="39386"/>
    <cellStyle name="Note 6 3 4 2 7" xfId="39387"/>
    <cellStyle name="Note 6 3 4 2 7 2" xfId="39388"/>
    <cellStyle name="Note 6 3 4 2 7 2 2" xfId="39389"/>
    <cellStyle name="Note 6 3 4 2 7 3" xfId="39390"/>
    <cellStyle name="Note 6 3 4 2 8" xfId="39391"/>
    <cellStyle name="Note 6 3 4 2 8 2" xfId="39392"/>
    <cellStyle name="Note 6 3 4 2 8 2 2" xfId="39393"/>
    <cellStyle name="Note 6 3 4 2 8 3" xfId="39394"/>
    <cellStyle name="Note 6 3 4 2 9" xfId="39395"/>
    <cellStyle name="Note 6 3 4 2 9 2" xfId="39396"/>
    <cellStyle name="Note 6 3 4 2 9 2 2" xfId="39397"/>
    <cellStyle name="Note 6 3 4 2 9 3" xfId="39398"/>
    <cellStyle name="Note 6 3 4 20" xfId="39399"/>
    <cellStyle name="Note 6 3 4 20 2" xfId="39400"/>
    <cellStyle name="Note 6 3 4 20 2 2" xfId="39401"/>
    <cellStyle name="Note 6 3 4 20 3" xfId="39402"/>
    <cellStyle name="Note 6 3 4 21" xfId="39403"/>
    <cellStyle name="Note 6 3 4 21 2" xfId="39404"/>
    <cellStyle name="Note 6 3 4 21 2 2" xfId="39405"/>
    <cellStyle name="Note 6 3 4 21 3" xfId="39406"/>
    <cellStyle name="Note 6 3 4 22" xfId="39407"/>
    <cellStyle name="Note 6 3 4 22 2" xfId="39408"/>
    <cellStyle name="Note 6 3 4 23" xfId="39409"/>
    <cellStyle name="Note 6 3 4 24" xfId="39410"/>
    <cellStyle name="Note 6 3 4 25" xfId="39411"/>
    <cellStyle name="Note 6 3 4 3" xfId="39412"/>
    <cellStyle name="Note 6 3 4 3 2" xfId="39413"/>
    <cellStyle name="Note 6 3 4 3 2 2" xfId="39414"/>
    <cellStyle name="Note 6 3 4 3 3" xfId="39415"/>
    <cellStyle name="Note 6 3 4 3 4" xfId="39416"/>
    <cellStyle name="Note 6 3 4 3 5" xfId="39417"/>
    <cellStyle name="Note 6 3 4 4" xfId="39418"/>
    <cellStyle name="Note 6 3 4 4 2" xfId="39419"/>
    <cellStyle name="Note 6 3 4 4 2 2" xfId="39420"/>
    <cellStyle name="Note 6 3 4 4 3" xfId="39421"/>
    <cellStyle name="Note 6 3 4 4 4" xfId="39422"/>
    <cellStyle name="Note 6 3 4 4 5" xfId="39423"/>
    <cellStyle name="Note 6 3 4 5" xfId="39424"/>
    <cellStyle name="Note 6 3 4 5 2" xfId="39425"/>
    <cellStyle name="Note 6 3 4 5 2 2" xfId="39426"/>
    <cellStyle name="Note 6 3 4 5 3" xfId="39427"/>
    <cellStyle name="Note 6 3 4 6" xfId="39428"/>
    <cellStyle name="Note 6 3 4 6 2" xfId="39429"/>
    <cellStyle name="Note 6 3 4 6 2 2" xfId="39430"/>
    <cellStyle name="Note 6 3 4 6 3" xfId="39431"/>
    <cellStyle name="Note 6 3 4 7" xfId="39432"/>
    <cellStyle name="Note 6 3 4 7 2" xfId="39433"/>
    <cellStyle name="Note 6 3 4 7 2 2" xfId="39434"/>
    <cellStyle name="Note 6 3 4 7 3" xfId="39435"/>
    <cellStyle name="Note 6 3 4 8" xfId="39436"/>
    <cellStyle name="Note 6 3 4 8 2" xfId="39437"/>
    <cellStyle name="Note 6 3 4 8 2 2" xfId="39438"/>
    <cellStyle name="Note 6 3 4 8 3" xfId="39439"/>
    <cellStyle name="Note 6 3 4 9" xfId="39440"/>
    <cellStyle name="Note 6 3 4 9 2" xfId="39441"/>
    <cellStyle name="Note 6 3 4 9 2 2" xfId="39442"/>
    <cellStyle name="Note 6 3 4 9 3" xfId="39443"/>
    <cellStyle name="Note 6 3 5" xfId="39444"/>
    <cellStyle name="Note 6 3 5 10" xfId="39445"/>
    <cellStyle name="Note 6 3 5 10 2" xfId="39446"/>
    <cellStyle name="Note 6 3 5 10 2 2" xfId="39447"/>
    <cellStyle name="Note 6 3 5 10 3" xfId="39448"/>
    <cellStyle name="Note 6 3 5 11" xfId="39449"/>
    <cellStyle name="Note 6 3 5 11 2" xfId="39450"/>
    <cellStyle name="Note 6 3 5 11 2 2" xfId="39451"/>
    <cellStyle name="Note 6 3 5 11 3" xfId="39452"/>
    <cellStyle name="Note 6 3 5 12" xfId="39453"/>
    <cellStyle name="Note 6 3 5 12 2" xfId="39454"/>
    <cellStyle name="Note 6 3 5 12 2 2" xfId="39455"/>
    <cellStyle name="Note 6 3 5 12 3" xfId="39456"/>
    <cellStyle name="Note 6 3 5 13" xfId="39457"/>
    <cellStyle name="Note 6 3 5 13 2" xfId="39458"/>
    <cellStyle name="Note 6 3 5 13 2 2" xfId="39459"/>
    <cellStyle name="Note 6 3 5 13 3" xfId="39460"/>
    <cellStyle name="Note 6 3 5 14" xfId="39461"/>
    <cellStyle name="Note 6 3 5 14 2" xfId="39462"/>
    <cellStyle name="Note 6 3 5 14 2 2" xfId="39463"/>
    <cellStyle name="Note 6 3 5 14 3" xfId="39464"/>
    <cellStyle name="Note 6 3 5 15" xfId="39465"/>
    <cellStyle name="Note 6 3 5 15 2" xfId="39466"/>
    <cellStyle name="Note 6 3 5 15 2 2" xfId="39467"/>
    <cellStyle name="Note 6 3 5 15 3" xfId="39468"/>
    <cellStyle name="Note 6 3 5 16" xfId="39469"/>
    <cellStyle name="Note 6 3 5 16 2" xfId="39470"/>
    <cellStyle name="Note 6 3 5 16 2 2" xfId="39471"/>
    <cellStyle name="Note 6 3 5 16 3" xfId="39472"/>
    <cellStyle name="Note 6 3 5 17" xfId="39473"/>
    <cellStyle name="Note 6 3 5 17 2" xfId="39474"/>
    <cellStyle name="Note 6 3 5 17 2 2" xfId="39475"/>
    <cellStyle name="Note 6 3 5 17 3" xfId="39476"/>
    <cellStyle name="Note 6 3 5 18" xfId="39477"/>
    <cellStyle name="Note 6 3 5 18 2" xfId="39478"/>
    <cellStyle name="Note 6 3 5 18 2 2" xfId="39479"/>
    <cellStyle name="Note 6 3 5 18 3" xfId="39480"/>
    <cellStyle name="Note 6 3 5 19" xfId="39481"/>
    <cellStyle name="Note 6 3 5 19 2" xfId="39482"/>
    <cellStyle name="Note 6 3 5 19 2 2" xfId="39483"/>
    <cellStyle name="Note 6 3 5 19 3" xfId="39484"/>
    <cellStyle name="Note 6 3 5 2" xfId="39485"/>
    <cellStyle name="Note 6 3 5 2 2" xfId="39486"/>
    <cellStyle name="Note 6 3 5 2 2 2" xfId="39487"/>
    <cellStyle name="Note 6 3 5 2 3" xfId="39488"/>
    <cellStyle name="Note 6 3 5 2 4" xfId="39489"/>
    <cellStyle name="Note 6 3 5 2 5" xfId="39490"/>
    <cellStyle name="Note 6 3 5 20" xfId="39491"/>
    <cellStyle name="Note 6 3 5 20 2" xfId="39492"/>
    <cellStyle name="Note 6 3 5 20 2 2" xfId="39493"/>
    <cellStyle name="Note 6 3 5 20 3" xfId="39494"/>
    <cellStyle name="Note 6 3 5 21" xfId="39495"/>
    <cellStyle name="Note 6 3 5 21 2" xfId="39496"/>
    <cellStyle name="Note 6 3 5 22" xfId="39497"/>
    <cellStyle name="Note 6 3 5 23" xfId="39498"/>
    <cellStyle name="Note 6 3 5 24" xfId="39499"/>
    <cellStyle name="Note 6 3 5 3" xfId="39500"/>
    <cellStyle name="Note 6 3 5 3 2" xfId="39501"/>
    <cellStyle name="Note 6 3 5 3 2 2" xfId="39502"/>
    <cellStyle name="Note 6 3 5 3 3" xfId="39503"/>
    <cellStyle name="Note 6 3 5 4" xfId="39504"/>
    <cellStyle name="Note 6 3 5 4 2" xfId="39505"/>
    <cellStyle name="Note 6 3 5 4 2 2" xfId="39506"/>
    <cellStyle name="Note 6 3 5 4 3" xfId="39507"/>
    <cellStyle name="Note 6 3 5 5" xfId="39508"/>
    <cellStyle name="Note 6 3 5 5 2" xfId="39509"/>
    <cellStyle name="Note 6 3 5 5 2 2" xfId="39510"/>
    <cellStyle name="Note 6 3 5 5 3" xfId="39511"/>
    <cellStyle name="Note 6 3 5 6" xfId="39512"/>
    <cellStyle name="Note 6 3 5 6 2" xfId="39513"/>
    <cellStyle name="Note 6 3 5 6 2 2" xfId="39514"/>
    <cellStyle name="Note 6 3 5 6 3" xfId="39515"/>
    <cellStyle name="Note 6 3 5 7" xfId="39516"/>
    <cellStyle name="Note 6 3 5 7 2" xfId="39517"/>
    <cellStyle name="Note 6 3 5 7 2 2" xfId="39518"/>
    <cellStyle name="Note 6 3 5 7 3" xfId="39519"/>
    <cellStyle name="Note 6 3 5 8" xfId="39520"/>
    <cellStyle name="Note 6 3 5 8 2" xfId="39521"/>
    <cellStyle name="Note 6 3 5 8 2 2" xfId="39522"/>
    <cellStyle name="Note 6 3 5 8 3" xfId="39523"/>
    <cellStyle name="Note 6 3 5 9" xfId="39524"/>
    <cellStyle name="Note 6 3 5 9 2" xfId="39525"/>
    <cellStyle name="Note 6 3 5 9 2 2" xfId="39526"/>
    <cellStyle name="Note 6 3 5 9 3" xfId="39527"/>
    <cellStyle name="Note 6 3 6" xfId="39528"/>
    <cellStyle name="Note 6 3 6 2" xfId="39529"/>
    <cellStyle name="Note 6 3 6 2 2" xfId="39530"/>
    <cellStyle name="Note 6 3 6 3" xfId="39531"/>
    <cellStyle name="Note 6 3 6 4" xfId="39532"/>
    <cellStyle name="Note 6 3 6 5" xfId="39533"/>
    <cellStyle name="Note 6 3 7" xfId="39534"/>
    <cellStyle name="Note 6 3 7 2" xfId="39535"/>
    <cellStyle name="Note 6 3 7 2 2" xfId="39536"/>
    <cellStyle name="Note 6 3 7 3" xfId="39537"/>
    <cellStyle name="Note 6 3 8" xfId="39538"/>
    <cellStyle name="Note 6 3 8 2" xfId="39539"/>
    <cellStyle name="Note 6 3 8 2 2" xfId="39540"/>
    <cellStyle name="Note 6 3 8 3" xfId="39541"/>
    <cellStyle name="Note 6 3 9" xfId="39542"/>
    <cellStyle name="Note 6 3 9 2" xfId="39543"/>
    <cellStyle name="Note 6 3 9 2 2" xfId="39544"/>
    <cellStyle name="Note 6 3 9 3" xfId="39545"/>
    <cellStyle name="Note 6 4" xfId="39546"/>
    <cellStyle name="Note 6 4 10" xfId="39547"/>
    <cellStyle name="Note 6 4 10 2" xfId="39548"/>
    <cellStyle name="Note 6 4 10 2 2" xfId="39549"/>
    <cellStyle name="Note 6 4 10 3" xfId="39550"/>
    <cellStyle name="Note 6 4 11" xfId="39551"/>
    <cellStyle name="Note 6 4 11 2" xfId="39552"/>
    <cellStyle name="Note 6 4 11 2 2" xfId="39553"/>
    <cellStyle name="Note 6 4 11 3" xfId="39554"/>
    <cellStyle name="Note 6 4 12" xfId="39555"/>
    <cellStyle name="Note 6 4 12 2" xfId="39556"/>
    <cellStyle name="Note 6 4 12 2 2" xfId="39557"/>
    <cellStyle name="Note 6 4 12 3" xfId="39558"/>
    <cellStyle name="Note 6 4 13" xfId="39559"/>
    <cellStyle name="Note 6 4 13 2" xfId="39560"/>
    <cellStyle name="Note 6 4 13 2 2" xfId="39561"/>
    <cellStyle name="Note 6 4 13 3" xfId="39562"/>
    <cellStyle name="Note 6 4 14" xfId="39563"/>
    <cellStyle name="Note 6 4 14 2" xfId="39564"/>
    <cellStyle name="Note 6 4 14 2 2" xfId="39565"/>
    <cellStyle name="Note 6 4 14 3" xfId="39566"/>
    <cellStyle name="Note 6 4 15" xfId="39567"/>
    <cellStyle name="Note 6 4 15 2" xfId="39568"/>
    <cellStyle name="Note 6 4 15 2 2" xfId="39569"/>
    <cellStyle name="Note 6 4 15 3" xfId="39570"/>
    <cellStyle name="Note 6 4 16" xfId="39571"/>
    <cellStyle name="Note 6 4 16 2" xfId="39572"/>
    <cellStyle name="Note 6 4 16 2 2" xfId="39573"/>
    <cellStyle name="Note 6 4 16 3" xfId="39574"/>
    <cellStyle name="Note 6 4 17" xfId="39575"/>
    <cellStyle name="Note 6 4 17 2" xfId="39576"/>
    <cellStyle name="Note 6 4 17 2 2" xfId="39577"/>
    <cellStyle name="Note 6 4 17 3" xfId="39578"/>
    <cellStyle name="Note 6 4 18" xfId="39579"/>
    <cellStyle name="Note 6 4 18 2" xfId="39580"/>
    <cellStyle name="Note 6 4 19" xfId="39581"/>
    <cellStyle name="Note 6 4 2" xfId="39582"/>
    <cellStyle name="Note 6 4 2 10" xfId="39583"/>
    <cellStyle name="Note 6 4 2 10 2" xfId="39584"/>
    <cellStyle name="Note 6 4 2 10 2 2" xfId="39585"/>
    <cellStyle name="Note 6 4 2 10 3" xfId="39586"/>
    <cellStyle name="Note 6 4 2 11" xfId="39587"/>
    <cellStyle name="Note 6 4 2 11 2" xfId="39588"/>
    <cellStyle name="Note 6 4 2 11 2 2" xfId="39589"/>
    <cellStyle name="Note 6 4 2 11 3" xfId="39590"/>
    <cellStyle name="Note 6 4 2 12" xfId="39591"/>
    <cellStyle name="Note 6 4 2 12 2" xfId="39592"/>
    <cellStyle name="Note 6 4 2 12 2 2" xfId="39593"/>
    <cellStyle name="Note 6 4 2 12 3" xfId="39594"/>
    <cellStyle name="Note 6 4 2 13" xfId="39595"/>
    <cellStyle name="Note 6 4 2 13 2" xfId="39596"/>
    <cellStyle name="Note 6 4 2 13 2 2" xfId="39597"/>
    <cellStyle name="Note 6 4 2 13 3" xfId="39598"/>
    <cellStyle name="Note 6 4 2 14" xfId="39599"/>
    <cellStyle name="Note 6 4 2 14 2" xfId="39600"/>
    <cellStyle name="Note 6 4 2 14 2 2" xfId="39601"/>
    <cellStyle name="Note 6 4 2 14 3" xfId="39602"/>
    <cellStyle name="Note 6 4 2 15" xfId="39603"/>
    <cellStyle name="Note 6 4 2 15 2" xfId="39604"/>
    <cellStyle name="Note 6 4 2 15 2 2" xfId="39605"/>
    <cellStyle name="Note 6 4 2 15 3" xfId="39606"/>
    <cellStyle name="Note 6 4 2 16" xfId="39607"/>
    <cellStyle name="Note 6 4 2 16 2" xfId="39608"/>
    <cellStyle name="Note 6 4 2 16 2 2" xfId="39609"/>
    <cellStyle name="Note 6 4 2 16 3" xfId="39610"/>
    <cellStyle name="Note 6 4 2 17" xfId="39611"/>
    <cellStyle name="Note 6 4 2 17 2" xfId="39612"/>
    <cellStyle name="Note 6 4 2 17 2 2" xfId="39613"/>
    <cellStyle name="Note 6 4 2 17 3" xfId="39614"/>
    <cellStyle name="Note 6 4 2 18" xfId="39615"/>
    <cellStyle name="Note 6 4 2 18 2" xfId="39616"/>
    <cellStyle name="Note 6 4 2 18 2 2" xfId="39617"/>
    <cellStyle name="Note 6 4 2 18 3" xfId="39618"/>
    <cellStyle name="Note 6 4 2 19" xfId="39619"/>
    <cellStyle name="Note 6 4 2 19 2" xfId="39620"/>
    <cellStyle name="Note 6 4 2 19 2 2" xfId="39621"/>
    <cellStyle name="Note 6 4 2 19 3" xfId="39622"/>
    <cellStyle name="Note 6 4 2 2" xfId="39623"/>
    <cellStyle name="Note 6 4 2 2 2" xfId="39624"/>
    <cellStyle name="Note 6 4 2 2 2 2" xfId="39625"/>
    <cellStyle name="Note 6 4 2 2 2 2 2" xfId="39626"/>
    <cellStyle name="Note 6 4 2 2 2 2 3" xfId="39627"/>
    <cellStyle name="Note 6 4 2 2 2 3" xfId="39628"/>
    <cellStyle name="Note 6 4 2 2 2 3 2" xfId="39629"/>
    <cellStyle name="Note 6 4 2 2 2 4" xfId="39630"/>
    <cellStyle name="Note 6 4 2 2 2 5" xfId="39631"/>
    <cellStyle name="Note 6 4 2 2 3" xfId="39632"/>
    <cellStyle name="Note 6 4 2 2 3 2" xfId="39633"/>
    <cellStyle name="Note 6 4 2 2 3 3" xfId="39634"/>
    <cellStyle name="Note 6 4 2 2 4" xfId="39635"/>
    <cellStyle name="Note 6 4 2 2 4 2" xfId="39636"/>
    <cellStyle name="Note 6 4 2 2 5" xfId="39637"/>
    <cellStyle name="Note 6 4 2 2 6" xfId="39638"/>
    <cellStyle name="Note 6 4 2 20" xfId="39639"/>
    <cellStyle name="Note 6 4 2 20 2" xfId="39640"/>
    <cellStyle name="Note 6 4 2 20 2 2" xfId="39641"/>
    <cellStyle name="Note 6 4 2 20 3" xfId="39642"/>
    <cellStyle name="Note 6 4 2 21" xfId="39643"/>
    <cellStyle name="Note 6 4 2 21 2" xfId="39644"/>
    <cellStyle name="Note 6 4 2 22" xfId="39645"/>
    <cellStyle name="Note 6 4 2 23" xfId="39646"/>
    <cellStyle name="Note 6 4 2 24" xfId="39647"/>
    <cellStyle name="Note 6 4 2 3" xfId="39648"/>
    <cellStyle name="Note 6 4 2 3 2" xfId="39649"/>
    <cellStyle name="Note 6 4 2 3 2 2" xfId="39650"/>
    <cellStyle name="Note 6 4 2 3 2 3" xfId="39651"/>
    <cellStyle name="Note 6 4 2 3 2 4" xfId="39652"/>
    <cellStyle name="Note 6 4 2 3 3" xfId="39653"/>
    <cellStyle name="Note 6 4 2 3 3 2" xfId="39654"/>
    <cellStyle name="Note 6 4 2 3 3 3" xfId="39655"/>
    <cellStyle name="Note 6 4 2 3 4" xfId="39656"/>
    <cellStyle name="Note 6 4 2 3 5" xfId="39657"/>
    <cellStyle name="Note 6 4 2 4" xfId="39658"/>
    <cellStyle name="Note 6 4 2 4 2" xfId="39659"/>
    <cellStyle name="Note 6 4 2 4 2 2" xfId="39660"/>
    <cellStyle name="Note 6 4 2 4 3" xfId="39661"/>
    <cellStyle name="Note 6 4 2 4 4" xfId="39662"/>
    <cellStyle name="Note 6 4 2 4 5" xfId="39663"/>
    <cellStyle name="Note 6 4 2 5" xfId="39664"/>
    <cellStyle name="Note 6 4 2 5 2" xfId="39665"/>
    <cellStyle name="Note 6 4 2 5 2 2" xfId="39666"/>
    <cellStyle name="Note 6 4 2 5 3" xfId="39667"/>
    <cellStyle name="Note 6 4 2 5 4" xfId="39668"/>
    <cellStyle name="Note 6 4 2 5 5" xfId="39669"/>
    <cellStyle name="Note 6 4 2 6" xfId="39670"/>
    <cellStyle name="Note 6 4 2 6 2" xfId="39671"/>
    <cellStyle name="Note 6 4 2 6 2 2" xfId="39672"/>
    <cellStyle name="Note 6 4 2 6 3" xfId="39673"/>
    <cellStyle name="Note 6 4 2 7" xfId="39674"/>
    <cellStyle name="Note 6 4 2 7 2" xfId="39675"/>
    <cellStyle name="Note 6 4 2 7 2 2" xfId="39676"/>
    <cellStyle name="Note 6 4 2 7 3" xfId="39677"/>
    <cellStyle name="Note 6 4 2 8" xfId="39678"/>
    <cellStyle name="Note 6 4 2 8 2" xfId="39679"/>
    <cellStyle name="Note 6 4 2 8 2 2" xfId="39680"/>
    <cellStyle name="Note 6 4 2 8 3" xfId="39681"/>
    <cellStyle name="Note 6 4 2 9" xfId="39682"/>
    <cellStyle name="Note 6 4 2 9 2" xfId="39683"/>
    <cellStyle name="Note 6 4 2 9 2 2" xfId="39684"/>
    <cellStyle name="Note 6 4 2 9 3" xfId="39685"/>
    <cellStyle name="Note 6 4 20" xfId="39686"/>
    <cellStyle name="Note 6 4 21" xfId="39687"/>
    <cellStyle name="Note 6 4 3" xfId="39688"/>
    <cellStyle name="Note 6 4 3 2" xfId="39689"/>
    <cellStyle name="Note 6 4 3 2 2" xfId="39690"/>
    <cellStyle name="Note 6 4 3 2 2 2" xfId="39691"/>
    <cellStyle name="Note 6 4 3 2 2 3" xfId="39692"/>
    <cellStyle name="Note 6 4 3 2 3" xfId="39693"/>
    <cellStyle name="Note 6 4 3 2 3 2" xfId="39694"/>
    <cellStyle name="Note 6 4 3 2 4" xfId="39695"/>
    <cellStyle name="Note 6 4 3 2 5" xfId="39696"/>
    <cellStyle name="Note 6 4 3 3" xfId="39697"/>
    <cellStyle name="Note 6 4 3 3 2" xfId="39698"/>
    <cellStyle name="Note 6 4 3 3 3" xfId="39699"/>
    <cellStyle name="Note 6 4 3 4" xfId="39700"/>
    <cellStyle name="Note 6 4 3 4 2" xfId="39701"/>
    <cellStyle name="Note 6 4 3 5" xfId="39702"/>
    <cellStyle name="Note 6 4 3 6" xfId="39703"/>
    <cellStyle name="Note 6 4 4" xfId="39704"/>
    <cellStyle name="Note 6 4 4 2" xfId="39705"/>
    <cellStyle name="Note 6 4 4 2 2" xfId="39706"/>
    <cellStyle name="Note 6 4 4 2 3" xfId="39707"/>
    <cellStyle name="Note 6 4 4 2 4" xfId="39708"/>
    <cellStyle name="Note 6 4 4 3" xfId="39709"/>
    <cellStyle name="Note 6 4 4 3 2" xfId="39710"/>
    <cellStyle name="Note 6 4 4 3 3" xfId="39711"/>
    <cellStyle name="Note 6 4 4 4" xfId="39712"/>
    <cellStyle name="Note 6 4 4 5" xfId="39713"/>
    <cellStyle name="Note 6 4 5" xfId="39714"/>
    <cellStyle name="Note 6 4 5 2" xfId="39715"/>
    <cellStyle name="Note 6 4 5 2 2" xfId="39716"/>
    <cellStyle name="Note 6 4 5 2 3" xfId="39717"/>
    <cellStyle name="Note 6 4 5 2 4" xfId="39718"/>
    <cellStyle name="Note 6 4 5 3" xfId="39719"/>
    <cellStyle name="Note 6 4 5 4" xfId="39720"/>
    <cellStyle name="Note 6 4 5 5" xfId="39721"/>
    <cellStyle name="Note 6 4 6" xfId="39722"/>
    <cellStyle name="Note 6 4 6 2" xfId="39723"/>
    <cellStyle name="Note 6 4 6 2 2" xfId="39724"/>
    <cellStyle name="Note 6 4 6 3" xfId="39725"/>
    <cellStyle name="Note 6 4 6 4" xfId="39726"/>
    <cellStyle name="Note 6 4 6 5" xfId="39727"/>
    <cellStyle name="Note 6 4 7" xfId="39728"/>
    <cellStyle name="Note 6 4 7 2" xfId="39729"/>
    <cellStyle name="Note 6 4 7 2 2" xfId="39730"/>
    <cellStyle name="Note 6 4 7 3" xfId="39731"/>
    <cellStyle name="Note 6 4 8" xfId="39732"/>
    <cellStyle name="Note 6 4 8 2" xfId="39733"/>
    <cellStyle name="Note 6 4 8 2 2" xfId="39734"/>
    <cellStyle name="Note 6 4 8 3" xfId="39735"/>
    <cellStyle name="Note 6 4 9" xfId="39736"/>
    <cellStyle name="Note 6 4 9 2" xfId="39737"/>
    <cellStyle name="Note 6 4 9 2 2" xfId="39738"/>
    <cellStyle name="Note 6 4 9 3" xfId="39739"/>
    <cellStyle name="Note 6 5" xfId="39740"/>
    <cellStyle name="Note 6 5 10" xfId="39741"/>
    <cellStyle name="Note 6 5 10 2" xfId="39742"/>
    <cellStyle name="Note 6 5 10 2 2" xfId="39743"/>
    <cellStyle name="Note 6 5 10 3" xfId="39744"/>
    <cellStyle name="Note 6 5 11" xfId="39745"/>
    <cellStyle name="Note 6 5 11 2" xfId="39746"/>
    <cellStyle name="Note 6 5 11 2 2" xfId="39747"/>
    <cellStyle name="Note 6 5 11 3" xfId="39748"/>
    <cellStyle name="Note 6 5 12" xfId="39749"/>
    <cellStyle name="Note 6 5 12 2" xfId="39750"/>
    <cellStyle name="Note 6 5 12 2 2" xfId="39751"/>
    <cellStyle name="Note 6 5 12 3" xfId="39752"/>
    <cellStyle name="Note 6 5 13" xfId="39753"/>
    <cellStyle name="Note 6 5 13 2" xfId="39754"/>
    <cellStyle name="Note 6 5 13 2 2" xfId="39755"/>
    <cellStyle name="Note 6 5 13 3" xfId="39756"/>
    <cellStyle name="Note 6 5 14" xfId="39757"/>
    <cellStyle name="Note 6 5 14 2" xfId="39758"/>
    <cellStyle name="Note 6 5 14 2 2" xfId="39759"/>
    <cellStyle name="Note 6 5 14 3" xfId="39760"/>
    <cellStyle name="Note 6 5 15" xfId="39761"/>
    <cellStyle name="Note 6 5 15 2" xfId="39762"/>
    <cellStyle name="Note 6 5 15 2 2" xfId="39763"/>
    <cellStyle name="Note 6 5 15 3" xfId="39764"/>
    <cellStyle name="Note 6 5 16" xfId="39765"/>
    <cellStyle name="Note 6 5 16 2" xfId="39766"/>
    <cellStyle name="Note 6 5 16 2 2" xfId="39767"/>
    <cellStyle name="Note 6 5 16 3" xfId="39768"/>
    <cellStyle name="Note 6 5 17" xfId="39769"/>
    <cellStyle name="Note 6 5 17 2" xfId="39770"/>
    <cellStyle name="Note 6 5 17 2 2" xfId="39771"/>
    <cellStyle name="Note 6 5 17 3" xfId="39772"/>
    <cellStyle name="Note 6 5 18" xfId="39773"/>
    <cellStyle name="Note 6 5 18 2" xfId="39774"/>
    <cellStyle name="Note 6 5 19" xfId="39775"/>
    <cellStyle name="Note 6 5 2" xfId="39776"/>
    <cellStyle name="Note 6 5 2 10" xfId="39777"/>
    <cellStyle name="Note 6 5 2 10 2" xfId="39778"/>
    <cellStyle name="Note 6 5 2 10 2 2" xfId="39779"/>
    <cellStyle name="Note 6 5 2 10 3" xfId="39780"/>
    <cellStyle name="Note 6 5 2 11" xfId="39781"/>
    <cellStyle name="Note 6 5 2 11 2" xfId="39782"/>
    <cellStyle name="Note 6 5 2 11 2 2" xfId="39783"/>
    <cellStyle name="Note 6 5 2 11 3" xfId="39784"/>
    <cellStyle name="Note 6 5 2 12" xfId="39785"/>
    <cellStyle name="Note 6 5 2 12 2" xfId="39786"/>
    <cellStyle name="Note 6 5 2 12 2 2" xfId="39787"/>
    <cellStyle name="Note 6 5 2 12 3" xfId="39788"/>
    <cellStyle name="Note 6 5 2 13" xfId="39789"/>
    <cellStyle name="Note 6 5 2 13 2" xfId="39790"/>
    <cellStyle name="Note 6 5 2 13 2 2" xfId="39791"/>
    <cellStyle name="Note 6 5 2 13 3" xfId="39792"/>
    <cellStyle name="Note 6 5 2 14" xfId="39793"/>
    <cellStyle name="Note 6 5 2 14 2" xfId="39794"/>
    <cellStyle name="Note 6 5 2 14 2 2" xfId="39795"/>
    <cellStyle name="Note 6 5 2 14 3" xfId="39796"/>
    <cellStyle name="Note 6 5 2 15" xfId="39797"/>
    <cellStyle name="Note 6 5 2 15 2" xfId="39798"/>
    <cellStyle name="Note 6 5 2 15 2 2" xfId="39799"/>
    <cellStyle name="Note 6 5 2 15 3" xfId="39800"/>
    <cellStyle name="Note 6 5 2 16" xfId="39801"/>
    <cellStyle name="Note 6 5 2 16 2" xfId="39802"/>
    <cellStyle name="Note 6 5 2 16 2 2" xfId="39803"/>
    <cellStyle name="Note 6 5 2 16 3" xfId="39804"/>
    <cellStyle name="Note 6 5 2 17" xfId="39805"/>
    <cellStyle name="Note 6 5 2 17 2" xfId="39806"/>
    <cellStyle name="Note 6 5 2 17 2 2" xfId="39807"/>
    <cellStyle name="Note 6 5 2 17 3" xfId="39808"/>
    <cellStyle name="Note 6 5 2 18" xfId="39809"/>
    <cellStyle name="Note 6 5 2 18 2" xfId="39810"/>
    <cellStyle name="Note 6 5 2 18 2 2" xfId="39811"/>
    <cellStyle name="Note 6 5 2 18 3" xfId="39812"/>
    <cellStyle name="Note 6 5 2 19" xfId="39813"/>
    <cellStyle name="Note 6 5 2 19 2" xfId="39814"/>
    <cellStyle name="Note 6 5 2 19 2 2" xfId="39815"/>
    <cellStyle name="Note 6 5 2 19 3" xfId="39816"/>
    <cellStyle name="Note 6 5 2 2" xfId="39817"/>
    <cellStyle name="Note 6 5 2 2 2" xfId="39818"/>
    <cellStyle name="Note 6 5 2 2 2 2" xfId="39819"/>
    <cellStyle name="Note 6 5 2 2 2 2 2" xfId="39820"/>
    <cellStyle name="Note 6 5 2 2 2 2 3" xfId="39821"/>
    <cellStyle name="Note 6 5 2 2 2 3" xfId="39822"/>
    <cellStyle name="Note 6 5 2 2 2 3 2" xfId="39823"/>
    <cellStyle name="Note 6 5 2 2 2 4" xfId="39824"/>
    <cellStyle name="Note 6 5 2 2 2 5" xfId="39825"/>
    <cellStyle name="Note 6 5 2 2 3" xfId="39826"/>
    <cellStyle name="Note 6 5 2 2 3 2" xfId="39827"/>
    <cellStyle name="Note 6 5 2 2 3 3" xfId="39828"/>
    <cellStyle name="Note 6 5 2 2 4" xfId="39829"/>
    <cellStyle name="Note 6 5 2 2 4 2" xfId="39830"/>
    <cellStyle name="Note 6 5 2 2 5" xfId="39831"/>
    <cellStyle name="Note 6 5 2 2 6" xfId="39832"/>
    <cellStyle name="Note 6 5 2 20" xfId="39833"/>
    <cellStyle name="Note 6 5 2 20 2" xfId="39834"/>
    <cellStyle name="Note 6 5 2 20 2 2" xfId="39835"/>
    <cellStyle name="Note 6 5 2 20 3" xfId="39836"/>
    <cellStyle name="Note 6 5 2 21" xfId="39837"/>
    <cellStyle name="Note 6 5 2 21 2" xfId="39838"/>
    <cellStyle name="Note 6 5 2 22" xfId="39839"/>
    <cellStyle name="Note 6 5 2 23" xfId="39840"/>
    <cellStyle name="Note 6 5 2 24" xfId="39841"/>
    <cellStyle name="Note 6 5 2 3" xfId="39842"/>
    <cellStyle name="Note 6 5 2 3 2" xfId="39843"/>
    <cellStyle name="Note 6 5 2 3 2 2" xfId="39844"/>
    <cellStyle name="Note 6 5 2 3 2 3" xfId="39845"/>
    <cellStyle name="Note 6 5 2 3 2 4" xfId="39846"/>
    <cellStyle name="Note 6 5 2 3 3" xfId="39847"/>
    <cellStyle name="Note 6 5 2 3 3 2" xfId="39848"/>
    <cellStyle name="Note 6 5 2 3 3 3" xfId="39849"/>
    <cellStyle name="Note 6 5 2 3 4" xfId="39850"/>
    <cellStyle name="Note 6 5 2 3 5" xfId="39851"/>
    <cellStyle name="Note 6 5 2 4" xfId="39852"/>
    <cellStyle name="Note 6 5 2 4 2" xfId="39853"/>
    <cellStyle name="Note 6 5 2 4 2 2" xfId="39854"/>
    <cellStyle name="Note 6 5 2 4 3" xfId="39855"/>
    <cellStyle name="Note 6 5 2 4 4" xfId="39856"/>
    <cellStyle name="Note 6 5 2 4 5" xfId="39857"/>
    <cellStyle name="Note 6 5 2 5" xfId="39858"/>
    <cellStyle name="Note 6 5 2 5 2" xfId="39859"/>
    <cellStyle name="Note 6 5 2 5 2 2" xfId="39860"/>
    <cellStyle name="Note 6 5 2 5 3" xfId="39861"/>
    <cellStyle name="Note 6 5 2 5 4" xfId="39862"/>
    <cellStyle name="Note 6 5 2 5 5" xfId="39863"/>
    <cellStyle name="Note 6 5 2 6" xfId="39864"/>
    <cellStyle name="Note 6 5 2 6 2" xfId="39865"/>
    <cellStyle name="Note 6 5 2 6 2 2" xfId="39866"/>
    <cellStyle name="Note 6 5 2 6 3" xfId="39867"/>
    <cellStyle name="Note 6 5 2 7" xfId="39868"/>
    <cellStyle name="Note 6 5 2 7 2" xfId="39869"/>
    <cellStyle name="Note 6 5 2 7 2 2" xfId="39870"/>
    <cellStyle name="Note 6 5 2 7 3" xfId="39871"/>
    <cellStyle name="Note 6 5 2 8" xfId="39872"/>
    <cellStyle name="Note 6 5 2 8 2" xfId="39873"/>
    <cellStyle name="Note 6 5 2 8 2 2" xfId="39874"/>
    <cellStyle name="Note 6 5 2 8 3" xfId="39875"/>
    <cellStyle name="Note 6 5 2 9" xfId="39876"/>
    <cellStyle name="Note 6 5 2 9 2" xfId="39877"/>
    <cellStyle name="Note 6 5 2 9 2 2" xfId="39878"/>
    <cellStyle name="Note 6 5 2 9 3" xfId="39879"/>
    <cellStyle name="Note 6 5 20" xfId="39880"/>
    <cellStyle name="Note 6 5 21" xfId="39881"/>
    <cellStyle name="Note 6 5 3" xfId="39882"/>
    <cellStyle name="Note 6 5 3 2" xfId="39883"/>
    <cellStyle name="Note 6 5 3 2 2" xfId="39884"/>
    <cellStyle name="Note 6 5 3 2 2 2" xfId="39885"/>
    <cellStyle name="Note 6 5 3 2 2 3" xfId="39886"/>
    <cellStyle name="Note 6 5 3 2 3" xfId="39887"/>
    <cellStyle name="Note 6 5 3 2 3 2" xfId="39888"/>
    <cellStyle name="Note 6 5 3 2 4" xfId="39889"/>
    <cellStyle name="Note 6 5 3 2 5" xfId="39890"/>
    <cellStyle name="Note 6 5 3 3" xfId="39891"/>
    <cellStyle name="Note 6 5 3 3 2" xfId="39892"/>
    <cellStyle name="Note 6 5 3 3 3" xfId="39893"/>
    <cellStyle name="Note 6 5 3 4" xfId="39894"/>
    <cellStyle name="Note 6 5 3 4 2" xfId="39895"/>
    <cellStyle name="Note 6 5 3 5" xfId="39896"/>
    <cellStyle name="Note 6 5 3 6" xfId="39897"/>
    <cellStyle name="Note 6 5 4" xfId="39898"/>
    <cellStyle name="Note 6 5 4 2" xfId="39899"/>
    <cellStyle name="Note 6 5 4 2 2" xfId="39900"/>
    <cellStyle name="Note 6 5 4 2 3" xfId="39901"/>
    <cellStyle name="Note 6 5 4 2 4" xfId="39902"/>
    <cellStyle name="Note 6 5 4 3" xfId="39903"/>
    <cellStyle name="Note 6 5 4 3 2" xfId="39904"/>
    <cellStyle name="Note 6 5 4 3 3" xfId="39905"/>
    <cellStyle name="Note 6 5 4 4" xfId="39906"/>
    <cellStyle name="Note 6 5 4 5" xfId="39907"/>
    <cellStyle name="Note 6 5 5" xfId="39908"/>
    <cellStyle name="Note 6 5 5 2" xfId="39909"/>
    <cellStyle name="Note 6 5 5 2 2" xfId="39910"/>
    <cellStyle name="Note 6 5 5 2 3" xfId="39911"/>
    <cellStyle name="Note 6 5 5 2 4" xfId="39912"/>
    <cellStyle name="Note 6 5 5 3" xfId="39913"/>
    <cellStyle name="Note 6 5 5 4" xfId="39914"/>
    <cellStyle name="Note 6 5 5 5" xfId="39915"/>
    <cellStyle name="Note 6 5 6" xfId="39916"/>
    <cellStyle name="Note 6 5 6 2" xfId="39917"/>
    <cellStyle name="Note 6 5 6 2 2" xfId="39918"/>
    <cellStyle name="Note 6 5 6 3" xfId="39919"/>
    <cellStyle name="Note 6 5 6 4" xfId="39920"/>
    <cellStyle name="Note 6 5 6 5" xfId="39921"/>
    <cellStyle name="Note 6 5 7" xfId="39922"/>
    <cellStyle name="Note 6 5 7 2" xfId="39923"/>
    <cellStyle name="Note 6 5 7 2 2" xfId="39924"/>
    <cellStyle name="Note 6 5 7 3" xfId="39925"/>
    <cellStyle name="Note 6 5 8" xfId="39926"/>
    <cellStyle name="Note 6 5 8 2" xfId="39927"/>
    <cellStyle name="Note 6 5 8 2 2" xfId="39928"/>
    <cellStyle name="Note 6 5 8 3" xfId="39929"/>
    <cellStyle name="Note 6 5 9" xfId="39930"/>
    <cellStyle name="Note 6 5 9 2" xfId="39931"/>
    <cellStyle name="Note 6 5 9 2 2" xfId="39932"/>
    <cellStyle name="Note 6 5 9 3" xfId="39933"/>
    <cellStyle name="Note 6 6" xfId="39934"/>
    <cellStyle name="Note 6 6 10" xfId="39935"/>
    <cellStyle name="Note 6 6 10 2" xfId="39936"/>
    <cellStyle name="Note 6 6 10 2 2" xfId="39937"/>
    <cellStyle name="Note 6 6 10 3" xfId="39938"/>
    <cellStyle name="Note 6 6 11" xfId="39939"/>
    <cellStyle name="Note 6 6 11 2" xfId="39940"/>
    <cellStyle name="Note 6 6 11 2 2" xfId="39941"/>
    <cellStyle name="Note 6 6 11 3" xfId="39942"/>
    <cellStyle name="Note 6 6 12" xfId="39943"/>
    <cellStyle name="Note 6 6 12 2" xfId="39944"/>
    <cellStyle name="Note 6 6 12 2 2" xfId="39945"/>
    <cellStyle name="Note 6 6 12 3" xfId="39946"/>
    <cellStyle name="Note 6 6 13" xfId="39947"/>
    <cellStyle name="Note 6 6 13 2" xfId="39948"/>
    <cellStyle name="Note 6 6 13 2 2" xfId="39949"/>
    <cellStyle name="Note 6 6 13 3" xfId="39950"/>
    <cellStyle name="Note 6 6 14" xfId="39951"/>
    <cellStyle name="Note 6 6 14 2" xfId="39952"/>
    <cellStyle name="Note 6 6 14 2 2" xfId="39953"/>
    <cellStyle name="Note 6 6 14 3" xfId="39954"/>
    <cellStyle name="Note 6 6 15" xfId="39955"/>
    <cellStyle name="Note 6 6 15 2" xfId="39956"/>
    <cellStyle name="Note 6 6 15 2 2" xfId="39957"/>
    <cellStyle name="Note 6 6 15 3" xfId="39958"/>
    <cellStyle name="Note 6 6 16" xfId="39959"/>
    <cellStyle name="Note 6 6 16 2" xfId="39960"/>
    <cellStyle name="Note 6 6 16 2 2" xfId="39961"/>
    <cellStyle name="Note 6 6 16 3" xfId="39962"/>
    <cellStyle name="Note 6 6 17" xfId="39963"/>
    <cellStyle name="Note 6 6 17 2" xfId="39964"/>
    <cellStyle name="Note 6 6 17 2 2" xfId="39965"/>
    <cellStyle name="Note 6 6 17 3" xfId="39966"/>
    <cellStyle name="Note 6 6 18" xfId="39967"/>
    <cellStyle name="Note 6 6 18 2" xfId="39968"/>
    <cellStyle name="Note 6 6 18 2 2" xfId="39969"/>
    <cellStyle name="Note 6 6 18 3" xfId="39970"/>
    <cellStyle name="Note 6 6 19" xfId="39971"/>
    <cellStyle name="Note 6 6 19 2" xfId="39972"/>
    <cellStyle name="Note 6 6 19 2 2" xfId="39973"/>
    <cellStyle name="Note 6 6 19 3" xfId="39974"/>
    <cellStyle name="Note 6 6 2" xfId="39975"/>
    <cellStyle name="Note 6 6 2 10" xfId="39976"/>
    <cellStyle name="Note 6 6 2 10 2" xfId="39977"/>
    <cellStyle name="Note 6 6 2 10 2 2" xfId="39978"/>
    <cellStyle name="Note 6 6 2 10 3" xfId="39979"/>
    <cellStyle name="Note 6 6 2 11" xfId="39980"/>
    <cellStyle name="Note 6 6 2 11 2" xfId="39981"/>
    <cellStyle name="Note 6 6 2 11 2 2" xfId="39982"/>
    <cellStyle name="Note 6 6 2 11 3" xfId="39983"/>
    <cellStyle name="Note 6 6 2 12" xfId="39984"/>
    <cellStyle name="Note 6 6 2 12 2" xfId="39985"/>
    <cellStyle name="Note 6 6 2 12 2 2" xfId="39986"/>
    <cellStyle name="Note 6 6 2 12 3" xfId="39987"/>
    <cellStyle name="Note 6 6 2 13" xfId="39988"/>
    <cellStyle name="Note 6 6 2 13 2" xfId="39989"/>
    <cellStyle name="Note 6 6 2 13 2 2" xfId="39990"/>
    <cellStyle name="Note 6 6 2 13 3" xfId="39991"/>
    <cellStyle name="Note 6 6 2 14" xfId="39992"/>
    <cellStyle name="Note 6 6 2 14 2" xfId="39993"/>
    <cellStyle name="Note 6 6 2 14 2 2" xfId="39994"/>
    <cellStyle name="Note 6 6 2 14 3" xfId="39995"/>
    <cellStyle name="Note 6 6 2 15" xfId="39996"/>
    <cellStyle name="Note 6 6 2 15 2" xfId="39997"/>
    <cellStyle name="Note 6 6 2 15 2 2" xfId="39998"/>
    <cellStyle name="Note 6 6 2 15 3" xfId="39999"/>
    <cellStyle name="Note 6 6 2 16" xfId="40000"/>
    <cellStyle name="Note 6 6 2 16 2" xfId="40001"/>
    <cellStyle name="Note 6 6 2 16 2 2" xfId="40002"/>
    <cellStyle name="Note 6 6 2 16 3" xfId="40003"/>
    <cellStyle name="Note 6 6 2 17" xfId="40004"/>
    <cellStyle name="Note 6 6 2 17 2" xfId="40005"/>
    <cellStyle name="Note 6 6 2 17 2 2" xfId="40006"/>
    <cellStyle name="Note 6 6 2 17 3" xfId="40007"/>
    <cellStyle name="Note 6 6 2 18" xfId="40008"/>
    <cellStyle name="Note 6 6 2 18 2" xfId="40009"/>
    <cellStyle name="Note 6 6 2 18 2 2" xfId="40010"/>
    <cellStyle name="Note 6 6 2 18 3" xfId="40011"/>
    <cellStyle name="Note 6 6 2 19" xfId="40012"/>
    <cellStyle name="Note 6 6 2 19 2" xfId="40013"/>
    <cellStyle name="Note 6 6 2 19 2 2" xfId="40014"/>
    <cellStyle name="Note 6 6 2 19 3" xfId="40015"/>
    <cellStyle name="Note 6 6 2 2" xfId="40016"/>
    <cellStyle name="Note 6 6 2 2 2" xfId="40017"/>
    <cellStyle name="Note 6 6 2 2 2 2" xfId="40018"/>
    <cellStyle name="Note 6 6 2 2 2 3" xfId="40019"/>
    <cellStyle name="Note 6 6 2 2 2 4" xfId="40020"/>
    <cellStyle name="Note 6 6 2 2 3" xfId="40021"/>
    <cellStyle name="Note 6 6 2 2 3 2" xfId="40022"/>
    <cellStyle name="Note 6 6 2 2 3 3" xfId="40023"/>
    <cellStyle name="Note 6 6 2 2 4" xfId="40024"/>
    <cellStyle name="Note 6 6 2 2 5" xfId="40025"/>
    <cellStyle name="Note 6 6 2 20" xfId="40026"/>
    <cellStyle name="Note 6 6 2 20 2" xfId="40027"/>
    <cellStyle name="Note 6 6 2 20 2 2" xfId="40028"/>
    <cellStyle name="Note 6 6 2 20 3" xfId="40029"/>
    <cellStyle name="Note 6 6 2 21" xfId="40030"/>
    <cellStyle name="Note 6 6 2 21 2" xfId="40031"/>
    <cellStyle name="Note 6 6 2 22" xfId="40032"/>
    <cellStyle name="Note 6 6 2 23" xfId="40033"/>
    <cellStyle name="Note 6 6 2 24" xfId="40034"/>
    <cellStyle name="Note 6 6 2 3" xfId="40035"/>
    <cellStyle name="Note 6 6 2 3 2" xfId="40036"/>
    <cellStyle name="Note 6 6 2 3 2 2" xfId="40037"/>
    <cellStyle name="Note 6 6 2 3 3" xfId="40038"/>
    <cellStyle name="Note 6 6 2 3 4" xfId="40039"/>
    <cellStyle name="Note 6 6 2 3 5" xfId="40040"/>
    <cellStyle name="Note 6 6 2 4" xfId="40041"/>
    <cellStyle name="Note 6 6 2 4 2" xfId="40042"/>
    <cellStyle name="Note 6 6 2 4 2 2" xfId="40043"/>
    <cellStyle name="Note 6 6 2 4 3" xfId="40044"/>
    <cellStyle name="Note 6 6 2 4 4" xfId="40045"/>
    <cellStyle name="Note 6 6 2 4 5" xfId="40046"/>
    <cellStyle name="Note 6 6 2 5" xfId="40047"/>
    <cellStyle name="Note 6 6 2 5 2" xfId="40048"/>
    <cellStyle name="Note 6 6 2 5 2 2" xfId="40049"/>
    <cellStyle name="Note 6 6 2 5 3" xfId="40050"/>
    <cellStyle name="Note 6 6 2 6" xfId="40051"/>
    <cellStyle name="Note 6 6 2 6 2" xfId="40052"/>
    <cellStyle name="Note 6 6 2 6 2 2" xfId="40053"/>
    <cellStyle name="Note 6 6 2 6 3" xfId="40054"/>
    <cellStyle name="Note 6 6 2 7" xfId="40055"/>
    <cellStyle name="Note 6 6 2 7 2" xfId="40056"/>
    <cellStyle name="Note 6 6 2 7 2 2" xfId="40057"/>
    <cellStyle name="Note 6 6 2 7 3" xfId="40058"/>
    <cellStyle name="Note 6 6 2 8" xfId="40059"/>
    <cellStyle name="Note 6 6 2 8 2" xfId="40060"/>
    <cellStyle name="Note 6 6 2 8 2 2" xfId="40061"/>
    <cellStyle name="Note 6 6 2 8 3" xfId="40062"/>
    <cellStyle name="Note 6 6 2 9" xfId="40063"/>
    <cellStyle name="Note 6 6 2 9 2" xfId="40064"/>
    <cellStyle name="Note 6 6 2 9 2 2" xfId="40065"/>
    <cellStyle name="Note 6 6 2 9 3" xfId="40066"/>
    <cellStyle name="Note 6 6 20" xfId="40067"/>
    <cellStyle name="Note 6 6 20 2" xfId="40068"/>
    <cellStyle name="Note 6 6 20 2 2" xfId="40069"/>
    <cellStyle name="Note 6 6 20 3" xfId="40070"/>
    <cellStyle name="Note 6 6 21" xfId="40071"/>
    <cellStyle name="Note 6 6 21 2" xfId="40072"/>
    <cellStyle name="Note 6 6 21 2 2" xfId="40073"/>
    <cellStyle name="Note 6 6 21 3" xfId="40074"/>
    <cellStyle name="Note 6 6 22" xfId="40075"/>
    <cellStyle name="Note 6 6 22 2" xfId="40076"/>
    <cellStyle name="Note 6 6 23" xfId="40077"/>
    <cellStyle name="Note 6 6 24" xfId="40078"/>
    <cellStyle name="Note 6 6 25" xfId="40079"/>
    <cellStyle name="Note 6 6 3" xfId="40080"/>
    <cellStyle name="Note 6 6 3 2" xfId="40081"/>
    <cellStyle name="Note 6 6 3 2 2" xfId="40082"/>
    <cellStyle name="Note 6 6 3 2 2 2" xfId="40083"/>
    <cellStyle name="Note 6 6 3 2 3" xfId="40084"/>
    <cellStyle name="Note 6 6 3 2 3 2" xfId="40085"/>
    <cellStyle name="Note 6 6 3 2 4" xfId="40086"/>
    <cellStyle name="Note 6 6 3 3" xfId="40087"/>
    <cellStyle name="Note 6 6 3 3 2" xfId="40088"/>
    <cellStyle name="Note 6 6 3 3 3" xfId="40089"/>
    <cellStyle name="Note 6 6 3 4" xfId="40090"/>
    <cellStyle name="Note 6 6 3 5" xfId="40091"/>
    <cellStyle name="Note 6 6 4" xfId="40092"/>
    <cellStyle name="Note 6 6 4 2" xfId="40093"/>
    <cellStyle name="Note 6 6 4 2 2" xfId="40094"/>
    <cellStyle name="Note 6 6 4 3" xfId="40095"/>
    <cellStyle name="Note 6 6 4 3 2" xfId="40096"/>
    <cellStyle name="Note 6 6 4 4" xfId="40097"/>
    <cellStyle name="Note 6 6 4 5" xfId="40098"/>
    <cellStyle name="Note 6 6 5" xfId="40099"/>
    <cellStyle name="Note 6 6 5 2" xfId="40100"/>
    <cellStyle name="Note 6 6 5 2 2" xfId="40101"/>
    <cellStyle name="Note 6 6 5 3" xfId="40102"/>
    <cellStyle name="Note 6 6 5 4" xfId="40103"/>
    <cellStyle name="Note 6 6 5 5" xfId="40104"/>
    <cellStyle name="Note 6 6 6" xfId="40105"/>
    <cellStyle name="Note 6 6 6 2" xfId="40106"/>
    <cellStyle name="Note 6 6 6 2 2" xfId="40107"/>
    <cellStyle name="Note 6 6 6 3" xfId="40108"/>
    <cellStyle name="Note 6 6 7" xfId="40109"/>
    <cellStyle name="Note 6 6 7 2" xfId="40110"/>
    <cellStyle name="Note 6 6 7 2 2" xfId="40111"/>
    <cellStyle name="Note 6 6 7 3" xfId="40112"/>
    <cellStyle name="Note 6 6 8" xfId="40113"/>
    <cellStyle name="Note 6 6 8 2" xfId="40114"/>
    <cellStyle name="Note 6 6 8 2 2" xfId="40115"/>
    <cellStyle name="Note 6 6 8 3" xfId="40116"/>
    <cellStyle name="Note 6 6 9" xfId="40117"/>
    <cellStyle name="Note 6 6 9 2" xfId="40118"/>
    <cellStyle name="Note 6 6 9 2 2" xfId="40119"/>
    <cellStyle name="Note 6 6 9 3" xfId="40120"/>
    <cellStyle name="Note 6 7" xfId="40121"/>
    <cellStyle name="Note 6 7 10" xfId="40122"/>
    <cellStyle name="Note 6 7 10 2" xfId="40123"/>
    <cellStyle name="Note 6 7 10 2 2" xfId="40124"/>
    <cellStyle name="Note 6 7 10 3" xfId="40125"/>
    <cellStyle name="Note 6 7 11" xfId="40126"/>
    <cellStyle name="Note 6 7 11 2" xfId="40127"/>
    <cellStyle name="Note 6 7 11 2 2" xfId="40128"/>
    <cellStyle name="Note 6 7 11 3" xfId="40129"/>
    <cellStyle name="Note 6 7 12" xfId="40130"/>
    <cellStyle name="Note 6 7 12 2" xfId="40131"/>
    <cellStyle name="Note 6 7 12 2 2" xfId="40132"/>
    <cellStyle name="Note 6 7 12 3" xfId="40133"/>
    <cellStyle name="Note 6 7 13" xfId="40134"/>
    <cellStyle name="Note 6 7 13 2" xfId="40135"/>
    <cellStyle name="Note 6 7 13 2 2" xfId="40136"/>
    <cellStyle name="Note 6 7 13 3" xfId="40137"/>
    <cellStyle name="Note 6 7 14" xfId="40138"/>
    <cellStyle name="Note 6 7 14 2" xfId="40139"/>
    <cellStyle name="Note 6 7 14 2 2" xfId="40140"/>
    <cellStyle name="Note 6 7 14 3" xfId="40141"/>
    <cellStyle name="Note 6 7 15" xfId="40142"/>
    <cellStyle name="Note 6 7 15 2" xfId="40143"/>
    <cellStyle name="Note 6 7 15 2 2" xfId="40144"/>
    <cellStyle name="Note 6 7 15 3" xfId="40145"/>
    <cellStyle name="Note 6 7 16" xfId="40146"/>
    <cellStyle name="Note 6 7 16 2" xfId="40147"/>
    <cellStyle name="Note 6 7 16 2 2" xfId="40148"/>
    <cellStyle name="Note 6 7 16 3" xfId="40149"/>
    <cellStyle name="Note 6 7 17" xfId="40150"/>
    <cellStyle name="Note 6 7 17 2" xfId="40151"/>
    <cellStyle name="Note 6 7 17 2 2" xfId="40152"/>
    <cellStyle name="Note 6 7 17 3" xfId="40153"/>
    <cellStyle name="Note 6 7 18" xfId="40154"/>
    <cellStyle name="Note 6 7 18 2" xfId="40155"/>
    <cellStyle name="Note 6 7 18 2 2" xfId="40156"/>
    <cellStyle name="Note 6 7 18 3" xfId="40157"/>
    <cellStyle name="Note 6 7 19" xfId="40158"/>
    <cellStyle name="Note 6 7 19 2" xfId="40159"/>
    <cellStyle name="Note 6 7 19 2 2" xfId="40160"/>
    <cellStyle name="Note 6 7 19 3" xfId="40161"/>
    <cellStyle name="Note 6 7 2" xfId="40162"/>
    <cellStyle name="Note 6 7 2 2" xfId="40163"/>
    <cellStyle name="Note 6 7 2 2 2" xfId="40164"/>
    <cellStyle name="Note 6 7 2 2 2 2" xfId="40165"/>
    <cellStyle name="Note 6 7 2 2 3" xfId="40166"/>
    <cellStyle name="Note 6 7 2 2 3 2" xfId="40167"/>
    <cellStyle name="Note 6 7 2 2 4" xfId="40168"/>
    <cellStyle name="Note 6 7 2 3" xfId="40169"/>
    <cellStyle name="Note 6 7 2 3 2" xfId="40170"/>
    <cellStyle name="Note 6 7 2 3 3" xfId="40171"/>
    <cellStyle name="Note 6 7 2 4" xfId="40172"/>
    <cellStyle name="Note 6 7 2 5" xfId="40173"/>
    <cellStyle name="Note 6 7 20" xfId="40174"/>
    <cellStyle name="Note 6 7 20 2" xfId="40175"/>
    <cellStyle name="Note 6 7 20 2 2" xfId="40176"/>
    <cellStyle name="Note 6 7 20 3" xfId="40177"/>
    <cellStyle name="Note 6 7 21" xfId="40178"/>
    <cellStyle name="Note 6 7 21 2" xfId="40179"/>
    <cellStyle name="Note 6 7 22" xfId="40180"/>
    <cellStyle name="Note 6 7 23" xfId="40181"/>
    <cellStyle name="Note 6 7 24" xfId="40182"/>
    <cellStyle name="Note 6 7 3" xfId="40183"/>
    <cellStyle name="Note 6 7 3 2" xfId="40184"/>
    <cellStyle name="Note 6 7 3 2 2" xfId="40185"/>
    <cellStyle name="Note 6 7 3 3" xfId="40186"/>
    <cellStyle name="Note 6 7 3 3 2" xfId="40187"/>
    <cellStyle name="Note 6 7 3 4" xfId="40188"/>
    <cellStyle name="Note 6 7 3 5" xfId="40189"/>
    <cellStyle name="Note 6 7 4" xfId="40190"/>
    <cellStyle name="Note 6 7 4 2" xfId="40191"/>
    <cellStyle name="Note 6 7 4 2 2" xfId="40192"/>
    <cellStyle name="Note 6 7 4 3" xfId="40193"/>
    <cellStyle name="Note 6 7 4 4" xfId="40194"/>
    <cellStyle name="Note 6 7 4 5" xfId="40195"/>
    <cellStyle name="Note 6 7 5" xfId="40196"/>
    <cellStyle name="Note 6 7 5 2" xfId="40197"/>
    <cellStyle name="Note 6 7 5 2 2" xfId="40198"/>
    <cellStyle name="Note 6 7 5 3" xfId="40199"/>
    <cellStyle name="Note 6 7 6" xfId="40200"/>
    <cellStyle name="Note 6 7 6 2" xfId="40201"/>
    <cellStyle name="Note 6 7 6 2 2" xfId="40202"/>
    <cellStyle name="Note 6 7 6 3" xfId="40203"/>
    <cellStyle name="Note 6 7 7" xfId="40204"/>
    <cellStyle name="Note 6 7 7 2" xfId="40205"/>
    <cellStyle name="Note 6 7 7 2 2" xfId="40206"/>
    <cellStyle name="Note 6 7 7 3" xfId="40207"/>
    <cellStyle name="Note 6 7 8" xfId="40208"/>
    <cellStyle name="Note 6 7 8 2" xfId="40209"/>
    <cellStyle name="Note 6 7 8 2 2" xfId="40210"/>
    <cellStyle name="Note 6 7 8 3" xfId="40211"/>
    <cellStyle name="Note 6 7 9" xfId="40212"/>
    <cellStyle name="Note 6 7 9 2" xfId="40213"/>
    <cellStyle name="Note 6 7 9 2 2" xfId="40214"/>
    <cellStyle name="Note 6 7 9 3" xfId="40215"/>
    <cellStyle name="Note 6 8" xfId="40216"/>
    <cellStyle name="Note 6 8 2" xfId="40217"/>
    <cellStyle name="Note 6 8 2 2" xfId="40218"/>
    <cellStyle name="Note 6 8 2 2 2" xfId="40219"/>
    <cellStyle name="Note 6 8 2 3" xfId="40220"/>
    <cellStyle name="Note 6 8 2 3 2" xfId="40221"/>
    <cellStyle name="Note 6 8 2 4" xfId="40222"/>
    <cellStyle name="Note 6 8 3" xfId="40223"/>
    <cellStyle name="Note 6 8 3 2" xfId="40224"/>
    <cellStyle name="Note 6 8 3 3" xfId="40225"/>
    <cellStyle name="Note 6 8 4" xfId="40226"/>
    <cellStyle name="Note 6 8 5" xfId="40227"/>
    <cellStyle name="Note 6 9" xfId="40228"/>
    <cellStyle name="Note 6 9 2" xfId="40229"/>
    <cellStyle name="Note 6 9 2 2" xfId="40230"/>
    <cellStyle name="Note 6 9 2 2 2" xfId="40231"/>
    <cellStyle name="Note 6 9 2 3" xfId="40232"/>
    <cellStyle name="Note 6 9 2 3 2" xfId="40233"/>
    <cellStyle name="Note 6 9 2 4" xfId="40234"/>
    <cellStyle name="Note 6 9 3" xfId="40235"/>
    <cellStyle name="Note 6 9 3 2" xfId="40236"/>
    <cellStyle name="Note 6 9 4" xfId="40237"/>
    <cellStyle name="Note 6 9 5" xfId="40238"/>
    <cellStyle name="Note 7" xfId="40239"/>
    <cellStyle name="Note 7 2" xfId="40240"/>
    <cellStyle name="Note 7 2 2" xfId="40241"/>
    <cellStyle name="Note 7 2 3" xfId="40242"/>
    <cellStyle name="Note 7 3" xfId="40243"/>
    <cellStyle name="Note 7 3 2" xfId="40244"/>
    <cellStyle name="Note 7 3 3" xfId="40245"/>
    <cellStyle name="Note 7 4" xfId="40246"/>
    <cellStyle name="Note 7 5" xfId="40247"/>
    <cellStyle name="Note 8" xfId="40248"/>
    <cellStyle name="Note 8 2" xfId="40249"/>
    <cellStyle name="Note 8 3" xfId="40250"/>
    <cellStyle name="Note 9" xfId="40251"/>
    <cellStyle name="Note 9 2" xfId="40252"/>
    <cellStyle name="Note 9 3" xfId="40253"/>
    <cellStyle name="NoteHeading" xfId="40254"/>
    <cellStyle name="NoteItem" xfId="40255"/>
    <cellStyle name="NoteNum" xfId="40256"/>
    <cellStyle name="NoteSection" xfId="40257"/>
    <cellStyle name="NoteSubItem" xfId="40258"/>
    <cellStyle name="NoteSubTotal" xfId="40259"/>
    <cellStyle name="NumResAccts" xfId="40260"/>
    <cellStyle name="OpSub" xfId="40261"/>
    <cellStyle name="Output" xfId="8" builtinId="21" customBuiltin="1"/>
    <cellStyle name="Output 2" xfId="40262"/>
    <cellStyle name="Output 2 10" xfId="40263"/>
    <cellStyle name="Output 2 10 2" xfId="40264"/>
    <cellStyle name="Output 2 10 2 2" xfId="40265"/>
    <cellStyle name="Output 2 10 3" xfId="40266"/>
    <cellStyle name="Output 2 11" xfId="40267"/>
    <cellStyle name="Output 2 11 2" xfId="40268"/>
    <cellStyle name="Output 2 11 2 2" xfId="40269"/>
    <cellStyle name="Output 2 11 3" xfId="40270"/>
    <cellStyle name="Output 2 12" xfId="40271"/>
    <cellStyle name="Output 2 12 2" xfId="40272"/>
    <cellStyle name="Output 2 12 2 2" xfId="40273"/>
    <cellStyle name="Output 2 12 3" xfId="40274"/>
    <cellStyle name="Output 2 13" xfId="40275"/>
    <cellStyle name="Output 2 13 2" xfId="40276"/>
    <cellStyle name="Output 2 13 2 2" xfId="40277"/>
    <cellStyle name="Output 2 13 3" xfId="40278"/>
    <cellStyle name="Output 2 14" xfId="40279"/>
    <cellStyle name="Output 2 14 2" xfId="40280"/>
    <cellStyle name="Output 2 14 2 2" xfId="40281"/>
    <cellStyle name="Output 2 14 3" xfId="40282"/>
    <cellStyle name="Output 2 15" xfId="40283"/>
    <cellStyle name="Output 2 15 2" xfId="40284"/>
    <cellStyle name="Output 2 15 2 2" xfId="40285"/>
    <cellStyle name="Output 2 15 3" xfId="40286"/>
    <cellStyle name="Output 2 16" xfId="40287"/>
    <cellStyle name="Output 2 16 2" xfId="40288"/>
    <cellStyle name="Output 2 16 2 2" xfId="40289"/>
    <cellStyle name="Output 2 16 3" xfId="40290"/>
    <cellStyle name="Output 2 17" xfId="40291"/>
    <cellStyle name="Output 2 17 2" xfId="40292"/>
    <cellStyle name="Output 2 17 2 2" xfId="40293"/>
    <cellStyle name="Output 2 17 3" xfId="40294"/>
    <cellStyle name="Output 2 18" xfId="40295"/>
    <cellStyle name="Output 2 18 2" xfId="40296"/>
    <cellStyle name="Output 2 18 2 2" xfId="40297"/>
    <cellStyle name="Output 2 18 3" xfId="40298"/>
    <cellStyle name="Output 2 19" xfId="40299"/>
    <cellStyle name="Output 2 19 2" xfId="40300"/>
    <cellStyle name="Output 2 19 2 2" xfId="40301"/>
    <cellStyle name="Output 2 19 3" xfId="40302"/>
    <cellStyle name="Output 2 2" xfId="40303"/>
    <cellStyle name="Output 2 2 10" xfId="40304"/>
    <cellStyle name="Output 2 2 10 2" xfId="40305"/>
    <cellStyle name="Output 2 2 10 2 2" xfId="40306"/>
    <cellStyle name="Output 2 2 10 3" xfId="40307"/>
    <cellStyle name="Output 2 2 11" xfId="40308"/>
    <cellStyle name="Output 2 2 11 2" xfId="40309"/>
    <cellStyle name="Output 2 2 11 2 2" xfId="40310"/>
    <cellStyle name="Output 2 2 11 3" xfId="40311"/>
    <cellStyle name="Output 2 2 12" xfId="40312"/>
    <cellStyle name="Output 2 2 12 2" xfId="40313"/>
    <cellStyle name="Output 2 2 12 2 2" xfId="40314"/>
    <cellStyle name="Output 2 2 12 3" xfId="40315"/>
    <cellStyle name="Output 2 2 13" xfId="40316"/>
    <cellStyle name="Output 2 2 13 2" xfId="40317"/>
    <cellStyle name="Output 2 2 13 2 2" xfId="40318"/>
    <cellStyle name="Output 2 2 13 3" xfId="40319"/>
    <cellStyle name="Output 2 2 14" xfId="40320"/>
    <cellStyle name="Output 2 2 14 2" xfId="40321"/>
    <cellStyle name="Output 2 2 14 2 2" xfId="40322"/>
    <cellStyle name="Output 2 2 14 3" xfId="40323"/>
    <cellStyle name="Output 2 2 15" xfId="40324"/>
    <cellStyle name="Output 2 2 15 2" xfId="40325"/>
    <cellStyle name="Output 2 2 15 2 2" xfId="40326"/>
    <cellStyle name="Output 2 2 15 3" xfId="40327"/>
    <cellStyle name="Output 2 2 16" xfId="40328"/>
    <cellStyle name="Output 2 2 16 2" xfId="40329"/>
    <cellStyle name="Output 2 2 16 2 2" xfId="40330"/>
    <cellStyle name="Output 2 2 16 3" xfId="40331"/>
    <cellStyle name="Output 2 2 17" xfId="40332"/>
    <cellStyle name="Output 2 2 17 2" xfId="40333"/>
    <cellStyle name="Output 2 2 17 2 2" xfId="40334"/>
    <cellStyle name="Output 2 2 17 3" xfId="40335"/>
    <cellStyle name="Output 2 2 18" xfId="40336"/>
    <cellStyle name="Output 2 2 18 2" xfId="40337"/>
    <cellStyle name="Output 2 2 18 2 2" xfId="40338"/>
    <cellStyle name="Output 2 2 18 3" xfId="40339"/>
    <cellStyle name="Output 2 2 19" xfId="40340"/>
    <cellStyle name="Output 2 2 19 2" xfId="40341"/>
    <cellStyle name="Output 2 2 19 2 2" xfId="40342"/>
    <cellStyle name="Output 2 2 19 3" xfId="40343"/>
    <cellStyle name="Output 2 2 2" xfId="40344"/>
    <cellStyle name="Output 2 2 2 10" xfId="40345"/>
    <cellStyle name="Output 2 2 2 10 2" xfId="40346"/>
    <cellStyle name="Output 2 2 2 10 2 2" xfId="40347"/>
    <cellStyle name="Output 2 2 2 10 3" xfId="40348"/>
    <cellStyle name="Output 2 2 2 11" xfId="40349"/>
    <cellStyle name="Output 2 2 2 11 2" xfId="40350"/>
    <cellStyle name="Output 2 2 2 11 2 2" xfId="40351"/>
    <cellStyle name="Output 2 2 2 11 3" xfId="40352"/>
    <cellStyle name="Output 2 2 2 12" xfId="40353"/>
    <cellStyle name="Output 2 2 2 12 2" xfId="40354"/>
    <cellStyle name="Output 2 2 2 12 2 2" xfId="40355"/>
    <cellStyle name="Output 2 2 2 12 3" xfId="40356"/>
    <cellStyle name="Output 2 2 2 13" xfId="40357"/>
    <cellStyle name="Output 2 2 2 13 2" xfId="40358"/>
    <cellStyle name="Output 2 2 2 13 2 2" xfId="40359"/>
    <cellStyle name="Output 2 2 2 13 3" xfId="40360"/>
    <cellStyle name="Output 2 2 2 14" xfId="40361"/>
    <cellStyle name="Output 2 2 2 14 2" xfId="40362"/>
    <cellStyle name="Output 2 2 2 14 2 2" xfId="40363"/>
    <cellStyle name="Output 2 2 2 14 3" xfId="40364"/>
    <cellStyle name="Output 2 2 2 15" xfId="40365"/>
    <cellStyle name="Output 2 2 2 15 2" xfId="40366"/>
    <cellStyle name="Output 2 2 2 15 2 2" xfId="40367"/>
    <cellStyle name="Output 2 2 2 15 3" xfId="40368"/>
    <cellStyle name="Output 2 2 2 16" xfId="40369"/>
    <cellStyle name="Output 2 2 2 16 2" xfId="40370"/>
    <cellStyle name="Output 2 2 2 16 2 2" xfId="40371"/>
    <cellStyle name="Output 2 2 2 16 3" xfId="40372"/>
    <cellStyle name="Output 2 2 2 17" xfId="40373"/>
    <cellStyle name="Output 2 2 2 17 2" xfId="40374"/>
    <cellStyle name="Output 2 2 2 17 2 2" xfId="40375"/>
    <cellStyle name="Output 2 2 2 17 3" xfId="40376"/>
    <cellStyle name="Output 2 2 2 18" xfId="40377"/>
    <cellStyle name="Output 2 2 2 18 2" xfId="40378"/>
    <cellStyle name="Output 2 2 2 19" xfId="40379"/>
    <cellStyle name="Output 2 2 2 2" xfId="40380"/>
    <cellStyle name="Output 2 2 2 2 10" xfId="40381"/>
    <cellStyle name="Output 2 2 2 2 10 2" xfId="40382"/>
    <cellStyle name="Output 2 2 2 2 10 2 2" xfId="40383"/>
    <cellStyle name="Output 2 2 2 2 10 3" xfId="40384"/>
    <cellStyle name="Output 2 2 2 2 11" xfId="40385"/>
    <cellStyle name="Output 2 2 2 2 11 2" xfId="40386"/>
    <cellStyle name="Output 2 2 2 2 11 2 2" xfId="40387"/>
    <cellStyle name="Output 2 2 2 2 11 3" xfId="40388"/>
    <cellStyle name="Output 2 2 2 2 12" xfId="40389"/>
    <cellStyle name="Output 2 2 2 2 12 2" xfId="40390"/>
    <cellStyle name="Output 2 2 2 2 12 2 2" xfId="40391"/>
    <cellStyle name="Output 2 2 2 2 12 3" xfId="40392"/>
    <cellStyle name="Output 2 2 2 2 13" xfId="40393"/>
    <cellStyle name="Output 2 2 2 2 13 2" xfId="40394"/>
    <cellStyle name="Output 2 2 2 2 13 2 2" xfId="40395"/>
    <cellStyle name="Output 2 2 2 2 13 3" xfId="40396"/>
    <cellStyle name="Output 2 2 2 2 14" xfId="40397"/>
    <cellStyle name="Output 2 2 2 2 14 2" xfId="40398"/>
    <cellStyle name="Output 2 2 2 2 14 2 2" xfId="40399"/>
    <cellStyle name="Output 2 2 2 2 14 3" xfId="40400"/>
    <cellStyle name="Output 2 2 2 2 15" xfId="40401"/>
    <cellStyle name="Output 2 2 2 2 15 2" xfId="40402"/>
    <cellStyle name="Output 2 2 2 2 15 2 2" xfId="40403"/>
    <cellStyle name="Output 2 2 2 2 15 3" xfId="40404"/>
    <cellStyle name="Output 2 2 2 2 16" xfId="40405"/>
    <cellStyle name="Output 2 2 2 2 16 2" xfId="40406"/>
    <cellStyle name="Output 2 2 2 2 16 2 2" xfId="40407"/>
    <cellStyle name="Output 2 2 2 2 16 3" xfId="40408"/>
    <cellStyle name="Output 2 2 2 2 17" xfId="40409"/>
    <cellStyle name="Output 2 2 2 2 17 2" xfId="40410"/>
    <cellStyle name="Output 2 2 2 2 17 2 2" xfId="40411"/>
    <cellStyle name="Output 2 2 2 2 17 3" xfId="40412"/>
    <cellStyle name="Output 2 2 2 2 18" xfId="40413"/>
    <cellStyle name="Output 2 2 2 2 18 2" xfId="40414"/>
    <cellStyle name="Output 2 2 2 2 18 2 2" xfId="40415"/>
    <cellStyle name="Output 2 2 2 2 18 3" xfId="40416"/>
    <cellStyle name="Output 2 2 2 2 19" xfId="40417"/>
    <cellStyle name="Output 2 2 2 2 19 2" xfId="40418"/>
    <cellStyle name="Output 2 2 2 2 19 2 2" xfId="40419"/>
    <cellStyle name="Output 2 2 2 2 19 3" xfId="40420"/>
    <cellStyle name="Output 2 2 2 2 2" xfId="40421"/>
    <cellStyle name="Output 2 2 2 2 2 2" xfId="40422"/>
    <cellStyle name="Output 2 2 2 2 2 2 2" xfId="40423"/>
    <cellStyle name="Output 2 2 2 2 2 2 3" xfId="40424"/>
    <cellStyle name="Output 2 2 2 2 2 2 4" xfId="40425"/>
    <cellStyle name="Output 2 2 2 2 2 3" xfId="40426"/>
    <cellStyle name="Output 2 2 2 2 2 3 2" xfId="40427"/>
    <cellStyle name="Output 2 2 2 2 2 3 3" xfId="40428"/>
    <cellStyle name="Output 2 2 2 2 2 4" xfId="40429"/>
    <cellStyle name="Output 2 2 2 2 2 5" xfId="40430"/>
    <cellStyle name="Output 2 2 2 2 20" xfId="40431"/>
    <cellStyle name="Output 2 2 2 2 20 2" xfId="40432"/>
    <cellStyle name="Output 2 2 2 2 20 2 2" xfId="40433"/>
    <cellStyle name="Output 2 2 2 2 20 3" xfId="40434"/>
    <cellStyle name="Output 2 2 2 2 21" xfId="40435"/>
    <cellStyle name="Output 2 2 2 2 21 2" xfId="40436"/>
    <cellStyle name="Output 2 2 2 2 22" xfId="40437"/>
    <cellStyle name="Output 2 2 2 2 23" xfId="40438"/>
    <cellStyle name="Output 2 2 2 2 24" xfId="40439"/>
    <cellStyle name="Output 2 2 2 2 3" xfId="40440"/>
    <cellStyle name="Output 2 2 2 2 3 2" xfId="40441"/>
    <cellStyle name="Output 2 2 2 2 3 2 2" xfId="40442"/>
    <cellStyle name="Output 2 2 2 2 3 3" xfId="40443"/>
    <cellStyle name="Output 2 2 2 2 3 4" xfId="40444"/>
    <cellStyle name="Output 2 2 2 2 3 5" xfId="40445"/>
    <cellStyle name="Output 2 2 2 2 4" xfId="40446"/>
    <cellStyle name="Output 2 2 2 2 4 2" xfId="40447"/>
    <cellStyle name="Output 2 2 2 2 4 2 2" xfId="40448"/>
    <cellStyle name="Output 2 2 2 2 4 3" xfId="40449"/>
    <cellStyle name="Output 2 2 2 2 4 4" xfId="40450"/>
    <cellStyle name="Output 2 2 2 2 4 5" xfId="40451"/>
    <cellStyle name="Output 2 2 2 2 5" xfId="40452"/>
    <cellStyle name="Output 2 2 2 2 5 2" xfId="40453"/>
    <cellStyle name="Output 2 2 2 2 5 2 2" xfId="40454"/>
    <cellStyle name="Output 2 2 2 2 5 3" xfId="40455"/>
    <cellStyle name="Output 2 2 2 2 6" xfId="40456"/>
    <cellStyle name="Output 2 2 2 2 6 2" xfId="40457"/>
    <cellStyle name="Output 2 2 2 2 6 2 2" xfId="40458"/>
    <cellStyle name="Output 2 2 2 2 6 3" xfId="40459"/>
    <cellStyle name="Output 2 2 2 2 7" xfId="40460"/>
    <cellStyle name="Output 2 2 2 2 7 2" xfId="40461"/>
    <cellStyle name="Output 2 2 2 2 7 2 2" xfId="40462"/>
    <cellStyle name="Output 2 2 2 2 7 3" xfId="40463"/>
    <cellStyle name="Output 2 2 2 2 8" xfId="40464"/>
    <cellStyle name="Output 2 2 2 2 8 2" xfId="40465"/>
    <cellStyle name="Output 2 2 2 2 8 2 2" xfId="40466"/>
    <cellStyle name="Output 2 2 2 2 8 3" xfId="40467"/>
    <cellStyle name="Output 2 2 2 2 9" xfId="40468"/>
    <cellStyle name="Output 2 2 2 2 9 2" xfId="40469"/>
    <cellStyle name="Output 2 2 2 2 9 2 2" xfId="40470"/>
    <cellStyle name="Output 2 2 2 2 9 3" xfId="40471"/>
    <cellStyle name="Output 2 2 2 20" xfId="40472"/>
    <cellStyle name="Output 2 2 2 21" xfId="40473"/>
    <cellStyle name="Output 2 2 2 3" xfId="40474"/>
    <cellStyle name="Output 2 2 2 3 2" xfId="40475"/>
    <cellStyle name="Output 2 2 2 3 2 2" xfId="40476"/>
    <cellStyle name="Output 2 2 2 3 2 3" xfId="40477"/>
    <cellStyle name="Output 2 2 2 3 2 4" xfId="40478"/>
    <cellStyle name="Output 2 2 2 3 3" xfId="40479"/>
    <cellStyle name="Output 2 2 2 3 3 2" xfId="40480"/>
    <cellStyle name="Output 2 2 2 3 3 3" xfId="40481"/>
    <cellStyle name="Output 2 2 2 3 4" xfId="40482"/>
    <cellStyle name="Output 2 2 2 3 5" xfId="40483"/>
    <cellStyle name="Output 2 2 2 4" xfId="40484"/>
    <cellStyle name="Output 2 2 2 4 2" xfId="40485"/>
    <cellStyle name="Output 2 2 2 4 2 2" xfId="40486"/>
    <cellStyle name="Output 2 2 2 4 3" xfId="40487"/>
    <cellStyle name="Output 2 2 2 4 4" xfId="40488"/>
    <cellStyle name="Output 2 2 2 4 5" xfId="40489"/>
    <cellStyle name="Output 2 2 2 5" xfId="40490"/>
    <cellStyle name="Output 2 2 2 5 2" xfId="40491"/>
    <cellStyle name="Output 2 2 2 5 2 2" xfId="40492"/>
    <cellStyle name="Output 2 2 2 5 3" xfId="40493"/>
    <cellStyle name="Output 2 2 2 5 4" xfId="40494"/>
    <cellStyle name="Output 2 2 2 5 5" xfId="40495"/>
    <cellStyle name="Output 2 2 2 6" xfId="40496"/>
    <cellStyle name="Output 2 2 2 6 2" xfId="40497"/>
    <cellStyle name="Output 2 2 2 6 2 2" xfId="40498"/>
    <cellStyle name="Output 2 2 2 6 3" xfId="40499"/>
    <cellStyle name="Output 2 2 2 7" xfId="40500"/>
    <cellStyle name="Output 2 2 2 7 2" xfId="40501"/>
    <cellStyle name="Output 2 2 2 7 2 2" xfId="40502"/>
    <cellStyle name="Output 2 2 2 7 3" xfId="40503"/>
    <cellStyle name="Output 2 2 2 8" xfId="40504"/>
    <cellStyle name="Output 2 2 2 8 2" xfId="40505"/>
    <cellStyle name="Output 2 2 2 8 2 2" xfId="40506"/>
    <cellStyle name="Output 2 2 2 8 3" xfId="40507"/>
    <cellStyle name="Output 2 2 2 9" xfId="40508"/>
    <cellStyle name="Output 2 2 2 9 2" xfId="40509"/>
    <cellStyle name="Output 2 2 2 9 2 2" xfId="40510"/>
    <cellStyle name="Output 2 2 2 9 3" xfId="40511"/>
    <cellStyle name="Output 2 2 20" xfId="40512"/>
    <cellStyle name="Output 2 2 20 2" xfId="40513"/>
    <cellStyle name="Output 2 2 20 2 2" xfId="40514"/>
    <cellStyle name="Output 2 2 20 3" xfId="40515"/>
    <cellStyle name="Output 2 2 21" xfId="40516"/>
    <cellStyle name="Output 2 2 21 2" xfId="40517"/>
    <cellStyle name="Output 2 2 22" xfId="40518"/>
    <cellStyle name="Output 2 2 23" xfId="40519"/>
    <cellStyle name="Output 2 2 24" xfId="40520"/>
    <cellStyle name="Output 2 2 3" xfId="40521"/>
    <cellStyle name="Output 2 2 3 10" xfId="40522"/>
    <cellStyle name="Output 2 2 3 10 2" xfId="40523"/>
    <cellStyle name="Output 2 2 3 10 2 2" xfId="40524"/>
    <cellStyle name="Output 2 2 3 10 3" xfId="40525"/>
    <cellStyle name="Output 2 2 3 11" xfId="40526"/>
    <cellStyle name="Output 2 2 3 11 2" xfId="40527"/>
    <cellStyle name="Output 2 2 3 11 2 2" xfId="40528"/>
    <cellStyle name="Output 2 2 3 11 3" xfId="40529"/>
    <cellStyle name="Output 2 2 3 12" xfId="40530"/>
    <cellStyle name="Output 2 2 3 12 2" xfId="40531"/>
    <cellStyle name="Output 2 2 3 12 2 2" xfId="40532"/>
    <cellStyle name="Output 2 2 3 12 3" xfId="40533"/>
    <cellStyle name="Output 2 2 3 13" xfId="40534"/>
    <cellStyle name="Output 2 2 3 13 2" xfId="40535"/>
    <cellStyle name="Output 2 2 3 13 2 2" xfId="40536"/>
    <cellStyle name="Output 2 2 3 13 3" xfId="40537"/>
    <cellStyle name="Output 2 2 3 14" xfId="40538"/>
    <cellStyle name="Output 2 2 3 14 2" xfId="40539"/>
    <cellStyle name="Output 2 2 3 14 2 2" xfId="40540"/>
    <cellStyle name="Output 2 2 3 14 3" xfId="40541"/>
    <cellStyle name="Output 2 2 3 15" xfId="40542"/>
    <cellStyle name="Output 2 2 3 15 2" xfId="40543"/>
    <cellStyle name="Output 2 2 3 15 2 2" xfId="40544"/>
    <cellStyle name="Output 2 2 3 15 3" xfId="40545"/>
    <cellStyle name="Output 2 2 3 16" xfId="40546"/>
    <cellStyle name="Output 2 2 3 16 2" xfId="40547"/>
    <cellStyle name="Output 2 2 3 16 2 2" xfId="40548"/>
    <cellStyle name="Output 2 2 3 16 3" xfId="40549"/>
    <cellStyle name="Output 2 2 3 17" xfId="40550"/>
    <cellStyle name="Output 2 2 3 17 2" xfId="40551"/>
    <cellStyle name="Output 2 2 3 17 2 2" xfId="40552"/>
    <cellStyle name="Output 2 2 3 17 3" xfId="40553"/>
    <cellStyle name="Output 2 2 3 18" xfId="40554"/>
    <cellStyle name="Output 2 2 3 18 2" xfId="40555"/>
    <cellStyle name="Output 2 2 3 19" xfId="40556"/>
    <cellStyle name="Output 2 2 3 2" xfId="40557"/>
    <cellStyle name="Output 2 2 3 2 10" xfId="40558"/>
    <cellStyle name="Output 2 2 3 2 10 2" xfId="40559"/>
    <cellStyle name="Output 2 2 3 2 10 2 2" xfId="40560"/>
    <cellStyle name="Output 2 2 3 2 10 3" xfId="40561"/>
    <cellStyle name="Output 2 2 3 2 11" xfId="40562"/>
    <cellStyle name="Output 2 2 3 2 11 2" xfId="40563"/>
    <cellStyle name="Output 2 2 3 2 11 2 2" xfId="40564"/>
    <cellStyle name="Output 2 2 3 2 11 3" xfId="40565"/>
    <cellStyle name="Output 2 2 3 2 12" xfId="40566"/>
    <cellStyle name="Output 2 2 3 2 12 2" xfId="40567"/>
    <cellStyle name="Output 2 2 3 2 12 2 2" xfId="40568"/>
    <cellStyle name="Output 2 2 3 2 12 3" xfId="40569"/>
    <cellStyle name="Output 2 2 3 2 13" xfId="40570"/>
    <cellStyle name="Output 2 2 3 2 13 2" xfId="40571"/>
    <cellStyle name="Output 2 2 3 2 13 2 2" xfId="40572"/>
    <cellStyle name="Output 2 2 3 2 13 3" xfId="40573"/>
    <cellStyle name="Output 2 2 3 2 14" xfId="40574"/>
    <cellStyle name="Output 2 2 3 2 14 2" xfId="40575"/>
    <cellStyle name="Output 2 2 3 2 14 2 2" xfId="40576"/>
    <cellStyle name="Output 2 2 3 2 14 3" xfId="40577"/>
    <cellStyle name="Output 2 2 3 2 15" xfId="40578"/>
    <cellStyle name="Output 2 2 3 2 15 2" xfId="40579"/>
    <cellStyle name="Output 2 2 3 2 15 2 2" xfId="40580"/>
    <cellStyle name="Output 2 2 3 2 15 3" xfId="40581"/>
    <cellStyle name="Output 2 2 3 2 16" xfId="40582"/>
    <cellStyle name="Output 2 2 3 2 16 2" xfId="40583"/>
    <cellStyle name="Output 2 2 3 2 16 2 2" xfId="40584"/>
    <cellStyle name="Output 2 2 3 2 16 3" xfId="40585"/>
    <cellStyle name="Output 2 2 3 2 17" xfId="40586"/>
    <cellStyle name="Output 2 2 3 2 17 2" xfId="40587"/>
    <cellStyle name="Output 2 2 3 2 17 2 2" xfId="40588"/>
    <cellStyle name="Output 2 2 3 2 17 3" xfId="40589"/>
    <cellStyle name="Output 2 2 3 2 18" xfId="40590"/>
    <cellStyle name="Output 2 2 3 2 18 2" xfId="40591"/>
    <cellStyle name="Output 2 2 3 2 18 2 2" xfId="40592"/>
    <cellStyle name="Output 2 2 3 2 18 3" xfId="40593"/>
    <cellStyle name="Output 2 2 3 2 19" xfId="40594"/>
    <cellStyle name="Output 2 2 3 2 19 2" xfId="40595"/>
    <cellStyle name="Output 2 2 3 2 19 2 2" xfId="40596"/>
    <cellStyle name="Output 2 2 3 2 19 3" xfId="40597"/>
    <cellStyle name="Output 2 2 3 2 2" xfId="40598"/>
    <cellStyle name="Output 2 2 3 2 2 2" xfId="40599"/>
    <cellStyle name="Output 2 2 3 2 2 2 2" xfId="40600"/>
    <cellStyle name="Output 2 2 3 2 2 3" xfId="40601"/>
    <cellStyle name="Output 2 2 3 2 2 4" xfId="40602"/>
    <cellStyle name="Output 2 2 3 2 2 5" xfId="40603"/>
    <cellStyle name="Output 2 2 3 2 20" xfId="40604"/>
    <cellStyle name="Output 2 2 3 2 20 2" xfId="40605"/>
    <cellStyle name="Output 2 2 3 2 20 2 2" xfId="40606"/>
    <cellStyle name="Output 2 2 3 2 20 3" xfId="40607"/>
    <cellStyle name="Output 2 2 3 2 21" xfId="40608"/>
    <cellStyle name="Output 2 2 3 2 21 2" xfId="40609"/>
    <cellStyle name="Output 2 2 3 2 22" xfId="40610"/>
    <cellStyle name="Output 2 2 3 2 23" xfId="40611"/>
    <cellStyle name="Output 2 2 3 2 24" xfId="40612"/>
    <cellStyle name="Output 2 2 3 2 3" xfId="40613"/>
    <cellStyle name="Output 2 2 3 2 3 2" xfId="40614"/>
    <cellStyle name="Output 2 2 3 2 3 2 2" xfId="40615"/>
    <cellStyle name="Output 2 2 3 2 3 3" xfId="40616"/>
    <cellStyle name="Output 2 2 3 2 3 4" xfId="40617"/>
    <cellStyle name="Output 2 2 3 2 3 5" xfId="40618"/>
    <cellStyle name="Output 2 2 3 2 4" xfId="40619"/>
    <cellStyle name="Output 2 2 3 2 4 2" xfId="40620"/>
    <cellStyle name="Output 2 2 3 2 4 2 2" xfId="40621"/>
    <cellStyle name="Output 2 2 3 2 4 3" xfId="40622"/>
    <cellStyle name="Output 2 2 3 2 5" xfId="40623"/>
    <cellStyle name="Output 2 2 3 2 5 2" xfId="40624"/>
    <cellStyle name="Output 2 2 3 2 5 2 2" xfId="40625"/>
    <cellStyle name="Output 2 2 3 2 5 3" xfId="40626"/>
    <cellStyle name="Output 2 2 3 2 6" xfId="40627"/>
    <cellStyle name="Output 2 2 3 2 6 2" xfId="40628"/>
    <cellStyle name="Output 2 2 3 2 6 2 2" xfId="40629"/>
    <cellStyle name="Output 2 2 3 2 6 3" xfId="40630"/>
    <cellStyle name="Output 2 2 3 2 7" xfId="40631"/>
    <cellStyle name="Output 2 2 3 2 7 2" xfId="40632"/>
    <cellStyle name="Output 2 2 3 2 7 2 2" xfId="40633"/>
    <cellStyle name="Output 2 2 3 2 7 3" xfId="40634"/>
    <cellStyle name="Output 2 2 3 2 8" xfId="40635"/>
    <cellStyle name="Output 2 2 3 2 8 2" xfId="40636"/>
    <cellStyle name="Output 2 2 3 2 8 2 2" xfId="40637"/>
    <cellStyle name="Output 2 2 3 2 8 3" xfId="40638"/>
    <cellStyle name="Output 2 2 3 2 9" xfId="40639"/>
    <cellStyle name="Output 2 2 3 2 9 2" xfId="40640"/>
    <cellStyle name="Output 2 2 3 2 9 2 2" xfId="40641"/>
    <cellStyle name="Output 2 2 3 2 9 3" xfId="40642"/>
    <cellStyle name="Output 2 2 3 20" xfId="40643"/>
    <cellStyle name="Output 2 2 3 21" xfId="40644"/>
    <cellStyle name="Output 2 2 3 3" xfId="40645"/>
    <cellStyle name="Output 2 2 3 3 2" xfId="40646"/>
    <cellStyle name="Output 2 2 3 3 2 2" xfId="40647"/>
    <cellStyle name="Output 2 2 3 3 3" xfId="40648"/>
    <cellStyle name="Output 2 2 3 3 4" xfId="40649"/>
    <cellStyle name="Output 2 2 3 3 5" xfId="40650"/>
    <cellStyle name="Output 2 2 3 4" xfId="40651"/>
    <cellStyle name="Output 2 2 3 4 2" xfId="40652"/>
    <cellStyle name="Output 2 2 3 4 2 2" xfId="40653"/>
    <cellStyle name="Output 2 2 3 4 3" xfId="40654"/>
    <cellStyle name="Output 2 2 3 4 4" xfId="40655"/>
    <cellStyle name="Output 2 2 3 4 5" xfId="40656"/>
    <cellStyle name="Output 2 2 3 5" xfId="40657"/>
    <cellStyle name="Output 2 2 3 5 2" xfId="40658"/>
    <cellStyle name="Output 2 2 3 5 2 2" xfId="40659"/>
    <cellStyle name="Output 2 2 3 5 3" xfId="40660"/>
    <cellStyle name="Output 2 2 3 6" xfId="40661"/>
    <cellStyle name="Output 2 2 3 6 2" xfId="40662"/>
    <cellStyle name="Output 2 2 3 6 2 2" xfId="40663"/>
    <cellStyle name="Output 2 2 3 6 3" xfId="40664"/>
    <cellStyle name="Output 2 2 3 7" xfId="40665"/>
    <cellStyle name="Output 2 2 3 7 2" xfId="40666"/>
    <cellStyle name="Output 2 2 3 7 2 2" xfId="40667"/>
    <cellStyle name="Output 2 2 3 7 3" xfId="40668"/>
    <cellStyle name="Output 2 2 3 8" xfId="40669"/>
    <cellStyle name="Output 2 2 3 8 2" xfId="40670"/>
    <cellStyle name="Output 2 2 3 8 2 2" xfId="40671"/>
    <cellStyle name="Output 2 2 3 8 3" xfId="40672"/>
    <cellStyle name="Output 2 2 3 9" xfId="40673"/>
    <cellStyle name="Output 2 2 3 9 2" xfId="40674"/>
    <cellStyle name="Output 2 2 3 9 2 2" xfId="40675"/>
    <cellStyle name="Output 2 2 3 9 3" xfId="40676"/>
    <cellStyle name="Output 2 2 4" xfId="40677"/>
    <cellStyle name="Output 2 2 4 10" xfId="40678"/>
    <cellStyle name="Output 2 2 4 10 2" xfId="40679"/>
    <cellStyle name="Output 2 2 4 10 2 2" xfId="40680"/>
    <cellStyle name="Output 2 2 4 10 3" xfId="40681"/>
    <cellStyle name="Output 2 2 4 11" xfId="40682"/>
    <cellStyle name="Output 2 2 4 11 2" xfId="40683"/>
    <cellStyle name="Output 2 2 4 11 2 2" xfId="40684"/>
    <cellStyle name="Output 2 2 4 11 3" xfId="40685"/>
    <cellStyle name="Output 2 2 4 12" xfId="40686"/>
    <cellStyle name="Output 2 2 4 12 2" xfId="40687"/>
    <cellStyle name="Output 2 2 4 12 2 2" xfId="40688"/>
    <cellStyle name="Output 2 2 4 12 3" xfId="40689"/>
    <cellStyle name="Output 2 2 4 13" xfId="40690"/>
    <cellStyle name="Output 2 2 4 13 2" xfId="40691"/>
    <cellStyle name="Output 2 2 4 13 2 2" xfId="40692"/>
    <cellStyle name="Output 2 2 4 13 3" xfId="40693"/>
    <cellStyle name="Output 2 2 4 14" xfId="40694"/>
    <cellStyle name="Output 2 2 4 14 2" xfId="40695"/>
    <cellStyle name="Output 2 2 4 14 2 2" xfId="40696"/>
    <cellStyle name="Output 2 2 4 14 3" xfId="40697"/>
    <cellStyle name="Output 2 2 4 15" xfId="40698"/>
    <cellStyle name="Output 2 2 4 15 2" xfId="40699"/>
    <cellStyle name="Output 2 2 4 15 2 2" xfId="40700"/>
    <cellStyle name="Output 2 2 4 15 3" xfId="40701"/>
    <cellStyle name="Output 2 2 4 16" xfId="40702"/>
    <cellStyle name="Output 2 2 4 16 2" xfId="40703"/>
    <cellStyle name="Output 2 2 4 16 2 2" xfId="40704"/>
    <cellStyle name="Output 2 2 4 16 3" xfId="40705"/>
    <cellStyle name="Output 2 2 4 17" xfId="40706"/>
    <cellStyle name="Output 2 2 4 17 2" xfId="40707"/>
    <cellStyle name="Output 2 2 4 17 2 2" xfId="40708"/>
    <cellStyle name="Output 2 2 4 17 3" xfId="40709"/>
    <cellStyle name="Output 2 2 4 18" xfId="40710"/>
    <cellStyle name="Output 2 2 4 18 2" xfId="40711"/>
    <cellStyle name="Output 2 2 4 18 2 2" xfId="40712"/>
    <cellStyle name="Output 2 2 4 18 3" xfId="40713"/>
    <cellStyle name="Output 2 2 4 19" xfId="40714"/>
    <cellStyle name="Output 2 2 4 19 2" xfId="40715"/>
    <cellStyle name="Output 2 2 4 19 2 2" xfId="40716"/>
    <cellStyle name="Output 2 2 4 19 3" xfId="40717"/>
    <cellStyle name="Output 2 2 4 2" xfId="40718"/>
    <cellStyle name="Output 2 2 4 2 10" xfId="40719"/>
    <cellStyle name="Output 2 2 4 2 10 2" xfId="40720"/>
    <cellStyle name="Output 2 2 4 2 10 2 2" xfId="40721"/>
    <cellStyle name="Output 2 2 4 2 10 3" xfId="40722"/>
    <cellStyle name="Output 2 2 4 2 11" xfId="40723"/>
    <cellStyle name="Output 2 2 4 2 11 2" xfId="40724"/>
    <cellStyle name="Output 2 2 4 2 11 2 2" xfId="40725"/>
    <cellStyle name="Output 2 2 4 2 11 3" xfId="40726"/>
    <cellStyle name="Output 2 2 4 2 12" xfId="40727"/>
    <cellStyle name="Output 2 2 4 2 12 2" xfId="40728"/>
    <cellStyle name="Output 2 2 4 2 12 2 2" xfId="40729"/>
    <cellStyle name="Output 2 2 4 2 12 3" xfId="40730"/>
    <cellStyle name="Output 2 2 4 2 13" xfId="40731"/>
    <cellStyle name="Output 2 2 4 2 13 2" xfId="40732"/>
    <cellStyle name="Output 2 2 4 2 13 2 2" xfId="40733"/>
    <cellStyle name="Output 2 2 4 2 13 3" xfId="40734"/>
    <cellStyle name="Output 2 2 4 2 14" xfId="40735"/>
    <cellStyle name="Output 2 2 4 2 14 2" xfId="40736"/>
    <cellStyle name="Output 2 2 4 2 14 2 2" xfId="40737"/>
    <cellStyle name="Output 2 2 4 2 14 3" xfId="40738"/>
    <cellStyle name="Output 2 2 4 2 15" xfId="40739"/>
    <cellStyle name="Output 2 2 4 2 15 2" xfId="40740"/>
    <cellStyle name="Output 2 2 4 2 15 2 2" xfId="40741"/>
    <cellStyle name="Output 2 2 4 2 15 3" xfId="40742"/>
    <cellStyle name="Output 2 2 4 2 16" xfId="40743"/>
    <cellStyle name="Output 2 2 4 2 16 2" xfId="40744"/>
    <cellStyle name="Output 2 2 4 2 16 2 2" xfId="40745"/>
    <cellStyle name="Output 2 2 4 2 16 3" xfId="40746"/>
    <cellStyle name="Output 2 2 4 2 17" xfId="40747"/>
    <cellStyle name="Output 2 2 4 2 17 2" xfId="40748"/>
    <cellStyle name="Output 2 2 4 2 17 2 2" xfId="40749"/>
    <cellStyle name="Output 2 2 4 2 17 3" xfId="40750"/>
    <cellStyle name="Output 2 2 4 2 18" xfId="40751"/>
    <cellStyle name="Output 2 2 4 2 18 2" xfId="40752"/>
    <cellStyle name="Output 2 2 4 2 18 2 2" xfId="40753"/>
    <cellStyle name="Output 2 2 4 2 18 3" xfId="40754"/>
    <cellStyle name="Output 2 2 4 2 19" xfId="40755"/>
    <cellStyle name="Output 2 2 4 2 19 2" xfId="40756"/>
    <cellStyle name="Output 2 2 4 2 19 2 2" xfId="40757"/>
    <cellStyle name="Output 2 2 4 2 19 3" xfId="40758"/>
    <cellStyle name="Output 2 2 4 2 2" xfId="40759"/>
    <cellStyle name="Output 2 2 4 2 2 2" xfId="40760"/>
    <cellStyle name="Output 2 2 4 2 2 2 2" xfId="40761"/>
    <cellStyle name="Output 2 2 4 2 2 3" xfId="40762"/>
    <cellStyle name="Output 2 2 4 2 2 4" xfId="40763"/>
    <cellStyle name="Output 2 2 4 2 2 5" xfId="40764"/>
    <cellStyle name="Output 2 2 4 2 20" xfId="40765"/>
    <cellStyle name="Output 2 2 4 2 20 2" xfId="40766"/>
    <cellStyle name="Output 2 2 4 2 20 2 2" xfId="40767"/>
    <cellStyle name="Output 2 2 4 2 20 3" xfId="40768"/>
    <cellStyle name="Output 2 2 4 2 21" xfId="40769"/>
    <cellStyle name="Output 2 2 4 2 21 2" xfId="40770"/>
    <cellStyle name="Output 2 2 4 2 22" xfId="40771"/>
    <cellStyle name="Output 2 2 4 2 23" xfId="40772"/>
    <cellStyle name="Output 2 2 4 2 24" xfId="40773"/>
    <cellStyle name="Output 2 2 4 2 3" xfId="40774"/>
    <cellStyle name="Output 2 2 4 2 3 2" xfId="40775"/>
    <cellStyle name="Output 2 2 4 2 3 2 2" xfId="40776"/>
    <cellStyle name="Output 2 2 4 2 3 3" xfId="40777"/>
    <cellStyle name="Output 2 2 4 2 4" xfId="40778"/>
    <cellStyle name="Output 2 2 4 2 4 2" xfId="40779"/>
    <cellStyle name="Output 2 2 4 2 4 2 2" xfId="40780"/>
    <cellStyle name="Output 2 2 4 2 4 3" xfId="40781"/>
    <cellStyle name="Output 2 2 4 2 5" xfId="40782"/>
    <cellStyle name="Output 2 2 4 2 5 2" xfId="40783"/>
    <cellStyle name="Output 2 2 4 2 5 2 2" xfId="40784"/>
    <cellStyle name="Output 2 2 4 2 5 3" xfId="40785"/>
    <cellStyle name="Output 2 2 4 2 6" xfId="40786"/>
    <cellStyle name="Output 2 2 4 2 6 2" xfId="40787"/>
    <cellStyle name="Output 2 2 4 2 6 2 2" xfId="40788"/>
    <cellStyle name="Output 2 2 4 2 6 3" xfId="40789"/>
    <cellStyle name="Output 2 2 4 2 7" xfId="40790"/>
    <cellStyle name="Output 2 2 4 2 7 2" xfId="40791"/>
    <cellStyle name="Output 2 2 4 2 7 2 2" xfId="40792"/>
    <cellStyle name="Output 2 2 4 2 7 3" xfId="40793"/>
    <cellStyle name="Output 2 2 4 2 8" xfId="40794"/>
    <cellStyle name="Output 2 2 4 2 8 2" xfId="40795"/>
    <cellStyle name="Output 2 2 4 2 8 2 2" xfId="40796"/>
    <cellStyle name="Output 2 2 4 2 8 3" xfId="40797"/>
    <cellStyle name="Output 2 2 4 2 9" xfId="40798"/>
    <cellStyle name="Output 2 2 4 2 9 2" xfId="40799"/>
    <cellStyle name="Output 2 2 4 2 9 2 2" xfId="40800"/>
    <cellStyle name="Output 2 2 4 2 9 3" xfId="40801"/>
    <cellStyle name="Output 2 2 4 20" xfId="40802"/>
    <cellStyle name="Output 2 2 4 20 2" xfId="40803"/>
    <cellStyle name="Output 2 2 4 20 2 2" xfId="40804"/>
    <cellStyle name="Output 2 2 4 20 3" xfId="40805"/>
    <cellStyle name="Output 2 2 4 21" xfId="40806"/>
    <cellStyle name="Output 2 2 4 21 2" xfId="40807"/>
    <cellStyle name="Output 2 2 4 21 2 2" xfId="40808"/>
    <cellStyle name="Output 2 2 4 21 3" xfId="40809"/>
    <cellStyle name="Output 2 2 4 22" xfId="40810"/>
    <cellStyle name="Output 2 2 4 22 2" xfId="40811"/>
    <cellStyle name="Output 2 2 4 23" xfId="40812"/>
    <cellStyle name="Output 2 2 4 24" xfId="40813"/>
    <cellStyle name="Output 2 2 4 25" xfId="40814"/>
    <cellStyle name="Output 2 2 4 3" xfId="40815"/>
    <cellStyle name="Output 2 2 4 3 2" xfId="40816"/>
    <cellStyle name="Output 2 2 4 3 2 2" xfId="40817"/>
    <cellStyle name="Output 2 2 4 3 3" xfId="40818"/>
    <cellStyle name="Output 2 2 4 3 4" xfId="40819"/>
    <cellStyle name="Output 2 2 4 3 5" xfId="40820"/>
    <cellStyle name="Output 2 2 4 4" xfId="40821"/>
    <cellStyle name="Output 2 2 4 4 2" xfId="40822"/>
    <cellStyle name="Output 2 2 4 4 2 2" xfId="40823"/>
    <cellStyle name="Output 2 2 4 4 3" xfId="40824"/>
    <cellStyle name="Output 2 2 4 4 4" xfId="40825"/>
    <cellStyle name="Output 2 2 4 4 5" xfId="40826"/>
    <cellStyle name="Output 2 2 4 5" xfId="40827"/>
    <cellStyle name="Output 2 2 4 5 2" xfId="40828"/>
    <cellStyle name="Output 2 2 4 5 2 2" xfId="40829"/>
    <cellStyle name="Output 2 2 4 5 3" xfId="40830"/>
    <cellStyle name="Output 2 2 4 6" xfId="40831"/>
    <cellStyle name="Output 2 2 4 6 2" xfId="40832"/>
    <cellStyle name="Output 2 2 4 6 2 2" xfId="40833"/>
    <cellStyle name="Output 2 2 4 6 3" xfId="40834"/>
    <cellStyle name="Output 2 2 4 7" xfId="40835"/>
    <cellStyle name="Output 2 2 4 7 2" xfId="40836"/>
    <cellStyle name="Output 2 2 4 7 2 2" xfId="40837"/>
    <cellStyle name="Output 2 2 4 7 3" xfId="40838"/>
    <cellStyle name="Output 2 2 4 8" xfId="40839"/>
    <cellStyle name="Output 2 2 4 8 2" xfId="40840"/>
    <cellStyle name="Output 2 2 4 8 2 2" xfId="40841"/>
    <cellStyle name="Output 2 2 4 8 3" xfId="40842"/>
    <cellStyle name="Output 2 2 4 9" xfId="40843"/>
    <cellStyle name="Output 2 2 4 9 2" xfId="40844"/>
    <cellStyle name="Output 2 2 4 9 2 2" xfId="40845"/>
    <cellStyle name="Output 2 2 4 9 3" xfId="40846"/>
    <cellStyle name="Output 2 2 5" xfId="40847"/>
    <cellStyle name="Output 2 2 5 10" xfId="40848"/>
    <cellStyle name="Output 2 2 5 10 2" xfId="40849"/>
    <cellStyle name="Output 2 2 5 10 2 2" xfId="40850"/>
    <cellStyle name="Output 2 2 5 10 3" xfId="40851"/>
    <cellStyle name="Output 2 2 5 11" xfId="40852"/>
    <cellStyle name="Output 2 2 5 11 2" xfId="40853"/>
    <cellStyle name="Output 2 2 5 11 2 2" xfId="40854"/>
    <cellStyle name="Output 2 2 5 11 3" xfId="40855"/>
    <cellStyle name="Output 2 2 5 12" xfId="40856"/>
    <cellStyle name="Output 2 2 5 12 2" xfId="40857"/>
    <cellStyle name="Output 2 2 5 12 2 2" xfId="40858"/>
    <cellStyle name="Output 2 2 5 12 3" xfId="40859"/>
    <cellStyle name="Output 2 2 5 13" xfId="40860"/>
    <cellStyle name="Output 2 2 5 13 2" xfId="40861"/>
    <cellStyle name="Output 2 2 5 13 2 2" xfId="40862"/>
    <cellStyle name="Output 2 2 5 13 3" xfId="40863"/>
    <cellStyle name="Output 2 2 5 14" xfId="40864"/>
    <cellStyle name="Output 2 2 5 14 2" xfId="40865"/>
    <cellStyle name="Output 2 2 5 14 2 2" xfId="40866"/>
    <cellStyle name="Output 2 2 5 14 3" xfId="40867"/>
    <cellStyle name="Output 2 2 5 15" xfId="40868"/>
    <cellStyle name="Output 2 2 5 15 2" xfId="40869"/>
    <cellStyle name="Output 2 2 5 15 2 2" xfId="40870"/>
    <cellStyle name="Output 2 2 5 15 3" xfId="40871"/>
    <cellStyle name="Output 2 2 5 16" xfId="40872"/>
    <cellStyle name="Output 2 2 5 16 2" xfId="40873"/>
    <cellStyle name="Output 2 2 5 16 2 2" xfId="40874"/>
    <cellStyle name="Output 2 2 5 16 3" xfId="40875"/>
    <cellStyle name="Output 2 2 5 17" xfId="40876"/>
    <cellStyle name="Output 2 2 5 17 2" xfId="40877"/>
    <cellStyle name="Output 2 2 5 17 2 2" xfId="40878"/>
    <cellStyle name="Output 2 2 5 17 3" xfId="40879"/>
    <cellStyle name="Output 2 2 5 18" xfId="40880"/>
    <cellStyle name="Output 2 2 5 18 2" xfId="40881"/>
    <cellStyle name="Output 2 2 5 18 2 2" xfId="40882"/>
    <cellStyle name="Output 2 2 5 18 3" xfId="40883"/>
    <cellStyle name="Output 2 2 5 19" xfId="40884"/>
    <cellStyle name="Output 2 2 5 19 2" xfId="40885"/>
    <cellStyle name="Output 2 2 5 19 2 2" xfId="40886"/>
    <cellStyle name="Output 2 2 5 19 3" xfId="40887"/>
    <cellStyle name="Output 2 2 5 2" xfId="40888"/>
    <cellStyle name="Output 2 2 5 2 2" xfId="40889"/>
    <cellStyle name="Output 2 2 5 2 2 2" xfId="40890"/>
    <cellStyle name="Output 2 2 5 2 3" xfId="40891"/>
    <cellStyle name="Output 2 2 5 2 4" xfId="40892"/>
    <cellStyle name="Output 2 2 5 2 5" xfId="40893"/>
    <cellStyle name="Output 2 2 5 20" xfId="40894"/>
    <cellStyle name="Output 2 2 5 20 2" xfId="40895"/>
    <cellStyle name="Output 2 2 5 20 2 2" xfId="40896"/>
    <cellStyle name="Output 2 2 5 20 3" xfId="40897"/>
    <cellStyle name="Output 2 2 5 21" xfId="40898"/>
    <cellStyle name="Output 2 2 5 21 2" xfId="40899"/>
    <cellStyle name="Output 2 2 5 22" xfId="40900"/>
    <cellStyle name="Output 2 2 5 23" xfId="40901"/>
    <cellStyle name="Output 2 2 5 24" xfId="40902"/>
    <cellStyle name="Output 2 2 5 3" xfId="40903"/>
    <cellStyle name="Output 2 2 5 3 2" xfId="40904"/>
    <cellStyle name="Output 2 2 5 3 2 2" xfId="40905"/>
    <cellStyle name="Output 2 2 5 3 3" xfId="40906"/>
    <cellStyle name="Output 2 2 5 4" xfId="40907"/>
    <cellStyle name="Output 2 2 5 4 2" xfId="40908"/>
    <cellStyle name="Output 2 2 5 4 2 2" xfId="40909"/>
    <cellStyle name="Output 2 2 5 4 3" xfId="40910"/>
    <cellStyle name="Output 2 2 5 5" xfId="40911"/>
    <cellStyle name="Output 2 2 5 5 2" xfId="40912"/>
    <cellStyle name="Output 2 2 5 5 2 2" xfId="40913"/>
    <cellStyle name="Output 2 2 5 5 3" xfId="40914"/>
    <cellStyle name="Output 2 2 5 6" xfId="40915"/>
    <cellStyle name="Output 2 2 5 6 2" xfId="40916"/>
    <cellStyle name="Output 2 2 5 6 2 2" xfId="40917"/>
    <cellStyle name="Output 2 2 5 6 3" xfId="40918"/>
    <cellStyle name="Output 2 2 5 7" xfId="40919"/>
    <cellStyle name="Output 2 2 5 7 2" xfId="40920"/>
    <cellStyle name="Output 2 2 5 7 2 2" xfId="40921"/>
    <cellStyle name="Output 2 2 5 7 3" xfId="40922"/>
    <cellStyle name="Output 2 2 5 8" xfId="40923"/>
    <cellStyle name="Output 2 2 5 8 2" xfId="40924"/>
    <cellStyle name="Output 2 2 5 8 2 2" xfId="40925"/>
    <cellStyle name="Output 2 2 5 8 3" xfId="40926"/>
    <cellStyle name="Output 2 2 5 9" xfId="40927"/>
    <cellStyle name="Output 2 2 5 9 2" xfId="40928"/>
    <cellStyle name="Output 2 2 5 9 2 2" xfId="40929"/>
    <cellStyle name="Output 2 2 5 9 3" xfId="40930"/>
    <cellStyle name="Output 2 2 6" xfId="40931"/>
    <cellStyle name="Output 2 2 6 2" xfId="40932"/>
    <cellStyle name="Output 2 2 6 2 2" xfId="40933"/>
    <cellStyle name="Output 2 2 6 3" xfId="40934"/>
    <cellStyle name="Output 2 2 6 4" xfId="40935"/>
    <cellStyle name="Output 2 2 6 5" xfId="40936"/>
    <cellStyle name="Output 2 2 7" xfId="40937"/>
    <cellStyle name="Output 2 2 7 2" xfId="40938"/>
    <cellStyle name="Output 2 2 7 2 2" xfId="40939"/>
    <cellStyle name="Output 2 2 7 3" xfId="40940"/>
    <cellStyle name="Output 2 2 8" xfId="40941"/>
    <cellStyle name="Output 2 2 8 2" xfId="40942"/>
    <cellStyle name="Output 2 2 8 2 2" xfId="40943"/>
    <cellStyle name="Output 2 2 8 3" xfId="40944"/>
    <cellStyle name="Output 2 2 9" xfId="40945"/>
    <cellStyle name="Output 2 2 9 2" xfId="40946"/>
    <cellStyle name="Output 2 2 9 2 2" xfId="40947"/>
    <cellStyle name="Output 2 2 9 3" xfId="40948"/>
    <cellStyle name="Output 2 20" xfId="40949"/>
    <cellStyle name="Output 2 20 2" xfId="40950"/>
    <cellStyle name="Output 2 20 2 2" xfId="40951"/>
    <cellStyle name="Output 2 20 3" xfId="40952"/>
    <cellStyle name="Output 2 21" xfId="40953"/>
    <cellStyle name="Output 2 21 2" xfId="40954"/>
    <cellStyle name="Output 2 21 2 2" xfId="40955"/>
    <cellStyle name="Output 2 21 3" xfId="40956"/>
    <cellStyle name="Output 2 22" xfId="40957"/>
    <cellStyle name="Output 2 22 2" xfId="40958"/>
    <cellStyle name="Output 2 23" xfId="40959"/>
    <cellStyle name="Output 2 24" xfId="40960"/>
    <cellStyle name="Output 2 25" xfId="40961"/>
    <cellStyle name="Output 2 26" xfId="40962"/>
    <cellStyle name="Output 2 27" xfId="40963"/>
    <cellStyle name="Output 2 28" xfId="40964"/>
    <cellStyle name="Output 2 3" xfId="40965"/>
    <cellStyle name="Output 2 3 10" xfId="40966"/>
    <cellStyle name="Output 2 3 10 2" xfId="40967"/>
    <cellStyle name="Output 2 3 10 2 2" xfId="40968"/>
    <cellStyle name="Output 2 3 10 3" xfId="40969"/>
    <cellStyle name="Output 2 3 11" xfId="40970"/>
    <cellStyle name="Output 2 3 11 2" xfId="40971"/>
    <cellStyle name="Output 2 3 11 2 2" xfId="40972"/>
    <cellStyle name="Output 2 3 11 3" xfId="40973"/>
    <cellStyle name="Output 2 3 12" xfId="40974"/>
    <cellStyle name="Output 2 3 12 2" xfId="40975"/>
    <cellStyle name="Output 2 3 12 2 2" xfId="40976"/>
    <cellStyle name="Output 2 3 12 3" xfId="40977"/>
    <cellStyle name="Output 2 3 13" xfId="40978"/>
    <cellStyle name="Output 2 3 13 2" xfId="40979"/>
    <cellStyle name="Output 2 3 13 2 2" xfId="40980"/>
    <cellStyle name="Output 2 3 13 3" xfId="40981"/>
    <cellStyle name="Output 2 3 14" xfId="40982"/>
    <cellStyle name="Output 2 3 14 2" xfId="40983"/>
    <cellStyle name="Output 2 3 14 2 2" xfId="40984"/>
    <cellStyle name="Output 2 3 14 3" xfId="40985"/>
    <cellStyle name="Output 2 3 15" xfId="40986"/>
    <cellStyle name="Output 2 3 15 2" xfId="40987"/>
    <cellStyle name="Output 2 3 15 2 2" xfId="40988"/>
    <cellStyle name="Output 2 3 15 3" xfId="40989"/>
    <cellStyle name="Output 2 3 16" xfId="40990"/>
    <cellStyle name="Output 2 3 16 2" xfId="40991"/>
    <cellStyle name="Output 2 3 16 2 2" xfId="40992"/>
    <cellStyle name="Output 2 3 16 3" xfId="40993"/>
    <cellStyle name="Output 2 3 17" xfId="40994"/>
    <cellStyle name="Output 2 3 17 2" xfId="40995"/>
    <cellStyle name="Output 2 3 17 2 2" xfId="40996"/>
    <cellStyle name="Output 2 3 17 3" xfId="40997"/>
    <cellStyle name="Output 2 3 18" xfId="40998"/>
    <cellStyle name="Output 2 3 18 2" xfId="40999"/>
    <cellStyle name="Output 2 3 19" xfId="41000"/>
    <cellStyle name="Output 2 3 2" xfId="41001"/>
    <cellStyle name="Output 2 3 2 10" xfId="41002"/>
    <cellStyle name="Output 2 3 2 10 2" xfId="41003"/>
    <cellStyle name="Output 2 3 2 10 2 2" xfId="41004"/>
    <cellStyle name="Output 2 3 2 10 3" xfId="41005"/>
    <cellStyle name="Output 2 3 2 11" xfId="41006"/>
    <cellStyle name="Output 2 3 2 11 2" xfId="41007"/>
    <cellStyle name="Output 2 3 2 11 2 2" xfId="41008"/>
    <cellStyle name="Output 2 3 2 11 3" xfId="41009"/>
    <cellStyle name="Output 2 3 2 12" xfId="41010"/>
    <cellStyle name="Output 2 3 2 12 2" xfId="41011"/>
    <cellStyle name="Output 2 3 2 12 2 2" xfId="41012"/>
    <cellStyle name="Output 2 3 2 12 3" xfId="41013"/>
    <cellStyle name="Output 2 3 2 13" xfId="41014"/>
    <cellStyle name="Output 2 3 2 13 2" xfId="41015"/>
    <cellStyle name="Output 2 3 2 13 2 2" xfId="41016"/>
    <cellStyle name="Output 2 3 2 13 3" xfId="41017"/>
    <cellStyle name="Output 2 3 2 14" xfId="41018"/>
    <cellStyle name="Output 2 3 2 14 2" xfId="41019"/>
    <cellStyle name="Output 2 3 2 14 2 2" xfId="41020"/>
    <cellStyle name="Output 2 3 2 14 3" xfId="41021"/>
    <cellStyle name="Output 2 3 2 15" xfId="41022"/>
    <cellStyle name="Output 2 3 2 15 2" xfId="41023"/>
    <cellStyle name="Output 2 3 2 15 2 2" xfId="41024"/>
    <cellStyle name="Output 2 3 2 15 3" xfId="41025"/>
    <cellStyle name="Output 2 3 2 16" xfId="41026"/>
    <cellStyle name="Output 2 3 2 16 2" xfId="41027"/>
    <cellStyle name="Output 2 3 2 16 2 2" xfId="41028"/>
    <cellStyle name="Output 2 3 2 16 3" xfId="41029"/>
    <cellStyle name="Output 2 3 2 17" xfId="41030"/>
    <cellStyle name="Output 2 3 2 17 2" xfId="41031"/>
    <cellStyle name="Output 2 3 2 17 2 2" xfId="41032"/>
    <cellStyle name="Output 2 3 2 17 3" xfId="41033"/>
    <cellStyle name="Output 2 3 2 18" xfId="41034"/>
    <cellStyle name="Output 2 3 2 18 2" xfId="41035"/>
    <cellStyle name="Output 2 3 2 18 2 2" xfId="41036"/>
    <cellStyle name="Output 2 3 2 18 3" xfId="41037"/>
    <cellStyle name="Output 2 3 2 19" xfId="41038"/>
    <cellStyle name="Output 2 3 2 19 2" xfId="41039"/>
    <cellStyle name="Output 2 3 2 19 2 2" xfId="41040"/>
    <cellStyle name="Output 2 3 2 19 3" xfId="41041"/>
    <cellStyle name="Output 2 3 2 2" xfId="41042"/>
    <cellStyle name="Output 2 3 2 2 2" xfId="41043"/>
    <cellStyle name="Output 2 3 2 2 2 2" xfId="41044"/>
    <cellStyle name="Output 2 3 2 2 2 2 2" xfId="41045"/>
    <cellStyle name="Output 2 3 2 2 2 2 3" xfId="41046"/>
    <cellStyle name="Output 2 3 2 2 2 3" xfId="41047"/>
    <cellStyle name="Output 2 3 2 2 2 3 2" xfId="41048"/>
    <cellStyle name="Output 2 3 2 2 2 4" xfId="41049"/>
    <cellStyle name="Output 2 3 2 2 2 5" xfId="41050"/>
    <cellStyle name="Output 2 3 2 2 3" xfId="41051"/>
    <cellStyle name="Output 2 3 2 2 3 2" xfId="41052"/>
    <cellStyle name="Output 2 3 2 2 3 3" xfId="41053"/>
    <cellStyle name="Output 2 3 2 2 4" xfId="41054"/>
    <cellStyle name="Output 2 3 2 2 4 2" xfId="41055"/>
    <cellStyle name="Output 2 3 2 2 5" xfId="41056"/>
    <cellStyle name="Output 2 3 2 2 6" xfId="41057"/>
    <cellStyle name="Output 2 3 2 20" xfId="41058"/>
    <cellStyle name="Output 2 3 2 20 2" xfId="41059"/>
    <cellStyle name="Output 2 3 2 20 2 2" xfId="41060"/>
    <cellStyle name="Output 2 3 2 20 3" xfId="41061"/>
    <cellStyle name="Output 2 3 2 21" xfId="41062"/>
    <cellStyle name="Output 2 3 2 21 2" xfId="41063"/>
    <cellStyle name="Output 2 3 2 22" xfId="41064"/>
    <cellStyle name="Output 2 3 2 23" xfId="41065"/>
    <cellStyle name="Output 2 3 2 24" xfId="41066"/>
    <cellStyle name="Output 2 3 2 3" xfId="41067"/>
    <cellStyle name="Output 2 3 2 3 2" xfId="41068"/>
    <cellStyle name="Output 2 3 2 3 2 2" xfId="41069"/>
    <cellStyle name="Output 2 3 2 3 2 3" xfId="41070"/>
    <cellStyle name="Output 2 3 2 3 2 4" xfId="41071"/>
    <cellStyle name="Output 2 3 2 3 3" xfId="41072"/>
    <cellStyle name="Output 2 3 2 3 3 2" xfId="41073"/>
    <cellStyle name="Output 2 3 2 3 3 3" xfId="41074"/>
    <cellStyle name="Output 2 3 2 3 4" xfId="41075"/>
    <cellStyle name="Output 2 3 2 3 5" xfId="41076"/>
    <cellStyle name="Output 2 3 2 4" xfId="41077"/>
    <cellStyle name="Output 2 3 2 4 2" xfId="41078"/>
    <cellStyle name="Output 2 3 2 4 2 2" xfId="41079"/>
    <cellStyle name="Output 2 3 2 4 3" xfId="41080"/>
    <cellStyle name="Output 2 3 2 4 4" xfId="41081"/>
    <cellStyle name="Output 2 3 2 4 5" xfId="41082"/>
    <cellStyle name="Output 2 3 2 5" xfId="41083"/>
    <cellStyle name="Output 2 3 2 5 2" xfId="41084"/>
    <cellStyle name="Output 2 3 2 5 2 2" xfId="41085"/>
    <cellStyle name="Output 2 3 2 5 3" xfId="41086"/>
    <cellStyle name="Output 2 3 2 5 4" xfId="41087"/>
    <cellStyle name="Output 2 3 2 5 5" xfId="41088"/>
    <cellStyle name="Output 2 3 2 6" xfId="41089"/>
    <cellStyle name="Output 2 3 2 6 2" xfId="41090"/>
    <cellStyle name="Output 2 3 2 6 2 2" xfId="41091"/>
    <cellStyle name="Output 2 3 2 6 3" xfId="41092"/>
    <cellStyle name="Output 2 3 2 7" xfId="41093"/>
    <cellStyle name="Output 2 3 2 7 2" xfId="41094"/>
    <cellStyle name="Output 2 3 2 7 2 2" xfId="41095"/>
    <cellStyle name="Output 2 3 2 7 3" xfId="41096"/>
    <cellStyle name="Output 2 3 2 8" xfId="41097"/>
    <cellStyle name="Output 2 3 2 8 2" xfId="41098"/>
    <cellStyle name="Output 2 3 2 8 2 2" xfId="41099"/>
    <cellStyle name="Output 2 3 2 8 3" xfId="41100"/>
    <cellStyle name="Output 2 3 2 9" xfId="41101"/>
    <cellStyle name="Output 2 3 2 9 2" xfId="41102"/>
    <cellStyle name="Output 2 3 2 9 2 2" xfId="41103"/>
    <cellStyle name="Output 2 3 2 9 3" xfId="41104"/>
    <cellStyle name="Output 2 3 20" xfId="41105"/>
    <cellStyle name="Output 2 3 21" xfId="41106"/>
    <cellStyle name="Output 2 3 3" xfId="41107"/>
    <cellStyle name="Output 2 3 3 2" xfId="41108"/>
    <cellStyle name="Output 2 3 3 2 2" xfId="41109"/>
    <cellStyle name="Output 2 3 3 2 2 2" xfId="41110"/>
    <cellStyle name="Output 2 3 3 2 2 3" xfId="41111"/>
    <cellStyle name="Output 2 3 3 2 3" xfId="41112"/>
    <cellStyle name="Output 2 3 3 2 3 2" xfId="41113"/>
    <cellStyle name="Output 2 3 3 2 4" xfId="41114"/>
    <cellStyle name="Output 2 3 3 2 5" xfId="41115"/>
    <cellStyle name="Output 2 3 3 3" xfId="41116"/>
    <cellStyle name="Output 2 3 3 3 2" xfId="41117"/>
    <cellStyle name="Output 2 3 3 3 3" xfId="41118"/>
    <cellStyle name="Output 2 3 3 4" xfId="41119"/>
    <cellStyle name="Output 2 3 3 4 2" xfId="41120"/>
    <cellStyle name="Output 2 3 3 5" xfId="41121"/>
    <cellStyle name="Output 2 3 3 6" xfId="41122"/>
    <cellStyle name="Output 2 3 4" xfId="41123"/>
    <cellStyle name="Output 2 3 4 2" xfId="41124"/>
    <cellStyle name="Output 2 3 4 2 2" xfId="41125"/>
    <cellStyle name="Output 2 3 4 2 3" xfId="41126"/>
    <cellStyle name="Output 2 3 4 2 4" xfId="41127"/>
    <cellStyle name="Output 2 3 4 3" xfId="41128"/>
    <cellStyle name="Output 2 3 4 3 2" xfId="41129"/>
    <cellStyle name="Output 2 3 4 3 3" xfId="41130"/>
    <cellStyle name="Output 2 3 4 4" xfId="41131"/>
    <cellStyle name="Output 2 3 4 5" xfId="41132"/>
    <cellStyle name="Output 2 3 5" xfId="41133"/>
    <cellStyle name="Output 2 3 5 2" xfId="41134"/>
    <cellStyle name="Output 2 3 5 2 2" xfId="41135"/>
    <cellStyle name="Output 2 3 5 2 3" xfId="41136"/>
    <cellStyle name="Output 2 3 5 2 4" xfId="41137"/>
    <cellStyle name="Output 2 3 5 3" xfId="41138"/>
    <cellStyle name="Output 2 3 5 4" xfId="41139"/>
    <cellStyle name="Output 2 3 5 5" xfId="41140"/>
    <cellStyle name="Output 2 3 6" xfId="41141"/>
    <cellStyle name="Output 2 3 6 2" xfId="41142"/>
    <cellStyle name="Output 2 3 6 2 2" xfId="41143"/>
    <cellStyle name="Output 2 3 6 3" xfId="41144"/>
    <cellStyle name="Output 2 3 6 4" xfId="41145"/>
    <cellStyle name="Output 2 3 6 5" xfId="41146"/>
    <cellStyle name="Output 2 3 7" xfId="41147"/>
    <cellStyle name="Output 2 3 7 2" xfId="41148"/>
    <cellStyle name="Output 2 3 7 2 2" xfId="41149"/>
    <cellStyle name="Output 2 3 7 3" xfId="41150"/>
    <cellStyle name="Output 2 3 8" xfId="41151"/>
    <cellStyle name="Output 2 3 8 2" xfId="41152"/>
    <cellStyle name="Output 2 3 8 2 2" xfId="41153"/>
    <cellStyle name="Output 2 3 8 3" xfId="41154"/>
    <cellStyle name="Output 2 3 9" xfId="41155"/>
    <cellStyle name="Output 2 3 9 2" xfId="41156"/>
    <cellStyle name="Output 2 3 9 2 2" xfId="41157"/>
    <cellStyle name="Output 2 3 9 3" xfId="41158"/>
    <cellStyle name="Output 2 4" xfId="41159"/>
    <cellStyle name="Output 2 4 10" xfId="41160"/>
    <cellStyle name="Output 2 4 10 2" xfId="41161"/>
    <cellStyle name="Output 2 4 10 2 2" xfId="41162"/>
    <cellStyle name="Output 2 4 10 3" xfId="41163"/>
    <cellStyle name="Output 2 4 11" xfId="41164"/>
    <cellStyle name="Output 2 4 11 2" xfId="41165"/>
    <cellStyle name="Output 2 4 11 2 2" xfId="41166"/>
    <cellStyle name="Output 2 4 11 3" xfId="41167"/>
    <cellStyle name="Output 2 4 12" xfId="41168"/>
    <cellStyle name="Output 2 4 12 2" xfId="41169"/>
    <cellStyle name="Output 2 4 12 2 2" xfId="41170"/>
    <cellStyle name="Output 2 4 12 3" xfId="41171"/>
    <cellStyle name="Output 2 4 13" xfId="41172"/>
    <cellStyle name="Output 2 4 13 2" xfId="41173"/>
    <cellStyle name="Output 2 4 13 2 2" xfId="41174"/>
    <cellStyle name="Output 2 4 13 3" xfId="41175"/>
    <cellStyle name="Output 2 4 14" xfId="41176"/>
    <cellStyle name="Output 2 4 14 2" xfId="41177"/>
    <cellStyle name="Output 2 4 14 2 2" xfId="41178"/>
    <cellStyle name="Output 2 4 14 3" xfId="41179"/>
    <cellStyle name="Output 2 4 15" xfId="41180"/>
    <cellStyle name="Output 2 4 15 2" xfId="41181"/>
    <cellStyle name="Output 2 4 15 2 2" xfId="41182"/>
    <cellStyle name="Output 2 4 15 3" xfId="41183"/>
    <cellStyle name="Output 2 4 16" xfId="41184"/>
    <cellStyle name="Output 2 4 16 2" xfId="41185"/>
    <cellStyle name="Output 2 4 16 2 2" xfId="41186"/>
    <cellStyle name="Output 2 4 16 3" xfId="41187"/>
    <cellStyle name="Output 2 4 17" xfId="41188"/>
    <cellStyle name="Output 2 4 17 2" xfId="41189"/>
    <cellStyle name="Output 2 4 17 2 2" xfId="41190"/>
    <cellStyle name="Output 2 4 17 3" xfId="41191"/>
    <cellStyle name="Output 2 4 18" xfId="41192"/>
    <cellStyle name="Output 2 4 18 2" xfId="41193"/>
    <cellStyle name="Output 2 4 19" xfId="41194"/>
    <cellStyle name="Output 2 4 2" xfId="41195"/>
    <cellStyle name="Output 2 4 2 10" xfId="41196"/>
    <cellStyle name="Output 2 4 2 10 2" xfId="41197"/>
    <cellStyle name="Output 2 4 2 10 2 2" xfId="41198"/>
    <cellStyle name="Output 2 4 2 10 3" xfId="41199"/>
    <cellStyle name="Output 2 4 2 11" xfId="41200"/>
    <cellStyle name="Output 2 4 2 11 2" xfId="41201"/>
    <cellStyle name="Output 2 4 2 11 2 2" xfId="41202"/>
    <cellStyle name="Output 2 4 2 11 3" xfId="41203"/>
    <cellStyle name="Output 2 4 2 12" xfId="41204"/>
    <cellStyle name="Output 2 4 2 12 2" xfId="41205"/>
    <cellStyle name="Output 2 4 2 12 2 2" xfId="41206"/>
    <cellStyle name="Output 2 4 2 12 3" xfId="41207"/>
    <cellStyle name="Output 2 4 2 13" xfId="41208"/>
    <cellStyle name="Output 2 4 2 13 2" xfId="41209"/>
    <cellStyle name="Output 2 4 2 13 2 2" xfId="41210"/>
    <cellStyle name="Output 2 4 2 13 3" xfId="41211"/>
    <cellStyle name="Output 2 4 2 14" xfId="41212"/>
    <cellStyle name="Output 2 4 2 14 2" xfId="41213"/>
    <cellStyle name="Output 2 4 2 14 2 2" xfId="41214"/>
    <cellStyle name="Output 2 4 2 14 3" xfId="41215"/>
    <cellStyle name="Output 2 4 2 15" xfId="41216"/>
    <cellStyle name="Output 2 4 2 15 2" xfId="41217"/>
    <cellStyle name="Output 2 4 2 15 2 2" xfId="41218"/>
    <cellStyle name="Output 2 4 2 15 3" xfId="41219"/>
    <cellStyle name="Output 2 4 2 16" xfId="41220"/>
    <cellStyle name="Output 2 4 2 16 2" xfId="41221"/>
    <cellStyle name="Output 2 4 2 16 2 2" xfId="41222"/>
    <cellStyle name="Output 2 4 2 16 3" xfId="41223"/>
    <cellStyle name="Output 2 4 2 17" xfId="41224"/>
    <cellStyle name="Output 2 4 2 17 2" xfId="41225"/>
    <cellStyle name="Output 2 4 2 17 2 2" xfId="41226"/>
    <cellStyle name="Output 2 4 2 17 3" xfId="41227"/>
    <cellStyle name="Output 2 4 2 18" xfId="41228"/>
    <cellStyle name="Output 2 4 2 18 2" xfId="41229"/>
    <cellStyle name="Output 2 4 2 18 2 2" xfId="41230"/>
    <cellStyle name="Output 2 4 2 18 3" xfId="41231"/>
    <cellStyle name="Output 2 4 2 19" xfId="41232"/>
    <cellStyle name="Output 2 4 2 19 2" xfId="41233"/>
    <cellStyle name="Output 2 4 2 19 2 2" xfId="41234"/>
    <cellStyle name="Output 2 4 2 19 3" xfId="41235"/>
    <cellStyle name="Output 2 4 2 2" xfId="41236"/>
    <cellStyle name="Output 2 4 2 2 2" xfId="41237"/>
    <cellStyle name="Output 2 4 2 2 2 2" xfId="41238"/>
    <cellStyle name="Output 2 4 2 2 2 2 2" xfId="41239"/>
    <cellStyle name="Output 2 4 2 2 2 2 3" xfId="41240"/>
    <cellStyle name="Output 2 4 2 2 2 3" xfId="41241"/>
    <cellStyle name="Output 2 4 2 2 2 3 2" xfId="41242"/>
    <cellStyle name="Output 2 4 2 2 2 4" xfId="41243"/>
    <cellStyle name="Output 2 4 2 2 2 5" xfId="41244"/>
    <cellStyle name="Output 2 4 2 2 3" xfId="41245"/>
    <cellStyle name="Output 2 4 2 2 3 2" xfId="41246"/>
    <cellStyle name="Output 2 4 2 2 3 3" xfId="41247"/>
    <cellStyle name="Output 2 4 2 2 4" xfId="41248"/>
    <cellStyle name="Output 2 4 2 2 4 2" xfId="41249"/>
    <cellStyle name="Output 2 4 2 2 5" xfId="41250"/>
    <cellStyle name="Output 2 4 2 2 6" xfId="41251"/>
    <cellStyle name="Output 2 4 2 20" xfId="41252"/>
    <cellStyle name="Output 2 4 2 20 2" xfId="41253"/>
    <cellStyle name="Output 2 4 2 20 2 2" xfId="41254"/>
    <cellStyle name="Output 2 4 2 20 3" xfId="41255"/>
    <cellStyle name="Output 2 4 2 21" xfId="41256"/>
    <cellStyle name="Output 2 4 2 21 2" xfId="41257"/>
    <cellStyle name="Output 2 4 2 22" xfId="41258"/>
    <cellStyle name="Output 2 4 2 23" xfId="41259"/>
    <cellStyle name="Output 2 4 2 24" xfId="41260"/>
    <cellStyle name="Output 2 4 2 3" xfId="41261"/>
    <cellStyle name="Output 2 4 2 3 2" xfId="41262"/>
    <cellStyle name="Output 2 4 2 3 2 2" xfId="41263"/>
    <cellStyle name="Output 2 4 2 3 2 3" xfId="41264"/>
    <cellStyle name="Output 2 4 2 3 2 4" xfId="41265"/>
    <cellStyle name="Output 2 4 2 3 3" xfId="41266"/>
    <cellStyle name="Output 2 4 2 3 3 2" xfId="41267"/>
    <cellStyle name="Output 2 4 2 3 3 3" xfId="41268"/>
    <cellStyle name="Output 2 4 2 3 4" xfId="41269"/>
    <cellStyle name="Output 2 4 2 3 5" xfId="41270"/>
    <cellStyle name="Output 2 4 2 4" xfId="41271"/>
    <cellStyle name="Output 2 4 2 4 2" xfId="41272"/>
    <cellStyle name="Output 2 4 2 4 2 2" xfId="41273"/>
    <cellStyle name="Output 2 4 2 4 3" xfId="41274"/>
    <cellStyle name="Output 2 4 2 4 4" xfId="41275"/>
    <cellStyle name="Output 2 4 2 4 5" xfId="41276"/>
    <cellStyle name="Output 2 4 2 5" xfId="41277"/>
    <cellStyle name="Output 2 4 2 5 2" xfId="41278"/>
    <cellStyle name="Output 2 4 2 5 2 2" xfId="41279"/>
    <cellStyle name="Output 2 4 2 5 3" xfId="41280"/>
    <cellStyle name="Output 2 4 2 5 4" xfId="41281"/>
    <cellStyle name="Output 2 4 2 5 5" xfId="41282"/>
    <cellStyle name="Output 2 4 2 6" xfId="41283"/>
    <cellStyle name="Output 2 4 2 6 2" xfId="41284"/>
    <cellStyle name="Output 2 4 2 6 2 2" xfId="41285"/>
    <cellStyle name="Output 2 4 2 6 3" xfId="41286"/>
    <cellStyle name="Output 2 4 2 7" xfId="41287"/>
    <cellStyle name="Output 2 4 2 7 2" xfId="41288"/>
    <cellStyle name="Output 2 4 2 7 2 2" xfId="41289"/>
    <cellStyle name="Output 2 4 2 7 3" xfId="41290"/>
    <cellStyle name="Output 2 4 2 8" xfId="41291"/>
    <cellStyle name="Output 2 4 2 8 2" xfId="41292"/>
    <cellStyle name="Output 2 4 2 8 2 2" xfId="41293"/>
    <cellStyle name="Output 2 4 2 8 3" xfId="41294"/>
    <cellStyle name="Output 2 4 2 9" xfId="41295"/>
    <cellStyle name="Output 2 4 2 9 2" xfId="41296"/>
    <cellStyle name="Output 2 4 2 9 2 2" xfId="41297"/>
    <cellStyle name="Output 2 4 2 9 3" xfId="41298"/>
    <cellStyle name="Output 2 4 20" xfId="41299"/>
    <cellStyle name="Output 2 4 21" xfId="41300"/>
    <cellStyle name="Output 2 4 3" xfId="41301"/>
    <cellStyle name="Output 2 4 3 2" xfId="41302"/>
    <cellStyle name="Output 2 4 3 2 2" xfId="41303"/>
    <cellStyle name="Output 2 4 3 2 2 2" xfId="41304"/>
    <cellStyle name="Output 2 4 3 2 2 3" xfId="41305"/>
    <cellStyle name="Output 2 4 3 2 3" xfId="41306"/>
    <cellStyle name="Output 2 4 3 2 3 2" xfId="41307"/>
    <cellStyle name="Output 2 4 3 2 4" xfId="41308"/>
    <cellStyle name="Output 2 4 3 2 5" xfId="41309"/>
    <cellStyle name="Output 2 4 3 3" xfId="41310"/>
    <cellStyle name="Output 2 4 3 3 2" xfId="41311"/>
    <cellStyle name="Output 2 4 3 3 3" xfId="41312"/>
    <cellStyle name="Output 2 4 3 4" xfId="41313"/>
    <cellStyle name="Output 2 4 3 4 2" xfId="41314"/>
    <cellStyle name="Output 2 4 3 5" xfId="41315"/>
    <cellStyle name="Output 2 4 3 6" xfId="41316"/>
    <cellStyle name="Output 2 4 4" xfId="41317"/>
    <cellStyle name="Output 2 4 4 2" xfId="41318"/>
    <cellStyle name="Output 2 4 4 2 2" xfId="41319"/>
    <cellStyle name="Output 2 4 4 2 3" xfId="41320"/>
    <cellStyle name="Output 2 4 4 2 4" xfId="41321"/>
    <cellStyle name="Output 2 4 4 3" xfId="41322"/>
    <cellStyle name="Output 2 4 4 3 2" xfId="41323"/>
    <cellStyle name="Output 2 4 4 3 3" xfId="41324"/>
    <cellStyle name="Output 2 4 4 4" xfId="41325"/>
    <cellStyle name="Output 2 4 4 5" xfId="41326"/>
    <cellStyle name="Output 2 4 5" xfId="41327"/>
    <cellStyle name="Output 2 4 5 2" xfId="41328"/>
    <cellStyle name="Output 2 4 5 2 2" xfId="41329"/>
    <cellStyle name="Output 2 4 5 2 3" xfId="41330"/>
    <cellStyle name="Output 2 4 5 2 4" xfId="41331"/>
    <cellStyle name="Output 2 4 5 3" xfId="41332"/>
    <cellStyle name="Output 2 4 5 4" xfId="41333"/>
    <cellStyle name="Output 2 4 5 5" xfId="41334"/>
    <cellStyle name="Output 2 4 6" xfId="41335"/>
    <cellStyle name="Output 2 4 6 2" xfId="41336"/>
    <cellStyle name="Output 2 4 6 2 2" xfId="41337"/>
    <cellStyle name="Output 2 4 6 3" xfId="41338"/>
    <cellStyle name="Output 2 4 6 4" xfId="41339"/>
    <cellStyle name="Output 2 4 6 5" xfId="41340"/>
    <cellStyle name="Output 2 4 7" xfId="41341"/>
    <cellStyle name="Output 2 4 7 2" xfId="41342"/>
    <cellStyle name="Output 2 4 7 2 2" xfId="41343"/>
    <cellStyle name="Output 2 4 7 3" xfId="41344"/>
    <cellStyle name="Output 2 4 8" xfId="41345"/>
    <cellStyle name="Output 2 4 8 2" xfId="41346"/>
    <cellStyle name="Output 2 4 8 2 2" xfId="41347"/>
    <cellStyle name="Output 2 4 8 3" xfId="41348"/>
    <cellStyle name="Output 2 4 9" xfId="41349"/>
    <cellStyle name="Output 2 4 9 2" xfId="41350"/>
    <cellStyle name="Output 2 4 9 2 2" xfId="41351"/>
    <cellStyle name="Output 2 4 9 3" xfId="41352"/>
    <cellStyle name="Output 2 5" xfId="41353"/>
    <cellStyle name="Output 2 5 10" xfId="41354"/>
    <cellStyle name="Output 2 5 10 2" xfId="41355"/>
    <cellStyle name="Output 2 5 10 2 2" xfId="41356"/>
    <cellStyle name="Output 2 5 10 3" xfId="41357"/>
    <cellStyle name="Output 2 5 11" xfId="41358"/>
    <cellStyle name="Output 2 5 11 2" xfId="41359"/>
    <cellStyle name="Output 2 5 11 2 2" xfId="41360"/>
    <cellStyle name="Output 2 5 11 3" xfId="41361"/>
    <cellStyle name="Output 2 5 12" xfId="41362"/>
    <cellStyle name="Output 2 5 12 2" xfId="41363"/>
    <cellStyle name="Output 2 5 12 2 2" xfId="41364"/>
    <cellStyle name="Output 2 5 12 3" xfId="41365"/>
    <cellStyle name="Output 2 5 13" xfId="41366"/>
    <cellStyle name="Output 2 5 13 2" xfId="41367"/>
    <cellStyle name="Output 2 5 13 2 2" xfId="41368"/>
    <cellStyle name="Output 2 5 13 3" xfId="41369"/>
    <cellStyle name="Output 2 5 14" xfId="41370"/>
    <cellStyle name="Output 2 5 14 2" xfId="41371"/>
    <cellStyle name="Output 2 5 14 2 2" xfId="41372"/>
    <cellStyle name="Output 2 5 14 3" xfId="41373"/>
    <cellStyle name="Output 2 5 15" xfId="41374"/>
    <cellStyle name="Output 2 5 15 2" xfId="41375"/>
    <cellStyle name="Output 2 5 15 2 2" xfId="41376"/>
    <cellStyle name="Output 2 5 15 3" xfId="41377"/>
    <cellStyle name="Output 2 5 16" xfId="41378"/>
    <cellStyle name="Output 2 5 16 2" xfId="41379"/>
    <cellStyle name="Output 2 5 16 2 2" xfId="41380"/>
    <cellStyle name="Output 2 5 16 3" xfId="41381"/>
    <cellStyle name="Output 2 5 17" xfId="41382"/>
    <cellStyle name="Output 2 5 17 2" xfId="41383"/>
    <cellStyle name="Output 2 5 17 2 2" xfId="41384"/>
    <cellStyle name="Output 2 5 17 3" xfId="41385"/>
    <cellStyle name="Output 2 5 18" xfId="41386"/>
    <cellStyle name="Output 2 5 18 2" xfId="41387"/>
    <cellStyle name="Output 2 5 18 2 2" xfId="41388"/>
    <cellStyle name="Output 2 5 18 3" xfId="41389"/>
    <cellStyle name="Output 2 5 19" xfId="41390"/>
    <cellStyle name="Output 2 5 19 2" xfId="41391"/>
    <cellStyle name="Output 2 5 19 2 2" xfId="41392"/>
    <cellStyle name="Output 2 5 19 3" xfId="41393"/>
    <cellStyle name="Output 2 5 2" xfId="41394"/>
    <cellStyle name="Output 2 5 2 10" xfId="41395"/>
    <cellStyle name="Output 2 5 2 10 2" xfId="41396"/>
    <cellStyle name="Output 2 5 2 10 2 2" xfId="41397"/>
    <cellStyle name="Output 2 5 2 10 3" xfId="41398"/>
    <cellStyle name="Output 2 5 2 11" xfId="41399"/>
    <cellStyle name="Output 2 5 2 11 2" xfId="41400"/>
    <cellStyle name="Output 2 5 2 11 2 2" xfId="41401"/>
    <cellStyle name="Output 2 5 2 11 3" xfId="41402"/>
    <cellStyle name="Output 2 5 2 12" xfId="41403"/>
    <cellStyle name="Output 2 5 2 12 2" xfId="41404"/>
    <cellStyle name="Output 2 5 2 12 2 2" xfId="41405"/>
    <cellStyle name="Output 2 5 2 12 3" xfId="41406"/>
    <cellStyle name="Output 2 5 2 13" xfId="41407"/>
    <cellStyle name="Output 2 5 2 13 2" xfId="41408"/>
    <cellStyle name="Output 2 5 2 13 2 2" xfId="41409"/>
    <cellStyle name="Output 2 5 2 13 3" xfId="41410"/>
    <cellStyle name="Output 2 5 2 14" xfId="41411"/>
    <cellStyle name="Output 2 5 2 14 2" xfId="41412"/>
    <cellStyle name="Output 2 5 2 14 2 2" xfId="41413"/>
    <cellStyle name="Output 2 5 2 14 3" xfId="41414"/>
    <cellStyle name="Output 2 5 2 15" xfId="41415"/>
    <cellStyle name="Output 2 5 2 15 2" xfId="41416"/>
    <cellStyle name="Output 2 5 2 15 2 2" xfId="41417"/>
    <cellStyle name="Output 2 5 2 15 3" xfId="41418"/>
    <cellStyle name="Output 2 5 2 16" xfId="41419"/>
    <cellStyle name="Output 2 5 2 16 2" xfId="41420"/>
    <cellStyle name="Output 2 5 2 16 2 2" xfId="41421"/>
    <cellStyle name="Output 2 5 2 16 3" xfId="41422"/>
    <cellStyle name="Output 2 5 2 17" xfId="41423"/>
    <cellStyle name="Output 2 5 2 17 2" xfId="41424"/>
    <cellStyle name="Output 2 5 2 17 2 2" xfId="41425"/>
    <cellStyle name="Output 2 5 2 17 3" xfId="41426"/>
    <cellStyle name="Output 2 5 2 18" xfId="41427"/>
    <cellStyle name="Output 2 5 2 18 2" xfId="41428"/>
    <cellStyle name="Output 2 5 2 18 2 2" xfId="41429"/>
    <cellStyle name="Output 2 5 2 18 3" xfId="41430"/>
    <cellStyle name="Output 2 5 2 19" xfId="41431"/>
    <cellStyle name="Output 2 5 2 19 2" xfId="41432"/>
    <cellStyle name="Output 2 5 2 19 2 2" xfId="41433"/>
    <cellStyle name="Output 2 5 2 19 3" xfId="41434"/>
    <cellStyle name="Output 2 5 2 2" xfId="41435"/>
    <cellStyle name="Output 2 5 2 2 2" xfId="41436"/>
    <cellStyle name="Output 2 5 2 2 2 2" xfId="41437"/>
    <cellStyle name="Output 2 5 2 2 2 3" xfId="41438"/>
    <cellStyle name="Output 2 5 2 2 2 4" xfId="41439"/>
    <cellStyle name="Output 2 5 2 2 3" xfId="41440"/>
    <cellStyle name="Output 2 5 2 2 3 2" xfId="41441"/>
    <cellStyle name="Output 2 5 2 2 3 3" xfId="41442"/>
    <cellStyle name="Output 2 5 2 2 4" xfId="41443"/>
    <cellStyle name="Output 2 5 2 2 5" xfId="41444"/>
    <cellStyle name="Output 2 5 2 20" xfId="41445"/>
    <cellStyle name="Output 2 5 2 20 2" xfId="41446"/>
    <cellStyle name="Output 2 5 2 20 2 2" xfId="41447"/>
    <cellStyle name="Output 2 5 2 20 3" xfId="41448"/>
    <cellStyle name="Output 2 5 2 21" xfId="41449"/>
    <cellStyle name="Output 2 5 2 21 2" xfId="41450"/>
    <cellStyle name="Output 2 5 2 22" xfId="41451"/>
    <cellStyle name="Output 2 5 2 23" xfId="41452"/>
    <cellStyle name="Output 2 5 2 24" xfId="41453"/>
    <cellStyle name="Output 2 5 2 3" xfId="41454"/>
    <cellStyle name="Output 2 5 2 3 2" xfId="41455"/>
    <cellStyle name="Output 2 5 2 3 2 2" xfId="41456"/>
    <cellStyle name="Output 2 5 2 3 3" xfId="41457"/>
    <cellStyle name="Output 2 5 2 3 4" xfId="41458"/>
    <cellStyle name="Output 2 5 2 3 5" xfId="41459"/>
    <cellStyle name="Output 2 5 2 4" xfId="41460"/>
    <cellStyle name="Output 2 5 2 4 2" xfId="41461"/>
    <cellStyle name="Output 2 5 2 4 2 2" xfId="41462"/>
    <cellStyle name="Output 2 5 2 4 3" xfId="41463"/>
    <cellStyle name="Output 2 5 2 4 4" xfId="41464"/>
    <cellStyle name="Output 2 5 2 4 5" xfId="41465"/>
    <cellStyle name="Output 2 5 2 5" xfId="41466"/>
    <cellStyle name="Output 2 5 2 5 2" xfId="41467"/>
    <cellStyle name="Output 2 5 2 5 2 2" xfId="41468"/>
    <cellStyle name="Output 2 5 2 5 3" xfId="41469"/>
    <cellStyle name="Output 2 5 2 6" xfId="41470"/>
    <cellStyle name="Output 2 5 2 6 2" xfId="41471"/>
    <cellStyle name="Output 2 5 2 6 2 2" xfId="41472"/>
    <cellStyle name="Output 2 5 2 6 3" xfId="41473"/>
    <cellStyle name="Output 2 5 2 7" xfId="41474"/>
    <cellStyle name="Output 2 5 2 7 2" xfId="41475"/>
    <cellStyle name="Output 2 5 2 7 2 2" xfId="41476"/>
    <cellStyle name="Output 2 5 2 7 3" xfId="41477"/>
    <cellStyle name="Output 2 5 2 8" xfId="41478"/>
    <cellStyle name="Output 2 5 2 8 2" xfId="41479"/>
    <cellStyle name="Output 2 5 2 8 2 2" xfId="41480"/>
    <cellStyle name="Output 2 5 2 8 3" xfId="41481"/>
    <cellStyle name="Output 2 5 2 9" xfId="41482"/>
    <cellStyle name="Output 2 5 2 9 2" xfId="41483"/>
    <cellStyle name="Output 2 5 2 9 2 2" xfId="41484"/>
    <cellStyle name="Output 2 5 2 9 3" xfId="41485"/>
    <cellStyle name="Output 2 5 20" xfId="41486"/>
    <cellStyle name="Output 2 5 20 2" xfId="41487"/>
    <cellStyle name="Output 2 5 20 2 2" xfId="41488"/>
    <cellStyle name="Output 2 5 20 3" xfId="41489"/>
    <cellStyle name="Output 2 5 21" xfId="41490"/>
    <cellStyle name="Output 2 5 21 2" xfId="41491"/>
    <cellStyle name="Output 2 5 21 2 2" xfId="41492"/>
    <cellStyle name="Output 2 5 21 3" xfId="41493"/>
    <cellStyle name="Output 2 5 22" xfId="41494"/>
    <cellStyle name="Output 2 5 22 2" xfId="41495"/>
    <cellStyle name="Output 2 5 23" xfId="41496"/>
    <cellStyle name="Output 2 5 24" xfId="41497"/>
    <cellStyle name="Output 2 5 25" xfId="41498"/>
    <cellStyle name="Output 2 5 3" xfId="41499"/>
    <cellStyle name="Output 2 5 3 2" xfId="41500"/>
    <cellStyle name="Output 2 5 3 2 2" xfId="41501"/>
    <cellStyle name="Output 2 5 3 2 2 2" xfId="41502"/>
    <cellStyle name="Output 2 5 3 2 3" xfId="41503"/>
    <cellStyle name="Output 2 5 3 2 3 2" xfId="41504"/>
    <cellStyle name="Output 2 5 3 2 4" xfId="41505"/>
    <cellStyle name="Output 2 5 3 3" xfId="41506"/>
    <cellStyle name="Output 2 5 3 3 2" xfId="41507"/>
    <cellStyle name="Output 2 5 3 3 3" xfId="41508"/>
    <cellStyle name="Output 2 5 3 4" xfId="41509"/>
    <cellStyle name="Output 2 5 3 5" xfId="41510"/>
    <cellStyle name="Output 2 5 4" xfId="41511"/>
    <cellStyle name="Output 2 5 4 2" xfId="41512"/>
    <cellStyle name="Output 2 5 4 2 2" xfId="41513"/>
    <cellStyle name="Output 2 5 4 3" xfId="41514"/>
    <cellStyle name="Output 2 5 4 3 2" xfId="41515"/>
    <cellStyle name="Output 2 5 4 4" xfId="41516"/>
    <cellStyle name="Output 2 5 4 5" xfId="41517"/>
    <cellStyle name="Output 2 5 5" xfId="41518"/>
    <cellStyle name="Output 2 5 5 2" xfId="41519"/>
    <cellStyle name="Output 2 5 5 2 2" xfId="41520"/>
    <cellStyle name="Output 2 5 5 3" xfId="41521"/>
    <cellStyle name="Output 2 5 5 4" xfId="41522"/>
    <cellStyle name="Output 2 5 5 5" xfId="41523"/>
    <cellStyle name="Output 2 5 6" xfId="41524"/>
    <cellStyle name="Output 2 5 6 2" xfId="41525"/>
    <cellStyle name="Output 2 5 6 2 2" xfId="41526"/>
    <cellStyle name="Output 2 5 6 3" xfId="41527"/>
    <cellStyle name="Output 2 5 7" xfId="41528"/>
    <cellStyle name="Output 2 5 7 2" xfId="41529"/>
    <cellStyle name="Output 2 5 7 2 2" xfId="41530"/>
    <cellStyle name="Output 2 5 7 3" xfId="41531"/>
    <cellStyle name="Output 2 5 8" xfId="41532"/>
    <cellStyle name="Output 2 5 8 2" xfId="41533"/>
    <cellStyle name="Output 2 5 8 2 2" xfId="41534"/>
    <cellStyle name="Output 2 5 8 3" xfId="41535"/>
    <cellStyle name="Output 2 5 9" xfId="41536"/>
    <cellStyle name="Output 2 5 9 2" xfId="41537"/>
    <cellStyle name="Output 2 5 9 2 2" xfId="41538"/>
    <cellStyle name="Output 2 5 9 3" xfId="41539"/>
    <cellStyle name="Output 2 6" xfId="41540"/>
    <cellStyle name="Output 2 6 10" xfId="41541"/>
    <cellStyle name="Output 2 6 10 2" xfId="41542"/>
    <cellStyle name="Output 2 6 10 2 2" xfId="41543"/>
    <cellStyle name="Output 2 6 10 3" xfId="41544"/>
    <cellStyle name="Output 2 6 11" xfId="41545"/>
    <cellStyle name="Output 2 6 11 2" xfId="41546"/>
    <cellStyle name="Output 2 6 11 2 2" xfId="41547"/>
    <cellStyle name="Output 2 6 11 3" xfId="41548"/>
    <cellStyle name="Output 2 6 12" xfId="41549"/>
    <cellStyle name="Output 2 6 12 2" xfId="41550"/>
    <cellStyle name="Output 2 6 12 2 2" xfId="41551"/>
    <cellStyle name="Output 2 6 12 3" xfId="41552"/>
    <cellStyle name="Output 2 6 13" xfId="41553"/>
    <cellStyle name="Output 2 6 13 2" xfId="41554"/>
    <cellStyle name="Output 2 6 13 2 2" xfId="41555"/>
    <cellStyle name="Output 2 6 13 3" xfId="41556"/>
    <cellStyle name="Output 2 6 14" xfId="41557"/>
    <cellStyle name="Output 2 6 14 2" xfId="41558"/>
    <cellStyle name="Output 2 6 14 2 2" xfId="41559"/>
    <cellStyle name="Output 2 6 14 3" xfId="41560"/>
    <cellStyle name="Output 2 6 15" xfId="41561"/>
    <cellStyle name="Output 2 6 15 2" xfId="41562"/>
    <cellStyle name="Output 2 6 15 2 2" xfId="41563"/>
    <cellStyle name="Output 2 6 15 3" xfId="41564"/>
    <cellStyle name="Output 2 6 16" xfId="41565"/>
    <cellStyle name="Output 2 6 16 2" xfId="41566"/>
    <cellStyle name="Output 2 6 16 2 2" xfId="41567"/>
    <cellStyle name="Output 2 6 16 3" xfId="41568"/>
    <cellStyle name="Output 2 6 17" xfId="41569"/>
    <cellStyle name="Output 2 6 17 2" xfId="41570"/>
    <cellStyle name="Output 2 6 17 2 2" xfId="41571"/>
    <cellStyle name="Output 2 6 17 3" xfId="41572"/>
    <cellStyle name="Output 2 6 18" xfId="41573"/>
    <cellStyle name="Output 2 6 18 2" xfId="41574"/>
    <cellStyle name="Output 2 6 18 2 2" xfId="41575"/>
    <cellStyle name="Output 2 6 18 3" xfId="41576"/>
    <cellStyle name="Output 2 6 19" xfId="41577"/>
    <cellStyle name="Output 2 6 19 2" xfId="41578"/>
    <cellStyle name="Output 2 6 19 2 2" xfId="41579"/>
    <cellStyle name="Output 2 6 19 3" xfId="41580"/>
    <cellStyle name="Output 2 6 2" xfId="41581"/>
    <cellStyle name="Output 2 6 2 2" xfId="41582"/>
    <cellStyle name="Output 2 6 2 2 2" xfId="41583"/>
    <cellStyle name="Output 2 6 2 2 2 2" xfId="41584"/>
    <cellStyle name="Output 2 6 2 2 3" xfId="41585"/>
    <cellStyle name="Output 2 6 2 2 3 2" xfId="41586"/>
    <cellStyle name="Output 2 6 2 2 4" xfId="41587"/>
    <cellStyle name="Output 2 6 2 3" xfId="41588"/>
    <cellStyle name="Output 2 6 2 3 2" xfId="41589"/>
    <cellStyle name="Output 2 6 2 3 3" xfId="41590"/>
    <cellStyle name="Output 2 6 2 4" xfId="41591"/>
    <cellStyle name="Output 2 6 2 5" xfId="41592"/>
    <cellStyle name="Output 2 6 20" xfId="41593"/>
    <cellStyle name="Output 2 6 20 2" xfId="41594"/>
    <cellStyle name="Output 2 6 20 2 2" xfId="41595"/>
    <cellStyle name="Output 2 6 20 3" xfId="41596"/>
    <cellStyle name="Output 2 6 21" xfId="41597"/>
    <cellStyle name="Output 2 6 21 2" xfId="41598"/>
    <cellStyle name="Output 2 6 22" xfId="41599"/>
    <cellStyle name="Output 2 6 23" xfId="41600"/>
    <cellStyle name="Output 2 6 24" xfId="41601"/>
    <cellStyle name="Output 2 6 3" xfId="41602"/>
    <cellStyle name="Output 2 6 3 2" xfId="41603"/>
    <cellStyle name="Output 2 6 3 2 2" xfId="41604"/>
    <cellStyle name="Output 2 6 3 3" xfId="41605"/>
    <cellStyle name="Output 2 6 3 3 2" xfId="41606"/>
    <cellStyle name="Output 2 6 3 4" xfId="41607"/>
    <cellStyle name="Output 2 6 3 5" xfId="41608"/>
    <cellStyle name="Output 2 6 4" xfId="41609"/>
    <cellStyle name="Output 2 6 4 2" xfId="41610"/>
    <cellStyle name="Output 2 6 4 2 2" xfId="41611"/>
    <cellStyle name="Output 2 6 4 3" xfId="41612"/>
    <cellStyle name="Output 2 6 4 4" xfId="41613"/>
    <cellStyle name="Output 2 6 4 5" xfId="41614"/>
    <cellStyle name="Output 2 6 5" xfId="41615"/>
    <cellStyle name="Output 2 6 5 2" xfId="41616"/>
    <cellStyle name="Output 2 6 5 2 2" xfId="41617"/>
    <cellStyle name="Output 2 6 5 3" xfId="41618"/>
    <cellStyle name="Output 2 6 6" xfId="41619"/>
    <cellStyle name="Output 2 6 6 2" xfId="41620"/>
    <cellStyle name="Output 2 6 6 2 2" xfId="41621"/>
    <cellStyle name="Output 2 6 6 3" xfId="41622"/>
    <cellStyle name="Output 2 6 7" xfId="41623"/>
    <cellStyle name="Output 2 6 7 2" xfId="41624"/>
    <cellStyle name="Output 2 6 7 2 2" xfId="41625"/>
    <cellStyle name="Output 2 6 7 3" xfId="41626"/>
    <cellStyle name="Output 2 6 8" xfId="41627"/>
    <cellStyle name="Output 2 6 8 2" xfId="41628"/>
    <cellStyle name="Output 2 6 8 2 2" xfId="41629"/>
    <cellStyle name="Output 2 6 8 3" xfId="41630"/>
    <cellStyle name="Output 2 6 9" xfId="41631"/>
    <cellStyle name="Output 2 6 9 2" xfId="41632"/>
    <cellStyle name="Output 2 6 9 2 2" xfId="41633"/>
    <cellStyle name="Output 2 6 9 3" xfId="41634"/>
    <cellStyle name="Output 2 7" xfId="41635"/>
    <cellStyle name="Output 2 7 2" xfId="41636"/>
    <cellStyle name="Output 2 7 2 2" xfId="41637"/>
    <cellStyle name="Output 2 7 2 2 2" xfId="41638"/>
    <cellStyle name="Output 2 7 2 3" xfId="41639"/>
    <cellStyle name="Output 2 7 2 3 2" xfId="41640"/>
    <cellStyle name="Output 2 7 2 4" xfId="41641"/>
    <cellStyle name="Output 2 7 3" xfId="41642"/>
    <cellStyle name="Output 2 7 3 2" xfId="41643"/>
    <cellStyle name="Output 2 7 3 3" xfId="41644"/>
    <cellStyle name="Output 2 7 4" xfId="41645"/>
    <cellStyle name="Output 2 7 5" xfId="41646"/>
    <cellStyle name="Output 2 8" xfId="41647"/>
    <cellStyle name="Output 2 8 2" xfId="41648"/>
    <cellStyle name="Output 2 8 2 2" xfId="41649"/>
    <cellStyle name="Output 2 8 2 2 2" xfId="41650"/>
    <cellStyle name="Output 2 8 2 3" xfId="41651"/>
    <cellStyle name="Output 2 8 2 3 2" xfId="41652"/>
    <cellStyle name="Output 2 8 2 4" xfId="41653"/>
    <cellStyle name="Output 2 8 3" xfId="41654"/>
    <cellStyle name="Output 2 8 3 2" xfId="41655"/>
    <cellStyle name="Output 2 8 4" xfId="41656"/>
    <cellStyle name="Output 2 8 5" xfId="41657"/>
    <cellStyle name="Output 2 9" xfId="41658"/>
    <cellStyle name="Output 2 9 2" xfId="41659"/>
    <cellStyle name="Output 2 9 2 2" xfId="41660"/>
    <cellStyle name="Output 2 9 3" xfId="41661"/>
    <cellStyle name="Output 2 9 4" xfId="41662"/>
    <cellStyle name="Output 2 9 5" xfId="41663"/>
    <cellStyle name="Output 3" xfId="41664"/>
    <cellStyle name="Output 3 10" xfId="41665"/>
    <cellStyle name="Output 3 10 2" xfId="41666"/>
    <cellStyle name="Output 3 10 2 2" xfId="41667"/>
    <cellStyle name="Output 3 10 3" xfId="41668"/>
    <cellStyle name="Output 3 11" xfId="41669"/>
    <cellStyle name="Output 3 11 2" xfId="41670"/>
    <cellStyle name="Output 3 11 2 2" xfId="41671"/>
    <cellStyle name="Output 3 11 3" xfId="41672"/>
    <cellStyle name="Output 3 12" xfId="41673"/>
    <cellStyle name="Output 3 12 2" xfId="41674"/>
    <cellStyle name="Output 3 12 2 2" xfId="41675"/>
    <cellStyle name="Output 3 12 3" xfId="41676"/>
    <cellStyle name="Output 3 13" xfId="41677"/>
    <cellStyle name="Output 3 13 2" xfId="41678"/>
    <cellStyle name="Output 3 13 2 2" xfId="41679"/>
    <cellStyle name="Output 3 13 3" xfId="41680"/>
    <cellStyle name="Output 3 14" xfId="41681"/>
    <cellStyle name="Output 3 14 2" xfId="41682"/>
    <cellStyle name="Output 3 14 2 2" xfId="41683"/>
    <cellStyle name="Output 3 14 3" xfId="41684"/>
    <cellStyle name="Output 3 15" xfId="41685"/>
    <cellStyle name="Output 3 15 2" xfId="41686"/>
    <cellStyle name="Output 3 15 2 2" xfId="41687"/>
    <cellStyle name="Output 3 15 3" xfId="41688"/>
    <cellStyle name="Output 3 16" xfId="41689"/>
    <cellStyle name="Output 3 16 2" xfId="41690"/>
    <cellStyle name="Output 3 16 2 2" xfId="41691"/>
    <cellStyle name="Output 3 16 3" xfId="41692"/>
    <cellStyle name="Output 3 17" xfId="41693"/>
    <cellStyle name="Output 3 17 2" xfId="41694"/>
    <cellStyle name="Output 3 17 2 2" xfId="41695"/>
    <cellStyle name="Output 3 17 3" xfId="41696"/>
    <cellStyle name="Output 3 18" xfId="41697"/>
    <cellStyle name="Output 3 18 2" xfId="41698"/>
    <cellStyle name="Output 3 18 2 2" xfId="41699"/>
    <cellStyle name="Output 3 18 3" xfId="41700"/>
    <cellStyle name="Output 3 19" xfId="41701"/>
    <cellStyle name="Output 3 19 2" xfId="41702"/>
    <cellStyle name="Output 3 19 2 2" xfId="41703"/>
    <cellStyle name="Output 3 19 3" xfId="41704"/>
    <cellStyle name="Output 3 2" xfId="41705"/>
    <cellStyle name="Output 3 2 10" xfId="41706"/>
    <cellStyle name="Output 3 2 10 2" xfId="41707"/>
    <cellStyle name="Output 3 2 10 2 2" xfId="41708"/>
    <cellStyle name="Output 3 2 10 3" xfId="41709"/>
    <cellStyle name="Output 3 2 11" xfId="41710"/>
    <cellStyle name="Output 3 2 11 2" xfId="41711"/>
    <cellStyle name="Output 3 2 11 2 2" xfId="41712"/>
    <cellStyle name="Output 3 2 11 3" xfId="41713"/>
    <cellStyle name="Output 3 2 12" xfId="41714"/>
    <cellStyle name="Output 3 2 12 2" xfId="41715"/>
    <cellStyle name="Output 3 2 12 2 2" xfId="41716"/>
    <cellStyle name="Output 3 2 12 3" xfId="41717"/>
    <cellStyle name="Output 3 2 13" xfId="41718"/>
    <cellStyle name="Output 3 2 13 2" xfId="41719"/>
    <cellStyle name="Output 3 2 13 2 2" xfId="41720"/>
    <cellStyle name="Output 3 2 13 3" xfId="41721"/>
    <cellStyle name="Output 3 2 14" xfId="41722"/>
    <cellStyle name="Output 3 2 14 2" xfId="41723"/>
    <cellStyle name="Output 3 2 14 2 2" xfId="41724"/>
    <cellStyle name="Output 3 2 14 3" xfId="41725"/>
    <cellStyle name="Output 3 2 15" xfId="41726"/>
    <cellStyle name="Output 3 2 15 2" xfId="41727"/>
    <cellStyle name="Output 3 2 15 2 2" xfId="41728"/>
    <cellStyle name="Output 3 2 15 3" xfId="41729"/>
    <cellStyle name="Output 3 2 16" xfId="41730"/>
    <cellStyle name="Output 3 2 16 2" xfId="41731"/>
    <cellStyle name="Output 3 2 16 2 2" xfId="41732"/>
    <cellStyle name="Output 3 2 16 3" xfId="41733"/>
    <cellStyle name="Output 3 2 17" xfId="41734"/>
    <cellStyle name="Output 3 2 17 2" xfId="41735"/>
    <cellStyle name="Output 3 2 17 2 2" xfId="41736"/>
    <cellStyle name="Output 3 2 17 3" xfId="41737"/>
    <cellStyle name="Output 3 2 18" xfId="41738"/>
    <cellStyle name="Output 3 2 18 2" xfId="41739"/>
    <cellStyle name="Output 3 2 18 2 2" xfId="41740"/>
    <cellStyle name="Output 3 2 18 3" xfId="41741"/>
    <cellStyle name="Output 3 2 19" xfId="41742"/>
    <cellStyle name="Output 3 2 19 2" xfId="41743"/>
    <cellStyle name="Output 3 2 19 2 2" xfId="41744"/>
    <cellStyle name="Output 3 2 19 3" xfId="41745"/>
    <cellStyle name="Output 3 2 2" xfId="41746"/>
    <cellStyle name="Output 3 2 2 10" xfId="41747"/>
    <cellStyle name="Output 3 2 2 10 2" xfId="41748"/>
    <cellStyle name="Output 3 2 2 10 2 2" xfId="41749"/>
    <cellStyle name="Output 3 2 2 10 3" xfId="41750"/>
    <cellStyle name="Output 3 2 2 11" xfId="41751"/>
    <cellStyle name="Output 3 2 2 11 2" xfId="41752"/>
    <cellStyle name="Output 3 2 2 11 2 2" xfId="41753"/>
    <cellStyle name="Output 3 2 2 11 3" xfId="41754"/>
    <cellStyle name="Output 3 2 2 12" xfId="41755"/>
    <cellStyle name="Output 3 2 2 12 2" xfId="41756"/>
    <cellStyle name="Output 3 2 2 12 2 2" xfId="41757"/>
    <cellStyle name="Output 3 2 2 12 3" xfId="41758"/>
    <cellStyle name="Output 3 2 2 13" xfId="41759"/>
    <cellStyle name="Output 3 2 2 13 2" xfId="41760"/>
    <cellStyle name="Output 3 2 2 13 2 2" xfId="41761"/>
    <cellStyle name="Output 3 2 2 13 3" xfId="41762"/>
    <cellStyle name="Output 3 2 2 14" xfId="41763"/>
    <cellStyle name="Output 3 2 2 14 2" xfId="41764"/>
    <cellStyle name="Output 3 2 2 14 2 2" xfId="41765"/>
    <cellStyle name="Output 3 2 2 14 3" xfId="41766"/>
    <cellStyle name="Output 3 2 2 15" xfId="41767"/>
    <cellStyle name="Output 3 2 2 15 2" xfId="41768"/>
    <cellStyle name="Output 3 2 2 15 2 2" xfId="41769"/>
    <cellStyle name="Output 3 2 2 15 3" xfId="41770"/>
    <cellStyle name="Output 3 2 2 16" xfId="41771"/>
    <cellStyle name="Output 3 2 2 16 2" xfId="41772"/>
    <cellStyle name="Output 3 2 2 16 2 2" xfId="41773"/>
    <cellStyle name="Output 3 2 2 16 3" xfId="41774"/>
    <cellStyle name="Output 3 2 2 17" xfId="41775"/>
    <cellStyle name="Output 3 2 2 17 2" xfId="41776"/>
    <cellStyle name="Output 3 2 2 17 2 2" xfId="41777"/>
    <cellStyle name="Output 3 2 2 17 3" xfId="41778"/>
    <cellStyle name="Output 3 2 2 18" xfId="41779"/>
    <cellStyle name="Output 3 2 2 18 2" xfId="41780"/>
    <cellStyle name="Output 3 2 2 19" xfId="41781"/>
    <cellStyle name="Output 3 2 2 2" xfId="41782"/>
    <cellStyle name="Output 3 2 2 2 10" xfId="41783"/>
    <cellStyle name="Output 3 2 2 2 10 2" xfId="41784"/>
    <cellStyle name="Output 3 2 2 2 10 2 2" xfId="41785"/>
    <cellStyle name="Output 3 2 2 2 10 3" xfId="41786"/>
    <cellStyle name="Output 3 2 2 2 11" xfId="41787"/>
    <cellStyle name="Output 3 2 2 2 11 2" xfId="41788"/>
    <cellStyle name="Output 3 2 2 2 11 2 2" xfId="41789"/>
    <cellStyle name="Output 3 2 2 2 11 3" xfId="41790"/>
    <cellStyle name="Output 3 2 2 2 12" xfId="41791"/>
    <cellStyle name="Output 3 2 2 2 12 2" xfId="41792"/>
    <cellStyle name="Output 3 2 2 2 12 2 2" xfId="41793"/>
    <cellStyle name="Output 3 2 2 2 12 3" xfId="41794"/>
    <cellStyle name="Output 3 2 2 2 13" xfId="41795"/>
    <cellStyle name="Output 3 2 2 2 13 2" xfId="41796"/>
    <cellStyle name="Output 3 2 2 2 13 2 2" xfId="41797"/>
    <cellStyle name="Output 3 2 2 2 13 3" xfId="41798"/>
    <cellStyle name="Output 3 2 2 2 14" xfId="41799"/>
    <cellStyle name="Output 3 2 2 2 14 2" xfId="41800"/>
    <cellStyle name="Output 3 2 2 2 14 2 2" xfId="41801"/>
    <cellStyle name="Output 3 2 2 2 14 3" xfId="41802"/>
    <cellStyle name="Output 3 2 2 2 15" xfId="41803"/>
    <cellStyle name="Output 3 2 2 2 15 2" xfId="41804"/>
    <cellStyle name="Output 3 2 2 2 15 2 2" xfId="41805"/>
    <cellStyle name="Output 3 2 2 2 15 3" xfId="41806"/>
    <cellStyle name="Output 3 2 2 2 16" xfId="41807"/>
    <cellStyle name="Output 3 2 2 2 16 2" xfId="41808"/>
    <cellStyle name="Output 3 2 2 2 16 2 2" xfId="41809"/>
    <cellStyle name="Output 3 2 2 2 16 3" xfId="41810"/>
    <cellStyle name="Output 3 2 2 2 17" xfId="41811"/>
    <cellStyle name="Output 3 2 2 2 17 2" xfId="41812"/>
    <cellStyle name="Output 3 2 2 2 17 2 2" xfId="41813"/>
    <cellStyle name="Output 3 2 2 2 17 3" xfId="41814"/>
    <cellStyle name="Output 3 2 2 2 18" xfId="41815"/>
    <cellStyle name="Output 3 2 2 2 18 2" xfId="41816"/>
    <cellStyle name="Output 3 2 2 2 18 2 2" xfId="41817"/>
    <cellStyle name="Output 3 2 2 2 18 3" xfId="41818"/>
    <cellStyle name="Output 3 2 2 2 19" xfId="41819"/>
    <cellStyle name="Output 3 2 2 2 19 2" xfId="41820"/>
    <cellStyle name="Output 3 2 2 2 19 2 2" xfId="41821"/>
    <cellStyle name="Output 3 2 2 2 19 3" xfId="41822"/>
    <cellStyle name="Output 3 2 2 2 2" xfId="41823"/>
    <cellStyle name="Output 3 2 2 2 2 2" xfId="41824"/>
    <cellStyle name="Output 3 2 2 2 2 2 2" xfId="41825"/>
    <cellStyle name="Output 3 2 2 2 2 2 3" xfId="41826"/>
    <cellStyle name="Output 3 2 2 2 2 2 4" xfId="41827"/>
    <cellStyle name="Output 3 2 2 2 2 3" xfId="41828"/>
    <cellStyle name="Output 3 2 2 2 2 3 2" xfId="41829"/>
    <cellStyle name="Output 3 2 2 2 2 3 3" xfId="41830"/>
    <cellStyle name="Output 3 2 2 2 2 4" xfId="41831"/>
    <cellStyle name="Output 3 2 2 2 2 5" xfId="41832"/>
    <cellStyle name="Output 3 2 2 2 20" xfId="41833"/>
    <cellStyle name="Output 3 2 2 2 20 2" xfId="41834"/>
    <cellStyle name="Output 3 2 2 2 20 2 2" xfId="41835"/>
    <cellStyle name="Output 3 2 2 2 20 3" xfId="41836"/>
    <cellStyle name="Output 3 2 2 2 21" xfId="41837"/>
    <cellStyle name="Output 3 2 2 2 21 2" xfId="41838"/>
    <cellStyle name="Output 3 2 2 2 22" xfId="41839"/>
    <cellStyle name="Output 3 2 2 2 23" xfId="41840"/>
    <cellStyle name="Output 3 2 2 2 24" xfId="41841"/>
    <cellStyle name="Output 3 2 2 2 3" xfId="41842"/>
    <cellStyle name="Output 3 2 2 2 3 2" xfId="41843"/>
    <cellStyle name="Output 3 2 2 2 3 2 2" xfId="41844"/>
    <cellStyle name="Output 3 2 2 2 3 3" xfId="41845"/>
    <cellStyle name="Output 3 2 2 2 3 4" xfId="41846"/>
    <cellStyle name="Output 3 2 2 2 3 5" xfId="41847"/>
    <cellStyle name="Output 3 2 2 2 4" xfId="41848"/>
    <cellStyle name="Output 3 2 2 2 4 2" xfId="41849"/>
    <cellStyle name="Output 3 2 2 2 4 2 2" xfId="41850"/>
    <cellStyle name="Output 3 2 2 2 4 3" xfId="41851"/>
    <cellStyle name="Output 3 2 2 2 4 4" xfId="41852"/>
    <cellStyle name="Output 3 2 2 2 4 5" xfId="41853"/>
    <cellStyle name="Output 3 2 2 2 5" xfId="41854"/>
    <cellStyle name="Output 3 2 2 2 5 2" xfId="41855"/>
    <cellStyle name="Output 3 2 2 2 5 2 2" xfId="41856"/>
    <cellStyle name="Output 3 2 2 2 5 3" xfId="41857"/>
    <cellStyle name="Output 3 2 2 2 6" xfId="41858"/>
    <cellStyle name="Output 3 2 2 2 6 2" xfId="41859"/>
    <cellStyle name="Output 3 2 2 2 6 2 2" xfId="41860"/>
    <cellStyle name="Output 3 2 2 2 6 3" xfId="41861"/>
    <cellStyle name="Output 3 2 2 2 7" xfId="41862"/>
    <cellStyle name="Output 3 2 2 2 7 2" xfId="41863"/>
    <cellStyle name="Output 3 2 2 2 7 2 2" xfId="41864"/>
    <cellStyle name="Output 3 2 2 2 7 3" xfId="41865"/>
    <cellStyle name="Output 3 2 2 2 8" xfId="41866"/>
    <cellStyle name="Output 3 2 2 2 8 2" xfId="41867"/>
    <cellStyle name="Output 3 2 2 2 8 2 2" xfId="41868"/>
    <cellStyle name="Output 3 2 2 2 8 3" xfId="41869"/>
    <cellStyle name="Output 3 2 2 2 9" xfId="41870"/>
    <cellStyle name="Output 3 2 2 2 9 2" xfId="41871"/>
    <cellStyle name="Output 3 2 2 2 9 2 2" xfId="41872"/>
    <cellStyle name="Output 3 2 2 2 9 3" xfId="41873"/>
    <cellStyle name="Output 3 2 2 20" xfId="41874"/>
    <cellStyle name="Output 3 2 2 21" xfId="41875"/>
    <cellStyle name="Output 3 2 2 3" xfId="41876"/>
    <cellStyle name="Output 3 2 2 3 2" xfId="41877"/>
    <cellStyle name="Output 3 2 2 3 2 2" xfId="41878"/>
    <cellStyle name="Output 3 2 2 3 2 3" xfId="41879"/>
    <cellStyle name="Output 3 2 2 3 2 4" xfId="41880"/>
    <cellStyle name="Output 3 2 2 3 3" xfId="41881"/>
    <cellStyle name="Output 3 2 2 3 3 2" xfId="41882"/>
    <cellStyle name="Output 3 2 2 3 3 3" xfId="41883"/>
    <cellStyle name="Output 3 2 2 3 4" xfId="41884"/>
    <cellStyle name="Output 3 2 2 3 5" xfId="41885"/>
    <cellStyle name="Output 3 2 2 4" xfId="41886"/>
    <cellStyle name="Output 3 2 2 4 2" xfId="41887"/>
    <cellStyle name="Output 3 2 2 4 2 2" xfId="41888"/>
    <cellStyle name="Output 3 2 2 4 3" xfId="41889"/>
    <cellStyle name="Output 3 2 2 4 4" xfId="41890"/>
    <cellStyle name="Output 3 2 2 4 5" xfId="41891"/>
    <cellStyle name="Output 3 2 2 5" xfId="41892"/>
    <cellStyle name="Output 3 2 2 5 2" xfId="41893"/>
    <cellStyle name="Output 3 2 2 5 2 2" xfId="41894"/>
    <cellStyle name="Output 3 2 2 5 3" xfId="41895"/>
    <cellStyle name="Output 3 2 2 5 4" xfId="41896"/>
    <cellStyle name="Output 3 2 2 5 5" xfId="41897"/>
    <cellStyle name="Output 3 2 2 6" xfId="41898"/>
    <cellStyle name="Output 3 2 2 6 2" xfId="41899"/>
    <cellStyle name="Output 3 2 2 6 2 2" xfId="41900"/>
    <cellStyle name="Output 3 2 2 6 3" xfId="41901"/>
    <cellStyle name="Output 3 2 2 7" xfId="41902"/>
    <cellStyle name="Output 3 2 2 7 2" xfId="41903"/>
    <cellStyle name="Output 3 2 2 7 2 2" xfId="41904"/>
    <cellStyle name="Output 3 2 2 7 3" xfId="41905"/>
    <cellStyle name="Output 3 2 2 8" xfId="41906"/>
    <cellStyle name="Output 3 2 2 8 2" xfId="41907"/>
    <cellStyle name="Output 3 2 2 8 2 2" xfId="41908"/>
    <cellStyle name="Output 3 2 2 8 3" xfId="41909"/>
    <cellStyle name="Output 3 2 2 9" xfId="41910"/>
    <cellStyle name="Output 3 2 2 9 2" xfId="41911"/>
    <cellStyle name="Output 3 2 2 9 2 2" xfId="41912"/>
    <cellStyle name="Output 3 2 2 9 3" xfId="41913"/>
    <cellStyle name="Output 3 2 20" xfId="41914"/>
    <cellStyle name="Output 3 2 20 2" xfId="41915"/>
    <cellStyle name="Output 3 2 20 2 2" xfId="41916"/>
    <cellStyle name="Output 3 2 20 3" xfId="41917"/>
    <cellStyle name="Output 3 2 21" xfId="41918"/>
    <cellStyle name="Output 3 2 21 2" xfId="41919"/>
    <cellStyle name="Output 3 2 22" xfId="41920"/>
    <cellStyle name="Output 3 2 23" xfId="41921"/>
    <cellStyle name="Output 3 2 24" xfId="41922"/>
    <cellStyle name="Output 3 2 3" xfId="41923"/>
    <cellStyle name="Output 3 2 3 10" xfId="41924"/>
    <cellStyle name="Output 3 2 3 10 2" xfId="41925"/>
    <cellStyle name="Output 3 2 3 10 2 2" xfId="41926"/>
    <cellStyle name="Output 3 2 3 10 3" xfId="41927"/>
    <cellStyle name="Output 3 2 3 11" xfId="41928"/>
    <cellStyle name="Output 3 2 3 11 2" xfId="41929"/>
    <cellStyle name="Output 3 2 3 11 2 2" xfId="41930"/>
    <cellStyle name="Output 3 2 3 11 3" xfId="41931"/>
    <cellStyle name="Output 3 2 3 12" xfId="41932"/>
    <cellStyle name="Output 3 2 3 12 2" xfId="41933"/>
    <cellStyle name="Output 3 2 3 12 2 2" xfId="41934"/>
    <cellStyle name="Output 3 2 3 12 3" xfId="41935"/>
    <cellStyle name="Output 3 2 3 13" xfId="41936"/>
    <cellStyle name="Output 3 2 3 13 2" xfId="41937"/>
    <cellStyle name="Output 3 2 3 13 2 2" xfId="41938"/>
    <cellStyle name="Output 3 2 3 13 3" xfId="41939"/>
    <cellStyle name="Output 3 2 3 14" xfId="41940"/>
    <cellStyle name="Output 3 2 3 14 2" xfId="41941"/>
    <cellStyle name="Output 3 2 3 14 2 2" xfId="41942"/>
    <cellStyle name="Output 3 2 3 14 3" xfId="41943"/>
    <cellStyle name="Output 3 2 3 15" xfId="41944"/>
    <cellStyle name="Output 3 2 3 15 2" xfId="41945"/>
    <cellStyle name="Output 3 2 3 15 2 2" xfId="41946"/>
    <cellStyle name="Output 3 2 3 15 3" xfId="41947"/>
    <cellStyle name="Output 3 2 3 16" xfId="41948"/>
    <cellStyle name="Output 3 2 3 16 2" xfId="41949"/>
    <cellStyle name="Output 3 2 3 16 2 2" xfId="41950"/>
    <cellStyle name="Output 3 2 3 16 3" xfId="41951"/>
    <cellStyle name="Output 3 2 3 17" xfId="41952"/>
    <cellStyle name="Output 3 2 3 17 2" xfId="41953"/>
    <cellStyle name="Output 3 2 3 17 2 2" xfId="41954"/>
    <cellStyle name="Output 3 2 3 17 3" xfId="41955"/>
    <cellStyle name="Output 3 2 3 18" xfId="41956"/>
    <cellStyle name="Output 3 2 3 18 2" xfId="41957"/>
    <cellStyle name="Output 3 2 3 19" xfId="41958"/>
    <cellStyle name="Output 3 2 3 2" xfId="41959"/>
    <cellStyle name="Output 3 2 3 2 10" xfId="41960"/>
    <cellStyle name="Output 3 2 3 2 10 2" xfId="41961"/>
    <cellStyle name="Output 3 2 3 2 10 2 2" xfId="41962"/>
    <cellStyle name="Output 3 2 3 2 10 3" xfId="41963"/>
    <cellStyle name="Output 3 2 3 2 11" xfId="41964"/>
    <cellStyle name="Output 3 2 3 2 11 2" xfId="41965"/>
    <cellStyle name="Output 3 2 3 2 11 2 2" xfId="41966"/>
    <cellStyle name="Output 3 2 3 2 11 3" xfId="41967"/>
    <cellStyle name="Output 3 2 3 2 12" xfId="41968"/>
    <cellStyle name="Output 3 2 3 2 12 2" xfId="41969"/>
    <cellStyle name="Output 3 2 3 2 12 2 2" xfId="41970"/>
    <cellStyle name="Output 3 2 3 2 12 3" xfId="41971"/>
    <cellStyle name="Output 3 2 3 2 13" xfId="41972"/>
    <cellStyle name="Output 3 2 3 2 13 2" xfId="41973"/>
    <cellStyle name="Output 3 2 3 2 13 2 2" xfId="41974"/>
    <cellStyle name="Output 3 2 3 2 13 3" xfId="41975"/>
    <cellStyle name="Output 3 2 3 2 14" xfId="41976"/>
    <cellStyle name="Output 3 2 3 2 14 2" xfId="41977"/>
    <cellStyle name="Output 3 2 3 2 14 2 2" xfId="41978"/>
    <cellStyle name="Output 3 2 3 2 14 3" xfId="41979"/>
    <cellStyle name="Output 3 2 3 2 15" xfId="41980"/>
    <cellStyle name="Output 3 2 3 2 15 2" xfId="41981"/>
    <cellStyle name="Output 3 2 3 2 15 2 2" xfId="41982"/>
    <cellStyle name="Output 3 2 3 2 15 3" xfId="41983"/>
    <cellStyle name="Output 3 2 3 2 16" xfId="41984"/>
    <cellStyle name="Output 3 2 3 2 16 2" xfId="41985"/>
    <cellStyle name="Output 3 2 3 2 16 2 2" xfId="41986"/>
    <cellStyle name="Output 3 2 3 2 16 3" xfId="41987"/>
    <cellStyle name="Output 3 2 3 2 17" xfId="41988"/>
    <cellStyle name="Output 3 2 3 2 17 2" xfId="41989"/>
    <cellStyle name="Output 3 2 3 2 17 2 2" xfId="41990"/>
    <cellStyle name="Output 3 2 3 2 17 3" xfId="41991"/>
    <cellStyle name="Output 3 2 3 2 18" xfId="41992"/>
    <cellStyle name="Output 3 2 3 2 18 2" xfId="41993"/>
    <cellStyle name="Output 3 2 3 2 18 2 2" xfId="41994"/>
    <cellStyle name="Output 3 2 3 2 18 3" xfId="41995"/>
    <cellStyle name="Output 3 2 3 2 19" xfId="41996"/>
    <cellStyle name="Output 3 2 3 2 19 2" xfId="41997"/>
    <cellStyle name="Output 3 2 3 2 19 2 2" xfId="41998"/>
    <cellStyle name="Output 3 2 3 2 19 3" xfId="41999"/>
    <cellStyle name="Output 3 2 3 2 2" xfId="42000"/>
    <cellStyle name="Output 3 2 3 2 2 2" xfId="42001"/>
    <cellStyle name="Output 3 2 3 2 2 2 2" xfId="42002"/>
    <cellStyle name="Output 3 2 3 2 2 3" xfId="42003"/>
    <cellStyle name="Output 3 2 3 2 2 4" xfId="42004"/>
    <cellStyle name="Output 3 2 3 2 2 5" xfId="42005"/>
    <cellStyle name="Output 3 2 3 2 20" xfId="42006"/>
    <cellStyle name="Output 3 2 3 2 20 2" xfId="42007"/>
    <cellStyle name="Output 3 2 3 2 20 2 2" xfId="42008"/>
    <cellStyle name="Output 3 2 3 2 20 3" xfId="42009"/>
    <cellStyle name="Output 3 2 3 2 21" xfId="42010"/>
    <cellStyle name="Output 3 2 3 2 21 2" xfId="42011"/>
    <cellStyle name="Output 3 2 3 2 22" xfId="42012"/>
    <cellStyle name="Output 3 2 3 2 23" xfId="42013"/>
    <cellStyle name="Output 3 2 3 2 24" xfId="42014"/>
    <cellStyle name="Output 3 2 3 2 3" xfId="42015"/>
    <cellStyle name="Output 3 2 3 2 3 2" xfId="42016"/>
    <cellStyle name="Output 3 2 3 2 3 2 2" xfId="42017"/>
    <cellStyle name="Output 3 2 3 2 3 3" xfId="42018"/>
    <cellStyle name="Output 3 2 3 2 3 4" xfId="42019"/>
    <cellStyle name="Output 3 2 3 2 3 5" xfId="42020"/>
    <cellStyle name="Output 3 2 3 2 4" xfId="42021"/>
    <cellStyle name="Output 3 2 3 2 4 2" xfId="42022"/>
    <cellStyle name="Output 3 2 3 2 4 2 2" xfId="42023"/>
    <cellStyle name="Output 3 2 3 2 4 3" xfId="42024"/>
    <cellStyle name="Output 3 2 3 2 5" xfId="42025"/>
    <cellStyle name="Output 3 2 3 2 5 2" xfId="42026"/>
    <cellStyle name="Output 3 2 3 2 5 2 2" xfId="42027"/>
    <cellStyle name="Output 3 2 3 2 5 3" xfId="42028"/>
    <cellStyle name="Output 3 2 3 2 6" xfId="42029"/>
    <cellStyle name="Output 3 2 3 2 6 2" xfId="42030"/>
    <cellStyle name="Output 3 2 3 2 6 2 2" xfId="42031"/>
    <cellStyle name="Output 3 2 3 2 6 3" xfId="42032"/>
    <cellStyle name="Output 3 2 3 2 7" xfId="42033"/>
    <cellStyle name="Output 3 2 3 2 7 2" xfId="42034"/>
    <cellStyle name="Output 3 2 3 2 7 2 2" xfId="42035"/>
    <cellStyle name="Output 3 2 3 2 7 3" xfId="42036"/>
    <cellStyle name="Output 3 2 3 2 8" xfId="42037"/>
    <cellStyle name="Output 3 2 3 2 8 2" xfId="42038"/>
    <cellStyle name="Output 3 2 3 2 8 2 2" xfId="42039"/>
    <cellStyle name="Output 3 2 3 2 8 3" xfId="42040"/>
    <cellStyle name="Output 3 2 3 2 9" xfId="42041"/>
    <cellStyle name="Output 3 2 3 2 9 2" xfId="42042"/>
    <cellStyle name="Output 3 2 3 2 9 2 2" xfId="42043"/>
    <cellStyle name="Output 3 2 3 2 9 3" xfId="42044"/>
    <cellStyle name="Output 3 2 3 20" xfId="42045"/>
    <cellStyle name="Output 3 2 3 21" xfId="42046"/>
    <cellStyle name="Output 3 2 3 3" xfId="42047"/>
    <cellStyle name="Output 3 2 3 3 2" xfId="42048"/>
    <cellStyle name="Output 3 2 3 3 2 2" xfId="42049"/>
    <cellStyle name="Output 3 2 3 3 3" xfId="42050"/>
    <cellStyle name="Output 3 2 3 3 4" xfId="42051"/>
    <cellStyle name="Output 3 2 3 3 5" xfId="42052"/>
    <cellStyle name="Output 3 2 3 4" xfId="42053"/>
    <cellStyle name="Output 3 2 3 4 2" xfId="42054"/>
    <cellStyle name="Output 3 2 3 4 2 2" xfId="42055"/>
    <cellStyle name="Output 3 2 3 4 3" xfId="42056"/>
    <cellStyle name="Output 3 2 3 4 4" xfId="42057"/>
    <cellStyle name="Output 3 2 3 4 5" xfId="42058"/>
    <cellStyle name="Output 3 2 3 5" xfId="42059"/>
    <cellStyle name="Output 3 2 3 5 2" xfId="42060"/>
    <cellStyle name="Output 3 2 3 5 2 2" xfId="42061"/>
    <cellStyle name="Output 3 2 3 5 3" xfId="42062"/>
    <cellStyle name="Output 3 2 3 6" xfId="42063"/>
    <cellStyle name="Output 3 2 3 6 2" xfId="42064"/>
    <cellStyle name="Output 3 2 3 6 2 2" xfId="42065"/>
    <cellStyle name="Output 3 2 3 6 3" xfId="42066"/>
    <cellStyle name="Output 3 2 3 7" xfId="42067"/>
    <cellStyle name="Output 3 2 3 7 2" xfId="42068"/>
    <cellStyle name="Output 3 2 3 7 2 2" xfId="42069"/>
    <cellStyle name="Output 3 2 3 7 3" xfId="42070"/>
    <cellStyle name="Output 3 2 3 8" xfId="42071"/>
    <cellStyle name="Output 3 2 3 8 2" xfId="42072"/>
    <cellStyle name="Output 3 2 3 8 2 2" xfId="42073"/>
    <cellStyle name="Output 3 2 3 8 3" xfId="42074"/>
    <cellStyle name="Output 3 2 3 9" xfId="42075"/>
    <cellStyle name="Output 3 2 3 9 2" xfId="42076"/>
    <cellStyle name="Output 3 2 3 9 2 2" xfId="42077"/>
    <cellStyle name="Output 3 2 3 9 3" xfId="42078"/>
    <cellStyle name="Output 3 2 4" xfId="42079"/>
    <cellStyle name="Output 3 2 4 10" xfId="42080"/>
    <cellStyle name="Output 3 2 4 10 2" xfId="42081"/>
    <cellStyle name="Output 3 2 4 10 2 2" xfId="42082"/>
    <cellStyle name="Output 3 2 4 10 3" xfId="42083"/>
    <cellStyle name="Output 3 2 4 11" xfId="42084"/>
    <cellStyle name="Output 3 2 4 11 2" xfId="42085"/>
    <cellStyle name="Output 3 2 4 11 2 2" xfId="42086"/>
    <cellStyle name="Output 3 2 4 11 3" xfId="42087"/>
    <cellStyle name="Output 3 2 4 12" xfId="42088"/>
    <cellStyle name="Output 3 2 4 12 2" xfId="42089"/>
    <cellStyle name="Output 3 2 4 12 2 2" xfId="42090"/>
    <cellStyle name="Output 3 2 4 12 3" xfId="42091"/>
    <cellStyle name="Output 3 2 4 13" xfId="42092"/>
    <cellStyle name="Output 3 2 4 13 2" xfId="42093"/>
    <cellStyle name="Output 3 2 4 13 2 2" xfId="42094"/>
    <cellStyle name="Output 3 2 4 13 3" xfId="42095"/>
    <cellStyle name="Output 3 2 4 14" xfId="42096"/>
    <cellStyle name="Output 3 2 4 14 2" xfId="42097"/>
    <cellStyle name="Output 3 2 4 14 2 2" xfId="42098"/>
    <cellStyle name="Output 3 2 4 14 3" xfId="42099"/>
    <cellStyle name="Output 3 2 4 15" xfId="42100"/>
    <cellStyle name="Output 3 2 4 15 2" xfId="42101"/>
    <cellStyle name="Output 3 2 4 15 2 2" xfId="42102"/>
    <cellStyle name="Output 3 2 4 15 3" xfId="42103"/>
    <cellStyle name="Output 3 2 4 16" xfId="42104"/>
    <cellStyle name="Output 3 2 4 16 2" xfId="42105"/>
    <cellStyle name="Output 3 2 4 16 2 2" xfId="42106"/>
    <cellStyle name="Output 3 2 4 16 3" xfId="42107"/>
    <cellStyle name="Output 3 2 4 17" xfId="42108"/>
    <cellStyle name="Output 3 2 4 17 2" xfId="42109"/>
    <cellStyle name="Output 3 2 4 17 2 2" xfId="42110"/>
    <cellStyle name="Output 3 2 4 17 3" xfId="42111"/>
    <cellStyle name="Output 3 2 4 18" xfId="42112"/>
    <cellStyle name="Output 3 2 4 18 2" xfId="42113"/>
    <cellStyle name="Output 3 2 4 18 2 2" xfId="42114"/>
    <cellStyle name="Output 3 2 4 18 3" xfId="42115"/>
    <cellStyle name="Output 3 2 4 19" xfId="42116"/>
    <cellStyle name="Output 3 2 4 19 2" xfId="42117"/>
    <cellStyle name="Output 3 2 4 19 2 2" xfId="42118"/>
    <cellStyle name="Output 3 2 4 19 3" xfId="42119"/>
    <cellStyle name="Output 3 2 4 2" xfId="42120"/>
    <cellStyle name="Output 3 2 4 2 10" xfId="42121"/>
    <cellStyle name="Output 3 2 4 2 10 2" xfId="42122"/>
    <cellStyle name="Output 3 2 4 2 10 2 2" xfId="42123"/>
    <cellStyle name="Output 3 2 4 2 10 3" xfId="42124"/>
    <cellStyle name="Output 3 2 4 2 11" xfId="42125"/>
    <cellStyle name="Output 3 2 4 2 11 2" xfId="42126"/>
    <cellStyle name="Output 3 2 4 2 11 2 2" xfId="42127"/>
    <cellStyle name="Output 3 2 4 2 11 3" xfId="42128"/>
    <cellStyle name="Output 3 2 4 2 12" xfId="42129"/>
    <cellStyle name="Output 3 2 4 2 12 2" xfId="42130"/>
    <cellStyle name="Output 3 2 4 2 12 2 2" xfId="42131"/>
    <cellStyle name="Output 3 2 4 2 12 3" xfId="42132"/>
    <cellStyle name="Output 3 2 4 2 13" xfId="42133"/>
    <cellStyle name="Output 3 2 4 2 13 2" xfId="42134"/>
    <cellStyle name="Output 3 2 4 2 13 2 2" xfId="42135"/>
    <cellStyle name="Output 3 2 4 2 13 3" xfId="42136"/>
    <cellStyle name="Output 3 2 4 2 14" xfId="42137"/>
    <cellStyle name="Output 3 2 4 2 14 2" xfId="42138"/>
    <cellStyle name="Output 3 2 4 2 14 2 2" xfId="42139"/>
    <cellStyle name="Output 3 2 4 2 14 3" xfId="42140"/>
    <cellStyle name="Output 3 2 4 2 15" xfId="42141"/>
    <cellStyle name="Output 3 2 4 2 15 2" xfId="42142"/>
    <cellStyle name="Output 3 2 4 2 15 2 2" xfId="42143"/>
    <cellStyle name="Output 3 2 4 2 15 3" xfId="42144"/>
    <cellStyle name="Output 3 2 4 2 16" xfId="42145"/>
    <cellStyle name="Output 3 2 4 2 16 2" xfId="42146"/>
    <cellStyle name="Output 3 2 4 2 16 2 2" xfId="42147"/>
    <cellStyle name="Output 3 2 4 2 16 3" xfId="42148"/>
    <cellStyle name="Output 3 2 4 2 17" xfId="42149"/>
    <cellStyle name="Output 3 2 4 2 17 2" xfId="42150"/>
    <cellStyle name="Output 3 2 4 2 17 2 2" xfId="42151"/>
    <cellStyle name="Output 3 2 4 2 17 3" xfId="42152"/>
    <cellStyle name="Output 3 2 4 2 18" xfId="42153"/>
    <cellStyle name="Output 3 2 4 2 18 2" xfId="42154"/>
    <cellStyle name="Output 3 2 4 2 18 2 2" xfId="42155"/>
    <cellStyle name="Output 3 2 4 2 18 3" xfId="42156"/>
    <cellStyle name="Output 3 2 4 2 19" xfId="42157"/>
    <cellStyle name="Output 3 2 4 2 19 2" xfId="42158"/>
    <cellStyle name="Output 3 2 4 2 19 2 2" xfId="42159"/>
    <cellStyle name="Output 3 2 4 2 19 3" xfId="42160"/>
    <cellStyle name="Output 3 2 4 2 2" xfId="42161"/>
    <cellStyle name="Output 3 2 4 2 2 2" xfId="42162"/>
    <cellStyle name="Output 3 2 4 2 2 2 2" xfId="42163"/>
    <cellStyle name="Output 3 2 4 2 2 3" xfId="42164"/>
    <cellStyle name="Output 3 2 4 2 2 4" xfId="42165"/>
    <cellStyle name="Output 3 2 4 2 2 5" xfId="42166"/>
    <cellStyle name="Output 3 2 4 2 20" xfId="42167"/>
    <cellStyle name="Output 3 2 4 2 20 2" xfId="42168"/>
    <cellStyle name="Output 3 2 4 2 20 2 2" xfId="42169"/>
    <cellStyle name="Output 3 2 4 2 20 3" xfId="42170"/>
    <cellStyle name="Output 3 2 4 2 21" xfId="42171"/>
    <cellStyle name="Output 3 2 4 2 21 2" xfId="42172"/>
    <cellStyle name="Output 3 2 4 2 22" xfId="42173"/>
    <cellStyle name="Output 3 2 4 2 23" xfId="42174"/>
    <cellStyle name="Output 3 2 4 2 24" xfId="42175"/>
    <cellStyle name="Output 3 2 4 2 3" xfId="42176"/>
    <cellStyle name="Output 3 2 4 2 3 2" xfId="42177"/>
    <cellStyle name="Output 3 2 4 2 3 2 2" xfId="42178"/>
    <cellStyle name="Output 3 2 4 2 3 3" xfId="42179"/>
    <cellStyle name="Output 3 2 4 2 4" xfId="42180"/>
    <cellStyle name="Output 3 2 4 2 4 2" xfId="42181"/>
    <cellStyle name="Output 3 2 4 2 4 2 2" xfId="42182"/>
    <cellStyle name="Output 3 2 4 2 4 3" xfId="42183"/>
    <cellStyle name="Output 3 2 4 2 5" xfId="42184"/>
    <cellStyle name="Output 3 2 4 2 5 2" xfId="42185"/>
    <cellStyle name="Output 3 2 4 2 5 2 2" xfId="42186"/>
    <cellStyle name="Output 3 2 4 2 5 3" xfId="42187"/>
    <cellStyle name="Output 3 2 4 2 6" xfId="42188"/>
    <cellStyle name="Output 3 2 4 2 6 2" xfId="42189"/>
    <cellStyle name="Output 3 2 4 2 6 2 2" xfId="42190"/>
    <cellStyle name="Output 3 2 4 2 6 3" xfId="42191"/>
    <cellStyle name="Output 3 2 4 2 7" xfId="42192"/>
    <cellStyle name="Output 3 2 4 2 7 2" xfId="42193"/>
    <cellStyle name="Output 3 2 4 2 7 2 2" xfId="42194"/>
    <cellStyle name="Output 3 2 4 2 7 3" xfId="42195"/>
    <cellStyle name="Output 3 2 4 2 8" xfId="42196"/>
    <cellStyle name="Output 3 2 4 2 8 2" xfId="42197"/>
    <cellStyle name="Output 3 2 4 2 8 2 2" xfId="42198"/>
    <cellStyle name="Output 3 2 4 2 8 3" xfId="42199"/>
    <cellStyle name="Output 3 2 4 2 9" xfId="42200"/>
    <cellStyle name="Output 3 2 4 2 9 2" xfId="42201"/>
    <cellStyle name="Output 3 2 4 2 9 2 2" xfId="42202"/>
    <cellStyle name="Output 3 2 4 2 9 3" xfId="42203"/>
    <cellStyle name="Output 3 2 4 20" xfId="42204"/>
    <cellStyle name="Output 3 2 4 20 2" xfId="42205"/>
    <cellStyle name="Output 3 2 4 20 2 2" xfId="42206"/>
    <cellStyle name="Output 3 2 4 20 3" xfId="42207"/>
    <cellStyle name="Output 3 2 4 21" xfId="42208"/>
    <cellStyle name="Output 3 2 4 21 2" xfId="42209"/>
    <cellStyle name="Output 3 2 4 21 2 2" xfId="42210"/>
    <cellStyle name="Output 3 2 4 21 3" xfId="42211"/>
    <cellStyle name="Output 3 2 4 22" xfId="42212"/>
    <cellStyle name="Output 3 2 4 22 2" xfId="42213"/>
    <cellStyle name="Output 3 2 4 23" xfId="42214"/>
    <cellStyle name="Output 3 2 4 24" xfId="42215"/>
    <cellStyle name="Output 3 2 4 25" xfId="42216"/>
    <cellStyle name="Output 3 2 4 3" xfId="42217"/>
    <cellStyle name="Output 3 2 4 3 2" xfId="42218"/>
    <cellStyle name="Output 3 2 4 3 2 2" xfId="42219"/>
    <cellStyle name="Output 3 2 4 3 3" xfId="42220"/>
    <cellStyle name="Output 3 2 4 3 4" xfId="42221"/>
    <cellStyle name="Output 3 2 4 3 5" xfId="42222"/>
    <cellStyle name="Output 3 2 4 4" xfId="42223"/>
    <cellStyle name="Output 3 2 4 4 2" xfId="42224"/>
    <cellStyle name="Output 3 2 4 4 2 2" xfId="42225"/>
    <cellStyle name="Output 3 2 4 4 3" xfId="42226"/>
    <cellStyle name="Output 3 2 4 4 4" xfId="42227"/>
    <cellStyle name="Output 3 2 4 4 5" xfId="42228"/>
    <cellStyle name="Output 3 2 4 5" xfId="42229"/>
    <cellStyle name="Output 3 2 4 5 2" xfId="42230"/>
    <cellStyle name="Output 3 2 4 5 2 2" xfId="42231"/>
    <cellStyle name="Output 3 2 4 5 3" xfId="42232"/>
    <cellStyle name="Output 3 2 4 6" xfId="42233"/>
    <cellStyle name="Output 3 2 4 6 2" xfId="42234"/>
    <cellStyle name="Output 3 2 4 6 2 2" xfId="42235"/>
    <cellStyle name="Output 3 2 4 6 3" xfId="42236"/>
    <cellStyle name="Output 3 2 4 7" xfId="42237"/>
    <cellStyle name="Output 3 2 4 7 2" xfId="42238"/>
    <cellStyle name="Output 3 2 4 7 2 2" xfId="42239"/>
    <cellStyle name="Output 3 2 4 7 3" xfId="42240"/>
    <cellStyle name="Output 3 2 4 8" xfId="42241"/>
    <cellStyle name="Output 3 2 4 8 2" xfId="42242"/>
    <cellStyle name="Output 3 2 4 8 2 2" xfId="42243"/>
    <cellStyle name="Output 3 2 4 8 3" xfId="42244"/>
    <cellStyle name="Output 3 2 4 9" xfId="42245"/>
    <cellStyle name="Output 3 2 4 9 2" xfId="42246"/>
    <cellStyle name="Output 3 2 4 9 2 2" xfId="42247"/>
    <cellStyle name="Output 3 2 4 9 3" xfId="42248"/>
    <cellStyle name="Output 3 2 5" xfId="42249"/>
    <cellStyle name="Output 3 2 5 10" xfId="42250"/>
    <cellStyle name="Output 3 2 5 10 2" xfId="42251"/>
    <cellStyle name="Output 3 2 5 10 2 2" xfId="42252"/>
    <cellStyle name="Output 3 2 5 10 3" xfId="42253"/>
    <cellStyle name="Output 3 2 5 11" xfId="42254"/>
    <cellStyle name="Output 3 2 5 11 2" xfId="42255"/>
    <cellStyle name="Output 3 2 5 11 2 2" xfId="42256"/>
    <cellStyle name="Output 3 2 5 11 3" xfId="42257"/>
    <cellStyle name="Output 3 2 5 12" xfId="42258"/>
    <cellStyle name="Output 3 2 5 12 2" xfId="42259"/>
    <cellStyle name="Output 3 2 5 12 2 2" xfId="42260"/>
    <cellStyle name="Output 3 2 5 12 3" xfId="42261"/>
    <cellStyle name="Output 3 2 5 13" xfId="42262"/>
    <cellStyle name="Output 3 2 5 13 2" xfId="42263"/>
    <cellStyle name="Output 3 2 5 13 2 2" xfId="42264"/>
    <cellStyle name="Output 3 2 5 13 3" xfId="42265"/>
    <cellStyle name="Output 3 2 5 14" xfId="42266"/>
    <cellStyle name="Output 3 2 5 14 2" xfId="42267"/>
    <cellStyle name="Output 3 2 5 14 2 2" xfId="42268"/>
    <cellStyle name="Output 3 2 5 14 3" xfId="42269"/>
    <cellStyle name="Output 3 2 5 15" xfId="42270"/>
    <cellStyle name="Output 3 2 5 15 2" xfId="42271"/>
    <cellStyle name="Output 3 2 5 15 2 2" xfId="42272"/>
    <cellStyle name="Output 3 2 5 15 3" xfId="42273"/>
    <cellStyle name="Output 3 2 5 16" xfId="42274"/>
    <cellStyle name="Output 3 2 5 16 2" xfId="42275"/>
    <cellStyle name="Output 3 2 5 16 2 2" xfId="42276"/>
    <cellStyle name="Output 3 2 5 16 3" xfId="42277"/>
    <cellStyle name="Output 3 2 5 17" xfId="42278"/>
    <cellStyle name="Output 3 2 5 17 2" xfId="42279"/>
    <cellStyle name="Output 3 2 5 17 2 2" xfId="42280"/>
    <cellStyle name="Output 3 2 5 17 3" xfId="42281"/>
    <cellStyle name="Output 3 2 5 18" xfId="42282"/>
    <cellStyle name="Output 3 2 5 18 2" xfId="42283"/>
    <cellStyle name="Output 3 2 5 18 2 2" xfId="42284"/>
    <cellStyle name="Output 3 2 5 18 3" xfId="42285"/>
    <cellStyle name="Output 3 2 5 19" xfId="42286"/>
    <cellStyle name="Output 3 2 5 19 2" xfId="42287"/>
    <cellStyle name="Output 3 2 5 19 2 2" xfId="42288"/>
    <cellStyle name="Output 3 2 5 19 3" xfId="42289"/>
    <cellStyle name="Output 3 2 5 2" xfId="42290"/>
    <cellStyle name="Output 3 2 5 2 2" xfId="42291"/>
    <cellStyle name="Output 3 2 5 2 2 2" xfId="42292"/>
    <cellStyle name="Output 3 2 5 2 3" xfId="42293"/>
    <cellStyle name="Output 3 2 5 2 4" xfId="42294"/>
    <cellStyle name="Output 3 2 5 2 5" xfId="42295"/>
    <cellStyle name="Output 3 2 5 20" xfId="42296"/>
    <cellStyle name="Output 3 2 5 20 2" xfId="42297"/>
    <cellStyle name="Output 3 2 5 20 2 2" xfId="42298"/>
    <cellStyle name="Output 3 2 5 20 3" xfId="42299"/>
    <cellStyle name="Output 3 2 5 21" xfId="42300"/>
    <cellStyle name="Output 3 2 5 21 2" xfId="42301"/>
    <cellStyle name="Output 3 2 5 22" xfId="42302"/>
    <cellStyle name="Output 3 2 5 23" xfId="42303"/>
    <cellStyle name="Output 3 2 5 24" xfId="42304"/>
    <cellStyle name="Output 3 2 5 3" xfId="42305"/>
    <cellStyle name="Output 3 2 5 3 2" xfId="42306"/>
    <cellStyle name="Output 3 2 5 3 2 2" xfId="42307"/>
    <cellStyle name="Output 3 2 5 3 3" xfId="42308"/>
    <cellStyle name="Output 3 2 5 4" xfId="42309"/>
    <cellStyle name="Output 3 2 5 4 2" xfId="42310"/>
    <cellStyle name="Output 3 2 5 4 2 2" xfId="42311"/>
    <cellStyle name="Output 3 2 5 4 3" xfId="42312"/>
    <cellStyle name="Output 3 2 5 5" xfId="42313"/>
    <cellStyle name="Output 3 2 5 5 2" xfId="42314"/>
    <cellStyle name="Output 3 2 5 5 2 2" xfId="42315"/>
    <cellStyle name="Output 3 2 5 5 3" xfId="42316"/>
    <cellStyle name="Output 3 2 5 6" xfId="42317"/>
    <cellStyle name="Output 3 2 5 6 2" xfId="42318"/>
    <cellStyle name="Output 3 2 5 6 2 2" xfId="42319"/>
    <cellStyle name="Output 3 2 5 6 3" xfId="42320"/>
    <cellStyle name="Output 3 2 5 7" xfId="42321"/>
    <cellStyle name="Output 3 2 5 7 2" xfId="42322"/>
    <cellStyle name="Output 3 2 5 7 2 2" xfId="42323"/>
    <cellStyle name="Output 3 2 5 7 3" xfId="42324"/>
    <cellStyle name="Output 3 2 5 8" xfId="42325"/>
    <cellStyle name="Output 3 2 5 8 2" xfId="42326"/>
    <cellStyle name="Output 3 2 5 8 2 2" xfId="42327"/>
    <cellStyle name="Output 3 2 5 8 3" xfId="42328"/>
    <cellStyle name="Output 3 2 5 9" xfId="42329"/>
    <cellStyle name="Output 3 2 5 9 2" xfId="42330"/>
    <cellStyle name="Output 3 2 5 9 2 2" xfId="42331"/>
    <cellStyle name="Output 3 2 5 9 3" xfId="42332"/>
    <cellStyle name="Output 3 2 6" xfId="42333"/>
    <cellStyle name="Output 3 2 6 2" xfId="42334"/>
    <cellStyle name="Output 3 2 6 2 2" xfId="42335"/>
    <cellStyle name="Output 3 2 6 3" xfId="42336"/>
    <cellStyle name="Output 3 2 6 4" xfId="42337"/>
    <cellStyle name="Output 3 2 6 5" xfId="42338"/>
    <cellStyle name="Output 3 2 7" xfId="42339"/>
    <cellStyle name="Output 3 2 7 2" xfId="42340"/>
    <cellStyle name="Output 3 2 7 2 2" xfId="42341"/>
    <cellStyle name="Output 3 2 7 3" xfId="42342"/>
    <cellStyle name="Output 3 2 8" xfId="42343"/>
    <cellStyle name="Output 3 2 8 2" xfId="42344"/>
    <cellStyle name="Output 3 2 8 2 2" xfId="42345"/>
    <cellStyle name="Output 3 2 8 3" xfId="42346"/>
    <cellStyle name="Output 3 2 9" xfId="42347"/>
    <cellStyle name="Output 3 2 9 2" xfId="42348"/>
    <cellStyle name="Output 3 2 9 2 2" xfId="42349"/>
    <cellStyle name="Output 3 2 9 3" xfId="42350"/>
    <cellStyle name="Output 3 20" xfId="42351"/>
    <cellStyle name="Output 3 20 2" xfId="42352"/>
    <cellStyle name="Output 3 20 2 2" xfId="42353"/>
    <cellStyle name="Output 3 20 3" xfId="42354"/>
    <cellStyle name="Output 3 21" xfId="42355"/>
    <cellStyle name="Output 3 21 2" xfId="42356"/>
    <cellStyle name="Output 3 21 2 2" xfId="42357"/>
    <cellStyle name="Output 3 21 3" xfId="42358"/>
    <cellStyle name="Output 3 22" xfId="42359"/>
    <cellStyle name="Output 3 22 2" xfId="42360"/>
    <cellStyle name="Output 3 23" xfId="42361"/>
    <cellStyle name="Output 3 24" xfId="42362"/>
    <cellStyle name="Output 3 25" xfId="42363"/>
    <cellStyle name="Output 3 26" xfId="42364"/>
    <cellStyle name="Output 3 27" xfId="42365"/>
    <cellStyle name="Output 3 28" xfId="42366"/>
    <cellStyle name="Output 3 3" xfId="42367"/>
    <cellStyle name="Output 3 3 10" xfId="42368"/>
    <cellStyle name="Output 3 3 10 2" xfId="42369"/>
    <cellStyle name="Output 3 3 10 2 2" xfId="42370"/>
    <cellStyle name="Output 3 3 10 3" xfId="42371"/>
    <cellStyle name="Output 3 3 11" xfId="42372"/>
    <cellStyle name="Output 3 3 11 2" xfId="42373"/>
    <cellStyle name="Output 3 3 11 2 2" xfId="42374"/>
    <cellStyle name="Output 3 3 11 3" xfId="42375"/>
    <cellStyle name="Output 3 3 12" xfId="42376"/>
    <cellStyle name="Output 3 3 12 2" xfId="42377"/>
    <cellStyle name="Output 3 3 12 2 2" xfId="42378"/>
    <cellStyle name="Output 3 3 12 3" xfId="42379"/>
    <cellStyle name="Output 3 3 13" xfId="42380"/>
    <cellStyle name="Output 3 3 13 2" xfId="42381"/>
    <cellStyle name="Output 3 3 13 2 2" xfId="42382"/>
    <cellStyle name="Output 3 3 13 3" xfId="42383"/>
    <cellStyle name="Output 3 3 14" xfId="42384"/>
    <cellStyle name="Output 3 3 14 2" xfId="42385"/>
    <cellStyle name="Output 3 3 14 2 2" xfId="42386"/>
    <cellStyle name="Output 3 3 14 3" xfId="42387"/>
    <cellStyle name="Output 3 3 15" xfId="42388"/>
    <cellStyle name="Output 3 3 15 2" xfId="42389"/>
    <cellStyle name="Output 3 3 15 2 2" xfId="42390"/>
    <cellStyle name="Output 3 3 15 3" xfId="42391"/>
    <cellStyle name="Output 3 3 16" xfId="42392"/>
    <cellStyle name="Output 3 3 16 2" xfId="42393"/>
    <cellStyle name="Output 3 3 16 2 2" xfId="42394"/>
    <cellStyle name="Output 3 3 16 3" xfId="42395"/>
    <cellStyle name="Output 3 3 17" xfId="42396"/>
    <cellStyle name="Output 3 3 17 2" xfId="42397"/>
    <cellStyle name="Output 3 3 17 2 2" xfId="42398"/>
    <cellStyle name="Output 3 3 17 3" xfId="42399"/>
    <cellStyle name="Output 3 3 18" xfId="42400"/>
    <cellStyle name="Output 3 3 18 2" xfId="42401"/>
    <cellStyle name="Output 3 3 19" xfId="42402"/>
    <cellStyle name="Output 3 3 2" xfId="42403"/>
    <cellStyle name="Output 3 3 2 10" xfId="42404"/>
    <cellStyle name="Output 3 3 2 10 2" xfId="42405"/>
    <cellStyle name="Output 3 3 2 10 2 2" xfId="42406"/>
    <cellStyle name="Output 3 3 2 10 3" xfId="42407"/>
    <cellStyle name="Output 3 3 2 11" xfId="42408"/>
    <cellStyle name="Output 3 3 2 11 2" xfId="42409"/>
    <cellStyle name="Output 3 3 2 11 2 2" xfId="42410"/>
    <cellStyle name="Output 3 3 2 11 3" xfId="42411"/>
    <cellStyle name="Output 3 3 2 12" xfId="42412"/>
    <cellStyle name="Output 3 3 2 12 2" xfId="42413"/>
    <cellStyle name="Output 3 3 2 12 2 2" xfId="42414"/>
    <cellStyle name="Output 3 3 2 12 3" xfId="42415"/>
    <cellStyle name="Output 3 3 2 13" xfId="42416"/>
    <cellStyle name="Output 3 3 2 13 2" xfId="42417"/>
    <cellStyle name="Output 3 3 2 13 2 2" xfId="42418"/>
    <cellStyle name="Output 3 3 2 13 3" xfId="42419"/>
    <cellStyle name="Output 3 3 2 14" xfId="42420"/>
    <cellStyle name="Output 3 3 2 14 2" xfId="42421"/>
    <cellStyle name="Output 3 3 2 14 2 2" xfId="42422"/>
    <cellStyle name="Output 3 3 2 14 3" xfId="42423"/>
    <cellStyle name="Output 3 3 2 15" xfId="42424"/>
    <cellStyle name="Output 3 3 2 15 2" xfId="42425"/>
    <cellStyle name="Output 3 3 2 15 2 2" xfId="42426"/>
    <cellStyle name="Output 3 3 2 15 3" xfId="42427"/>
    <cellStyle name="Output 3 3 2 16" xfId="42428"/>
    <cellStyle name="Output 3 3 2 16 2" xfId="42429"/>
    <cellStyle name="Output 3 3 2 16 2 2" xfId="42430"/>
    <cellStyle name="Output 3 3 2 16 3" xfId="42431"/>
    <cellStyle name="Output 3 3 2 17" xfId="42432"/>
    <cellStyle name="Output 3 3 2 17 2" xfId="42433"/>
    <cellStyle name="Output 3 3 2 17 2 2" xfId="42434"/>
    <cellStyle name="Output 3 3 2 17 3" xfId="42435"/>
    <cellStyle name="Output 3 3 2 18" xfId="42436"/>
    <cellStyle name="Output 3 3 2 18 2" xfId="42437"/>
    <cellStyle name="Output 3 3 2 18 2 2" xfId="42438"/>
    <cellStyle name="Output 3 3 2 18 3" xfId="42439"/>
    <cellStyle name="Output 3 3 2 19" xfId="42440"/>
    <cellStyle name="Output 3 3 2 19 2" xfId="42441"/>
    <cellStyle name="Output 3 3 2 19 2 2" xfId="42442"/>
    <cellStyle name="Output 3 3 2 19 3" xfId="42443"/>
    <cellStyle name="Output 3 3 2 2" xfId="42444"/>
    <cellStyle name="Output 3 3 2 2 2" xfId="42445"/>
    <cellStyle name="Output 3 3 2 2 2 2" xfId="42446"/>
    <cellStyle name="Output 3 3 2 2 2 2 2" xfId="42447"/>
    <cellStyle name="Output 3 3 2 2 2 2 3" xfId="42448"/>
    <cellStyle name="Output 3 3 2 2 2 3" xfId="42449"/>
    <cellStyle name="Output 3 3 2 2 2 3 2" xfId="42450"/>
    <cellStyle name="Output 3 3 2 2 2 4" xfId="42451"/>
    <cellStyle name="Output 3 3 2 2 2 5" xfId="42452"/>
    <cellStyle name="Output 3 3 2 2 3" xfId="42453"/>
    <cellStyle name="Output 3 3 2 2 3 2" xfId="42454"/>
    <cellStyle name="Output 3 3 2 2 3 3" xfId="42455"/>
    <cellStyle name="Output 3 3 2 2 4" xfId="42456"/>
    <cellStyle name="Output 3 3 2 2 4 2" xfId="42457"/>
    <cellStyle name="Output 3 3 2 2 5" xfId="42458"/>
    <cellStyle name="Output 3 3 2 2 6" xfId="42459"/>
    <cellStyle name="Output 3 3 2 20" xfId="42460"/>
    <cellStyle name="Output 3 3 2 20 2" xfId="42461"/>
    <cellStyle name="Output 3 3 2 20 2 2" xfId="42462"/>
    <cellStyle name="Output 3 3 2 20 3" xfId="42463"/>
    <cellStyle name="Output 3 3 2 21" xfId="42464"/>
    <cellStyle name="Output 3 3 2 21 2" xfId="42465"/>
    <cellStyle name="Output 3 3 2 22" xfId="42466"/>
    <cellStyle name="Output 3 3 2 23" xfId="42467"/>
    <cellStyle name="Output 3 3 2 24" xfId="42468"/>
    <cellStyle name="Output 3 3 2 3" xfId="42469"/>
    <cellStyle name="Output 3 3 2 3 2" xfId="42470"/>
    <cellStyle name="Output 3 3 2 3 2 2" xfId="42471"/>
    <cellStyle name="Output 3 3 2 3 2 3" xfId="42472"/>
    <cellStyle name="Output 3 3 2 3 2 4" xfId="42473"/>
    <cellStyle name="Output 3 3 2 3 3" xfId="42474"/>
    <cellStyle name="Output 3 3 2 3 3 2" xfId="42475"/>
    <cellStyle name="Output 3 3 2 3 3 3" xfId="42476"/>
    <cellStyle name="Output 3 3 2 3 4" xfId="42477"/>
    <cellStyle name="Output 3 3 2 3 5" xfId="42478"/>
    <cellStyle name="Output 3 3 2 4" xfId="42479"/>
    <cellStyle name="Output 3 3 2 4 2" xfId="42480"/>
    <cellStyle name="Output 3 3 2 4 2 2" xfId="42481"/>
    <cellStyle name="Output 3 3 2 4 3" xfId="42482"/>
    <cellStyle name="Output 3 3 2 4 4" xfId="42483"/>
    <cellStyle name="Output 3 3 2 4 5" xfId="42484"/>
    <cellStyle name="Output 3 3 2 5" xfId="42485"/>
    <cellStyle name="Output 3 3 2 5 2" xfId="42486"/>
    <cellStyle name="Output 3 3 2 5 2 2" xfId="42487"/>
    <cellStyle name="Output 3 3 2 5 3" xfId="42488"/>
    <cellStyle name="Output 3 3 2 5 4" xfId="42489"/>
    <cellStyle name="Output 3 3 2 5 5" xfId="42490"/>
    <cellStyle name="Output 3 3 2 6" xfId="42491"/>
    <cellStyle name="Output 3 3 2 6 2" xfId="42492"/>
    <cellStyle name="Output 3 3 2 6 2 2" xfId="42493"/>
    <cellStyle name="Output 3 3 2 6 3" xfId="42494"/>
    <cellStyle name="Output 3 3 2 7" xfId="42495"/>
    <cellStyle name="Output 3 3 2 7 2" xfId="42496"/>
    <cellStyle name="Output 3 3 2 7 2 2" xfId="42497"/>
    <cellStyle name="Output 3 3 2 7 3" xfId="42498"/>
    <cellStyle name="Output 3 3 2 8" xfId="42499"/>
    <cellStyle name="Output 3 3 2 8 2" xfId="42500"/>
    <cellStyle name="Output 3 3 2 8 2 2" xfId="42501"/>
    <cellStyle name="Output 3 3 2 8 3" xfId="42502"/>
    <cellStyle name="Output 3 3 2 9" xfId="42503"/>
    <cellStyle name="Output 3 3 2 9 2" xfId="42504"/>
    <cellStyle name="Output 3 3 2 9 2 2" xfId="42505"/>
    <cellStyle name="Output 3 3 2 9 3" xfId="42506"/>
    <cellStyle name="Output 3 3 20" xfId="42507"/>
    <cellStyle name="Output 3 3 21" xfId="42508"/>
    <cellStyle name="Output 3 3 3" xfId="42509"/>
    <cellStyle name="Output 3 3 3 2" xfId="42510"/>
    <cellStyle name="Output 3 3 3 2 2" xfId="42511"/>
    <cellStyle name="Output 3 3 3 2 2 2" xfId="42512"/>
    <cellStyle name="Output 3 3 3 2 2 3" xfId="42513"/>
    <cellStyle name="Output 3 3 3 2 3" xfId="42514"/>
    <cellStyle name="Output 3 3 3 2 3 2" xfId="42515"/>
    <cellStyle name="Output 3 3 3 2 4" xfId="42516"/>
    <cellStyle name="Output 3 3 3 2 5" xfId="42517"/>
    <cellStyle name="Output 3 3 3 3" xfId="42518"/>
    <cellStyle name="Output 3 3 3 3 2" xfId="42519"/>
    <cellStyle name="Output 3 3 3 3 3" xfId="42520"/>
    <cellStyle name="Output 3 3 3 4" xfId="42521"/>
    <cellStyle name="Output 3 3 3 4 2" xfId="42522"/>
    <cellStyle name="Output 3 3 3 5" xfId="42523"/>
    <cellStyle name="Output 3 3 3 6" xfId="42524"/>
    <cellStyle name="Output 3 3 4" xfId="42525"/>
    <cellStyle name="Output 3 3 4 2" xfId="42526"/>
    <cellStyle name="Output 3 3 4 2 2" xfId="42527"/>
    <cellStyle name="Output 3 3 4 2 3" xfId="42528"/>
    <cellStyle name="Output 3 3 4 2 4" xfId="42529"/>
    <cellStyle name="Output 3 3 4 3" xfId="42530"/>
    <cellStyle name="Output 3 3 4 3 2" xfId="42531"/>
    <cellStyle name="Output 3 3 4 3 3" xfId="42532"/>
    <cellStyle name="Output 3 3 4 4" xfId="42533"/>
    <cellStyle name="Output 3 3 4 5" xfId="42534"/>
    <cellStyle name="Output 3 3 5" xfId="42535"/>
    <cellStyle name="Output 3 3 5 2" xfId="42536"/>
    <cellStyle name="Output 3 3 5 2 2" xfId="42537"/>
    <cellStyle name="Output 3 3 5 2 3" xfId="42538"/>
    <cellStyle name="Output 3 3 5 2 4" xfId="42539"/>
    <cellStyle name="Output 3 3 5 3" xfId="42540"/>
    <cellStyle name="Output 3 3 5 4" xfId="42541"/>
    <cellStyle name="Output 3 3 5 5" xfId="42542"/>
    <cellStyle name="Output 3 3 6" xfId="42543"/>
    <cellStyle name="Output 3 3 6 2" xfId="42544"/>
    <cellStyle name="Output 3 3 6 2 2" xfId="42545"/>
    <cellStyle name="Output 3 3 6 3" xfId="42546"/>
    <cellStyle name="Output 3 3 6 4" xfId="42547"/>
    <cellStyle name="Output 3 3 6 5" xfId="42548"/>
    <cellStyle name="Output 3 3 7" xfId="42549"/>
    <cellStyle name="Output 3 3 7 2" xfId="42550"/>
    <cellStyle name="Output 3 3 7 2 2" xfId="42551"/>
    <cellStyle name="Output 3 3 7 3" xfId="42552"/>
    <cellStyle name="Output 3 3 8" xfId="42553"/>
    <cellStyle name="Output 3 3 8 2" xfId="42554"/>
    <cellStyle name="Output 3 3 8 2 2" xfId="42555"/>
    <cellStyle name="Output 3 3 8 3" xfId="42556"/>
    <cellStyle name="Output 3 3 9" xfId="42557"/>
    <cellStyle name="Output 3 3 9 2" xfId="42558"/>
    <cellStyle name="Output 3 3 9 2 2" xfId="42559"/>
    <cellStyle name="Output 3 3 9 3" xfId="42560"/>
    <cellStyle name="Output 3 4" xfId="42561"/>
    <cellStyle name="Output 3 4 10" xfId="42562"/>
    <cellStyle name="Output 3 4 10 2" xfId="42563"/>
    <cellStyle name="Output 3 4 10 2 2" xfId="42564"/>
    <cellStyle name="Output 3 4 10 3" xfId="42565"/>
    <cellStyle name="Output 3 4 11" xfId="42566"/>
    <cellStyle name="Output 3 4 11 2" xfId="42567"/>
    <cellStyle name="Output 3 4 11 2 2" xfId="42568"/>
    <cellStyle name="Output 3 4 11 3" xfId="42569"/>
    <cellStyle name="Output 3 4 12" xfId="42570"/>
    <cellStyle name="Output 3 4 12 2" xfId="42571"/>
    <cellStyle name="Output 3 4 12 2 2" xfId="42572"/>
    <cellStyle name="Output 3 4 12 3" xfId="42573"/>
    <cellStyle name="Output 3 4 13" xfId="42574"/>
    <cellStyle name="Output 3 4 13 2" xfId="42575"/>
    <cellStyle name="Output 3 4 13 2 2" xfId="42576"/>
    <cellStyle name="Output 3 4 13 3" xfId="42577"/>
    <cellStyle name="Output 3 4 14" xfId="42578"/>
    <cellStyle name="Output 3 4 14 2" xfId="42579"/>
    <cellStyle name="Output 3 4 14 2 2" xfId="42580"/>
    <cellStyle name="Output 3 4 14 3" xfId="42581"/>
    <cellStyle name="Output 3 4 15" xfId="42582"/>
    <cellStyle name="Output 3 4 15 2" xfId="42583"/>
    <cellStyle name="Output 3 4 15 2 2" xfId="42584"/>
    <cellStyle name="Output 3 4 15 3" xfId="42585"/>
    <cellStyle name="Output 3 4 16" xfId="42586"/>
    <cellStyle name="Output 3 4 16 2" xfId="42587"/>
    <cellStyle name="Output 3 4 16 2 2" xfId="42588"/>
    <cellStyle name="Output 3 4 16 3" xfId="42589"/>
    <cellStyle name="Output 3 4 17" xfId="42590"/>
    <cellStyle name="Output 3 4 17 2" xfId="42591"/>
    <cellStyle name="Output 3 4 17 2 2" xfId="42592"/>
    <cellStyle name="Output 3 4 17 3" xfId="42593"/>
    <cellStyle name="Output 3 4 18" xfId="42594"/>
    <cellStyle name="Output 3 4 18 2" xfId="42595"/>
    <cellStyle name="Output 3 4 19" xfId="42596"/>
    <cellStyle name="Output 3 4 2" xfId="42597"/>
    <cellStyle name="Output 3 4 2 10" xfId="42598"/>
    <cellStyle name="Output 3 4 2 10 2" xfId="42599"/>
    <cellStyle name="Output 3 4 2 10 2 2" xfId="42600"/>
    <cellStyle name="Output 3 4 2 10 3" xfId="42601"/>
    <cellStyle name="Output 3 4 2 11" xfId="42602"/>
    <cellStyle name="Output 3 4 2 11 2" xfId="42603"/>
    <cellStyle name="Output 3 4 2 11 2 2" xfId="42604"/>
    <cellStyle name="Output 3 4 2 11 3" xfId="42605"/>
    <cellStyle name="Output 3 4 2 12" xfId="42606"/>
    <cellStyle name="Output 3 4 2 12 2" xfId="42607"/>
    <cellStyle name="Output 3 4 2 12 2 2" xfId="42608"/>
    <cellStyle name="Output 3 4 2 12 3" xfId="42609"/>
    <cellStyle name="Output 3 4 2 13" xfId="42610"/>
    <cellStyle name="Output 3 4 2 13 2" xfId="42611"/>
    <cellStyle name="Output 3 4 2 13 2 2" xfId="42612"/>
    <cellStyle name="Output 3 4 2 13 3" xfId="42613"/>
    <cellStyle name="Output 3 4 2 14" xfId="42614"/>
    <cellStyle name="Output 3 4 2 14 2" xfId="42615"/>
    <cellStyle name="Output 3 4 2 14 2 2" xfId="42616"/>
    <cellStyle name="Output 3 4 2 14 3" xfId="42617"/>
    <cellStyle name="Output 3 4 2 15" xfId="42618"/>
    <cellStyle name="Output 3 4 2 15 2" xfId="42619"/>
    <cellStyle name="Output 3 4 2 15 2 2" xfId="42620"/>
    <cellStyle name="Output 3 4 2 15 3" xfId="42621"/>
    <cellStyle name="Output 3 4 2 16" xfId="42622"/>
    <cellStyle name="Output 3 4 2 16 2" xfId="42623"/>
    <cellStyle name="Output 3 4 2 16 2 2" xfId="42624"/>
    <cellStyle name="Output 3 4 2 16 3" xfId="42625"/>
    <cellStyle name="Output 3 4 2 17" xfId="42626"/>
    <cellStyle name="Output 3 4 2 17 2" xfId="42627"/>
    <cellStyle name="Output 3 4 2 17 2 2" xfId="42628"/>
    <cellStyle name="Output 3 4 2 17 3" xfId="42629"/>
    <cellStyle name="Output 3 4 2 18" xfId="42630"/>
    <cellStyle name="Output 3 4 2 18 2" xfId="42631"/>
    <cellStyle name="Output 3 4 2 18 2 2" xfId="42632"/>
    <cellStyle name="Output 3 4 2 18 3" xfId="42633"/>
    <cellStyle name="Output 3 4 2 19" xfId="42634"/>
    <cellStyle name="Output 3 4 2 19 2" xfId="42635"/>
    <cellStyle name="Output 3 4 2 19 2 2" xfId="42636"/>
    <cellStyle name="Output 3 4 2 19 3" xfId="42637"/>
    <cellStyle name="Output 3 4 2 2" xfId="42638"/>
    <cellStyle name="Output 3 4 2 2 2" xfId="42639"/>
    <cellStyle name="Output 3 4 2 2 2 2" xfId="42640"/>
    <cellStyle name="Output 3 4 2 2 2 2 2" xfId="42641"/>
    <cellStyle name="Output 3 4 2 2 2 2 3" xfId="42642"/>
    <cellStyle name="Output 3 4 2 2 2 3" xfId="42643"/>
    <cellStyle name="Output 3 4 2 2 2 3 2" xfId="42644"/>
    <cellStyle name="Output 3 4 2 2 2 4" xfId="42645"/>
    <cellStyle name="Output 3 4 2 2 2 5" xfId="42646"/>
    <cellStyle name="Output 3 4 2 2 3" xfId="42647"/>
    <cellStyle name="Output 3 4 2 2 3 2" xfId="42648"/>
    <cellStyle name="Output 3 4 2 2 3 3" xfId="42649"/>
    <cellStyle name="Output 3 4 2 2 4" xfId="42650"/>
    <cellStyle name="Output 3 4 2 2 4 2" xfId="42651"/>
    <cellStyle name="Output 3 4 2 2 5" xfId="42652"/>
    <cellStyle name="Output 3 4 2 2 6" xfId="42653"/>
    <cellStyle name="Output 3 4 2 20" xfId="42654"/>
    <cellStyle name="Output 3 4 2 20 2" xfId="42655"/>
    <cellStyle name="Output 3 4 2 20 2 2" xfId="42656"/>
    <cellStyle name="Output 3 4 2 20 3" xfId="42657"/>
    <cellStyle name="Output 3 4 2 21" xfId="42658"/>
    <cellStyle name="Output 3 4 2 21 2" xfId="42659"/>
    <cellStyle name="Output 3 4 2 22" xfId="42660"/>
    <cellStyle name="Output 3 4 2 23" xfId="42661"/>
    <cellStyle name="Output 3 4 2 24" xfId="42662"/>
    <cellStyle name="Output 3 4 2 3" xfId="42663"/>
    <cellStyle name="Output 3 4 2 3 2" xfId="42664"/>
    <cellStyle name="Output 3 4 2 3 2 2" xfId="42665"/>
    <cellStyle name="Output 3 4 2 3 2 3" xfId="42666"/>
    <cellStyle name="Output 3 4 2 3 2 4" xfId="42667"/>
    <cellStyle name="Output 3 4 2 3 3" xfId="42668"/>
    <cellStyle name="Output 3 4 2 3 3 2" xfId="42669"/>
    <cellStyle name="Output 3 4 2 3 3 3" xfId="42670"/>
    <cellStyle name="Output 3 4 2 3 4" xfId="42671"/>
    <cellStyle name="Output 3 4 2 3 5" xfId="42672"/>
    <cellStyle name="Output 3 4 2 4" xfId="42673"/>
    <cellStyle name="Output 3 4 2 4 2" xfId="42674"/>
    <cellStyle name="Output 3 4 2 4 2 2" xfId="42675"/>
    <cellStyle name="Output 3 4 2 4 3" xfId="42676"/>
    <cellStyle name="Output 3 4 2 4 4" xfId="42677"/>
    <cellStyle name="Output 3 4 2 4 5" xfId="42678"/>
    <cellStyle name="Output 3 4 2 5" xfId="42679"/>
    <cellStyle name="Output 3 4 2 5 2" xfId="42680"/>
    <cellStyle name="Output 3 4 2 5 2 2" xfId="42681"/>
    <cellStyle name="Output 3 4 2 5 3" xfId="42682"/>
    <cellStyle name="Output 3 4 2 5 4" xfId="42683"/>
    <cellStyle name="Output 3 4 2 5 5" xfId="42684"/>
    <cellStyle name="Output 3 4 2 6" xfId="42685"/>
    <cellStyle name="Output 3 4 2 6 2" xfId="42686"/>
    <cellStyle name="Output 3 4 2 6 2 2" xfId="42687"/>
    <cellStyle name="Output 3 4 2 6 3" xfId="42688"/>
    <cellStyle name="Output 3 4 2 7" xfId="42689"/>
    <cellStyle name="Output 3 4 2 7 2" xfId="42690"/>
    <cellStyle name="Output 3 4 2 7 2 2" xfId="42691"/>
    <cellStyle name="Output 3 4 2 7 3" xfId="42692"/>
    <cellStyle name="Output 3 4 2 8" xfId="42693"/>
    <cellStyle name="Output 3 4 2 8 2" xfId="42694"/>
    <cellStyle name="Output 3 4 2 8 2 2" xfId="42695"/>
    <cellStyle name="Output 3 4 2 8 3" xfId="42696"/>
    <cellStyle name="Output 3 4 2 9" xfId="42697"/>
    <cellStyle name="Output 3 4 2 9 2" xfId="42698"/>
    <cellStyle name="Output 3 4 2 9 2 2" xfId="42699"/>
    <cellStyle name="Output 3 4 2 9 3" xfId="42700"/>
    <cellStyle name="Output 3 4 20" xfId="42701"/>
    <cellStyle name="Output 3 4 21" xfId="42702"/>
    <cellStyle name="Output 3 4 3" xfId="42703"/>
    <cellStyle name="Output 3 4 3 2" xfId="42704"/>
    <cellStyle name="Output 3 4 3 2 2" xfId="42705"/>
    <cellStyle name="Output 3 4 3 2 2 2" xfId="42706"/>
    <cellStyle name="Output 3 4 3 2 2 3" xfId="42707"/>
    <cellStyle name="Output 3 4 3 2 3" xfId="42708"/>
    <cellStyle name="Output 3 4 3 2 3 2" xfId="42709"/>
    <cellStyle name="Output 3 4 3 2 4" xfId="42710"/>
    <cellStyle name="Output 3 4 3 2 5" xfId="42711"/>
    <cellStyle name="Output 3 4 3 3" xfId="42712"/>
    <cellStyle name="Output 3 4 3 3 2" xfId="42713"/>
    <cellStyle name="Output 3 4 3 3 3" xfId="42714"/>
    <cellStyle name="Output 3 4 3 4" xfId="42715"/>
    <cellStyle name="Output 3 4 3 4 2" xfId="42716"/>
    <cellStyle name="Output 3 4 3 5" xfId="42717"/>
    <cellStyle name="Output 3 4 3 6" xfId="42718"/>
    <cellStyle name="Output 3 4 4" xfId="42719"/>
    <cellStyle name="Output 3 4 4 2" xfId="42720"/>
    <cellStyle name="Output 3 4 4 2 2" xfId="42721"/>
    <cellStyle name="Output 3 4 4 2 3" xfId="42722"/>
    <cellStyle name="Output 3 4 4 2 4" xfId="42723"/>
    <cellStyle name="Output 3 4 4 3" xfId="42724"/>
    <cellStyle name="Output 3 4 4 3 2" xfId="42725"/>
    <cellStyle name="Output 3 4 4 3 3" xfId="42726"/>
    <cellStyle name="Output 3 4 4 4" xfId="42727"/>
    <cellStyle name="Output 3 4 4 5" xfId="42728"/>
    <cellStyle name="Output 3 4 5" xfId="42729"/>
    <cellStyle name="Output 3 4 5 2" xfId="42730"/>
    <cellStyle name="Output 3 4 5 2 2" xfId="42731"/>
    <cellStyle name="Output 3 4 5 2 3" xfId="42732"/>
    <cellStyle name="Output 3 4 5 2 4" xfId="42733"/>
    <cellStyle name="Output 3 4 5 3" xfId="42734"/>
    <cellStyle name="Output 3 4 5 4" xfId="42735"/>
    <cellStyle name="Output 3 4 5 5" xfId="42736"/>
    <cellStyle name="Output 3 4 6" xfId="42737"/>
    <cellStyle name="Output 3 4 6 2" xfId="42738"/>
    <cellStyle name="Output 3 4 6 2 2" xfId="42739"/>
    <cellStyle name="Output 3 4 6 3" xfId="42740"/>
    <cellStyle name="Output 3 4 6 4" xfId="42741"/>
    <cellStyle name="Output 3 4 6 5" xfId="42742"/>
    <cellStyle name="Output 3 4 7" xfId="42743"/>
    <cellStyle name="Output 3 4 7 2" xfId="42744"/>
    <cellStyle name="Output 3 4 7 2 2" xfId="42745"/>
    <cellStyle name="Output 3 4 7 3" xfId="42746"/>
    <cellStyle name="Output 3 4 8" xfId="42747"/>
    <cellStyle name="Output 3 4 8 2" xfId="42748"/>
    <cellStyle name="Output 3 4 8 2 2" xfId="42749"/>
    <cellStyle name="Output 3 4 8 3" xfId="42750"/>
    <cellStyle name="Output 3 4 9" xfId="42751"/>
    <cellStyle name="Output 3 4 9 2" xfId="42752"/>
    <cellStyle name="Output 3 4 9 2 2" xfId="42753"/>
    <cellStyle name="Output 3 4 9 3" xfId="42754"/>
    <cellStyle name="Output 3 5" xfId="42755"/>
    <cellStyle name="Output 3 5 10" xfId="42756"/>
    <cellStyle name="Output 3 5 10 2" xfId="42757"/>
    <cellStyle name="Output 3 5 10 2 2" xfId="42758"/>
    <cellStyle name="Output 3 5 10 3" xfId="42759"/>
    <cellStyle name="Output 3 5 11" xfId="42760"/>
    <cellStyle name="Output 3 5 11 2" xfId="42761"/>
    <cellStyle name="Output 3 5 11 2 2" xfId="42762"/>
    <cellStyle name="Output 3 5 11 3" xfId="42763"/>
    <cellStyle name="Output 3 5 12" xfId="42764"/>
    <cellStyle name="Output 3 5 12 2" xfId="42765"/>
    <cellStyle name="Output 3 5 12 2 2" xfId="42766"/>
    <cellStyle name="Output 3 5 12 3" xfId="42767"/>
    <cellStyle name="Output 3 5 13" xfId="42768"/>
    <cellStyle name="Output 3 5 13 2" xfId="42769"/>
    <cellStyle name="Output 3 5 13 2 2" xfId="42770"/>
    <cellStyle name="Output 3 5 13 3" xfId="42771"/>
    <cellStyle name="Output 3 5 14" xfId="42772"/>
    <cellStyle name="Output 3 5 14 2" xfId="42773"/>
    <cellStyle name="Output 3 5 14 2 2" xfId="42774"/>
    <cellStyle name="Output 3 5 14 3" xfId="42775"/>
    <cellStyle name="Output 3 5 15" xfId="42776"/>
    <cellStyle name="Output 3 5 15 2" xfId="42777"/>
    <cellStyle name="Output 3 5 15 2 2" xfId="42778"/>
    <cellStyle name="Output 3 5 15 3" xfId="42779"/>
    <cellStyle name="Output 3 5 16" xfId="42780"/>
    <cellStyle name="Output 3 5 16 2" xfId="42781"/>
    <cellStyle name="Output 3 5 16 2 2" xfId="42782"/>
    <cellStyle name="Output 3 5 16 3" xfId="42783"/>
    <cellStyle name="Output 3 5 17" xfId="42784"/>
    <cellStyle name="Output 3 5 17 2" xfId="42785"/>
    <cellStyle name="Output 3 5 17 2 2" xfId="42786"/>
    <cellStyle name="Output 3 5 17 3" xfId="42787"/>
    <cellStyle name="Output 3 5 18" xfId="42788"/>
    <cellStyle name="Output 3 5 18 2" xfId="42789"/>
    <cellStyle name="Output 3 5 18 2 2" xfId="42790"/>
    <cellStyle name="Output 3 5 18 3" xfId="42791"/>
    <cellStyle name="Output 3 5 19" xfId="42792"/>
    <cellStyle name="Output 3 5 19 2" xfId="42793"/>
    <cellStyle name="Output 3 5 19 2 2" xfId="42794"/>
    <cellStyle name="Output 3 5 19 3" xfId="42795"/>
    <cellStyle name="Output 3 5 2" xfId="42796"/>
    <cellStyle name="Output 3 5 2 10" xfId="42797"/>
    <cellStyle name="Output 3 5 2 10 2" xfId="42798"/>
    <cellStyle name="Output 3 5 2 10 2 2" xfId="42799"/>
    <cellStyle name="Output 3 5 2 10 3" xfId="42800"/>
    <cellStyle name="Output 3 5 2 11" xfId="42801"/>
    <cellStyle name="Output 3 5 2 11 2" xfId="42802"/>
    <cellStyle name="Output 3 5 2 11 2 2" xfId="42803"/>
    <cellStyle name="Output 3 5 2 11 3" xfId="42804"/>
    <cellStyle name="Output 3 5 2 12" xfId="42805"/>
    <cellStyle name="Output 3 5 2 12 2" xfId="42806"/>
    <cellStyle name="Output 3 5 2 12 2 2" xfId="42807"/>
    <cellStyle name="Output 3 5 2 12 3" xfId="42808"/>
    <cellStyle name="Output 3 5 2 13" xfId="42809"/>
    <cellStyle name="Output 3 5 2 13 2" xfId="42810"/>
    <cellStyle name="Output 3 5 2 13 2 2" xfId="42811"/>
    <cellStyle name="Output 3 5 2 13 3" xfId="42812"/>
    <cellStyle name="Output 3 5 2 14" xfId="42813"/>
    <cellStyle name="Output 3 5 2 14 2" xfId="42814"/>
    <cellStyle name="Output 3 5 2 14 2 2" xfId="42815"/>
    <cellStyle name="Output 3 5 2 14 3" xfId="42816"/>
    <cellStyle name="Output 3 5 2 15" xfId="42817"/>
    <cellStyle name="Output 3 5 2 15 2" xfId="42818"/>
    <cellStyle name="Output 3 5 2 15 2 2" xfId="42819"/>
    <cellStyle name="Output 3 5 2 15 3" xfId="42820"/>
    <cellStyle name="Output 3 5 2 16" xfId="42821"/>
    <cellStyle name="Output 3 5 2 16 2" xfId="42822"/>
    <cellStyle name="Output 3 5 2 16 2 2" xfId="42823"/>
    <cellStyle name="Output 3 5 2 16 3" xfId="42824"/>
    <cellStyle name="Output 3 5 2 17" xfId="42825"/>
    <cellStyle name="Output 3 5 2 17 2" xfId="42826"/>
    <cellStyle name="Output 3 5 2 17 2 2" xfId="42827"/>
    <cellStyle name="Output 3 5 2 17 3" xfId="42828"/>
    <cellStyle name="Output 3 5 2 18" xfId="42829"/>
    <cellStyle name="Output 3 5 2 18 2" xfId="42830"/>
    <cellStyle name="Output 3 5 2 18 2 2" xfId="42831"/>
    <cellStyle name="Output 3 5 2 18 3" xfId="42832"/>
    <cellStyle name="Output 3 5 2 19" xfId="42833"/>
    <cellStyle name="Output 3 5 2 19 2" xfId="42834"/>
    <cellStyle name="Output 3 5 2 19 2 2" xfId="42835"/>
    <cellStyle name="Output 3 5 2 19 3" xfId="42836"/>
    <cellStyle name="Output 3 5 2 2" xfId="42837"/>
    <cellStyle name="Output 3 5 2 2 2" xfId="42838"/>
    <cellStyle name="Output 3 5 2 2 2 2" xfId="42839"/>
    <cellStyle name="Output 3 5 2 2 2 3" xfId="42840"/>
    <cellStyle name="Output 3 5 2 2 2 4" xfId="42841"/>
    <cellStyle name="Output 3 5 2 2 3" xfId="42842"/>
    <cellStyle name="Output 3 5 2 2 3 2" xfId="42843"/>
    <cellStyle name="Output 3 5 2 2 3 3" xfId="42844"/>
    <cellStyle name="Output 3 5 2 2 4" xfId="42845"/>
    <cellStyle name="Output 3 5 2 2 5" xfId="42846"/>
    <cellStyle name="Output 3 5 2 20" xfId="42847"/>
    <cellStyle name="Output 3 5 2 20 2" xfId="42848"/>
    <cellStyle name="Output 3 5 2 20 2 2" xfId="42849"/>
    <cellStyle name="Output 3 5 2 20 3" xfId="42850"/>
    <cellStyle name="Output 3 5 2 21" xfId="42851"/>
    <cellStyle name="Output 3 5 2 21 2" xfId="42852"/>
    <cellStyle name="Output 3 5 2 22" xfId="42853"/>
    <cellStyle name="Output 3 5 2 23" xfId="42854"/>
    <cellStyle name="Output 3 5 2 24" xfId="42855"/>
    <cellStyle name="Output 3 5 2 3" xfId="42856"/>
    <cellStyle name="Output 3 5 2 3 2" xfId="42857"/>
    <cellStyle name="Output 3 5 2 3 2 2" xfId="42858"/>
    <cellStyle name="Output 3 5 2 3 3" xfId="42859"/>
    <cellStyle name="Output 3 5 2 3 4" xfId="42860"/>
    <cellStyle name="Output 3 5 2 3 5" xfId="42861"/>
    <cellStyle name="Output 3 5 2 4" xfId="42862"/>
    <cellStyle name="Output 3 5 2 4 2" xfId="42863"/>
    <cellStyle name="Output 3 5 2 4 2 2" xfId="42864"/>
    <cellStyle name="Output 3 5 2 4 3" xfId="42865"/>
    <cellStyle name="Output 3 5 2 4 4" xfId="42866"/>
    <cellStyle name="Output 3 5 2 4 5" xfId="42867"/>
    <cellStyle name="Output 3 5 2 5" xfId="42868"/>
    <cellStyle name="Output 3 5 2 5 2" xfId="42869"/>
    <cellStyle name="Output 3 5 2 5 2 2" xfId="42870"/>
    <cellStyle name="Output 3 5 2 5 3" xfId="42871"/>
    <cellStyle name="Output 3 5 2 6" xfId="42872"/>
    <cellStyle name="Output 3 5 2 6 2" xfId="42873"/>
    <cellStyle name="Output 3 5 2 6 2 2" xfId="42874"/>
    <cellStyle name="Output 3 5 2 6 3" xfId="42875"/>
    <cellStyle name="Output 3 5 2 7" xfId="42876"/>
    <cellStyle name="Output 3 5 2 7 2" xfId="42877"/>
    <cellStyle name="Output 3 5 2 7 2 2" xfId="42878"/>
    <cellStyle name="Output 3 5 2 7 3" xfId="42879"/>
    <cellStyle name="Output 3 5 2 8" xfId="42880"/>
    <cellStyle name="Output 3 5 2 8 2" xfId="42881"/>
    <cellStyle name="Output 3 5 2 8 2 2" xfId="42882"/>
    <cellStyle name="Output 3 5 2 8 3" xfId="42883"/>
    <cellStyle name="Output 3 5 2 9" xfId="42884"/>
    <cellStyle name="Output 3 5 2 9 2" xfId="42885"/>
    <cellStyle name="Output 3 5 2 9 2 2" xfId="42886"/>
    <cellStyle name="Output 3 5 2 9 3" xfId="42887"/>
    <cellStyle name="Output 3 5 20" xfId="42888"/>
    <cellStyle name="Output 3 5 20 2" xfId="42889"/>
    <cellStyle name="Output 3 5 20 2 2" xfId="42890"/>
    <cellStyle name="Output 3 5 20 3" xfId="42891"/>
    <cellStyle name="Output 3 5 21" xfId="42892"/>
    <cellStyle name="Output 3 5 21 2" xfId="42893"/>
    <cellStyle name="Output 3 5 21 2 2" xfId="42894"/>
    <cellStyle name="Output 3 5 21 3" xfId="42895"/>
    <cellStyle name="Output 3 5 22" xfId="42896"/>
    <cellStyle name="Output 3 5 22 2" xfId="42897"/>
    <cellStyle name="Output 3 5 23" xfId="42898"/>
    <cellStyle name="Output 3 5 24" xfId="42899"/>
    <cellStyle name="Output 3 5 25" xfId="42900"/>
    <cellStyle name="Output 3 5 3" xfId="42901"/>
    <cellStyle name="Output 3 5 3 2" xfId="42902"/>
    <cellStyle name="Output 3 5 3 2 2" xfId="42903"/>
    <cellStyle name="Output 3 5 3 2 2 2" xfId="42904"/>
    <cellStyle name="Output 3 5 3 2 3" xfId="42905"/>
    <cellStyle name="Output 3 5 3 2 3 2" xfId="42906"/>
    <cellStyle name="Output 3 5 3 2 4" xfId="42907"/>
    <cellStyle name="Output 3 5 3 3" xfId="42908"/>
    <cellStyle name="Output 3 5 3 3 2" xfId="42909"/>
    <cellStyle name="Output 3 5 3 3 3" xfId="42910"/>
    <cellStyle name="Output 3 5 3 4" xfId="42911"/>
    <cellStyle name="Output 3 5 3 5" xfId="42912"/>
    <cellStyle name="Output 3 5 4" xfId="42913"/>
    <cellStyle name="Output 3 5 4 2" xfId="42914"/>
    <cellStyle name="Output 3 5 4 2 2" xfId="42915"/>
    <cellStyle name="Output 3 5 4 3" xfId="42916"/>
    <cellStyle name="Output 3 5 4 3 2" xfId="42917"/>
    <cellStyle name="Output 3 5 4 4" xfId="42918"/>
    <cellStyle name="Output 3 5 4 5" xfId="42919"/>
    <cellStyle name="Output 3 5 5" xfId="42920"/>
    <cellStyle name="Output 3 5 5 2" xfId="42921"/>
    <cellStyle name="Output 3 5 5 2 2" xfId="42922"/>
    <cellStyle name="Output 3 5 5 3" xfId="42923"/>
    <cellStyle name="Output 3 5 5 4" xfId="42924"/>
    <cellStyle name="Output 3 5 5 5" xfId="42925"/>
    <cellStyle name="Output 3 5 6" xfId="42926"/>
    <cellStyle name="Output 3 5 6 2" xfId="42927"/>
    <cellStyle name="Output 3 5 6 2 2" xfId="42928"/>
    <cellStyle name="Output 3 5 6 3" xfId="42929"/>
    <cellStyle name="Output 3 5 7" xfId="42930"/>
    <cellStyle name="Output 3 5 7 2" xfId="42931"/>
    <cellStyle name="Output 3 5 7 2 2" xfId="42932"/>
    <cellStyle name="Output 3 5 7 3" xfId="42933"/>
    <cellStyle name="Output 3 5 8" xfId="42934"/>
    <cellStyle name="Output 3 5 8 2" xfId="42935"/>
    <cellStyle name="Output 3 5 8 2 2" xfId="42936"/>
    <cellStyle name="Output 3 5 8 3" xfId="42937"/>
    <cellStyle name="Output 3 5 9" xfId="42938"/>
    <cellStyle name="Output 3 5 9 2" xfId="42939"/>
    <cellStyle name="Output 3 5 9 2 2" xfId="42940"/>
    <cellStyle name="Output 3 5 9 3" xfId="42941"/>
    <cellStyle name="Output 3 6" xfId="42942"/>
    <cellStyle name="Output 3 6 10" xfId="42943"/>
    <cellStyle name="Output 3 6 10 2" xfId="42944"/>
    <cellStyle name="Output 3 6 10 2 2" xfId="42945"/>
    <cellStyle name="Output 3 6 10 3" xfId="42946"/>
    <cellStyle name="Output 3 6 11" xfId="42947"/>
    <cellStyle name="Output 3 6 11 2" xfId="42948"/>
    <cellStyle name="Output 3 6 11 2 2" xfId="42949"/>
    <cellStyle name="Output 3 6 11 3" xfId="42950"/>
    <cellStyle name="Output 3 6 12" xfId="42951"/>
    <cellStyle name="Output 3 6 12 2" xfId="42952"/>
    <cellStyle name="Output 3 6 12 2 2" xfId="42953"/>
    <cellStyle name="Output 3 6 12 3" xfId="42954"/>
    <cellStyle name="Output 3 6 13" xfId="42955"/>
    <cellStyle name="Output 3 6 13 2" xfId="42956"/>
    <cellStyle name="Output 3 6 13 2 2" xfId="42957"/>
    <cellStyle name="Output 3 6 13 3" xfId="42958"/>
    <cellStyle name="Output 3 6 14" xfId="42959"/>
    <cellStyle name="Output 3 6 14 2" xfId="42960"/>
    <cellStyle name="Output 3 6 14 2 2" xfId="42961"/>
    <cellStyle name="Output 3 6 14 3" xfId="42962"/>
    <cellStyle name="Output 3 6 15" xfId="42963"/>
    <cellStyle name="Output 3 6 15 2" xfId="42964"/>
    <cellStyle name="Output 3 6 15 2 2" xfId="42965"/>
    <cellStyle name="Output 3 6 15 3" xfId="42966"/>
    <cellStyle name="Output 3 6 16" xfId="42967"/>
    <cellStyle name="Output 3 6 16 2" xfId="42968"/>
    <cellStyle name="Output 3 6 16 2 2" xfId="42969"/>
    <cellStyle name="Output 3 6 16 3" xfId="42970"/>
    <cellStyle name="Output 3 6 17" xfId="42971"/>
    <cellStyle name="Output 3 6 17 2" xfId="42972"/>
    <cellStyle name="Output 3 6 17 2 2" xfId="42973"/>
    <cellStyle name="Output 3 6 17 3" xfId="42974"/>
    <cellStyle name="Output 3 6 18" xfId="42975"/>
    <cellStyle name="Output 3 6 18 2" xfId="42976"/>
    <cellStyle name="Output 3 6 18 2 2" xfId="42977"/>
    <cellStyle name="Output 3 6 18 3" xfId="42978"/>
    <cellStyle name="Output 3 6 19" xfId="42979"/>
    <cellStyle name="Output 3 6 19 2" xfId="42980"/>
    <cellStyle name="Output 3 6 19 2 2" xfId="42981"/>
    <cellStyle name="Output 3 6 19 3" xfId="42982"/>
    <cellStyle name="Output 3 6 2" xfId="42983"/>
    <cellStyle name="Output 3 6 2 2" xfId="42984"/>
    <cellStyle name="Output 3 6 2 2 2" xfId="42985"/>
    <cellStyle name="Output 3 6 2 2 2 2" xfId="42986"/>
    <cellStyle name="Output 3 6 2 2 3" xfId="42987"/>
    <cellStyle name="Output 3 6 2 2 3 2" xfId="42988"/>
    <cellStyle name="Output 3 6 2 2 4" xfId="42989"/>
    <cellStyle name="Output 3 6 2 3" xfId="42990"/>
    <cellStyle name="Output 3 6 2 3 2" xfId="42991"/>
    <cellStyle name="Output 3 6 2 3 3" xfId="42992"/>
    <cellStyle name="Output 3 6 2 4" xfId="42993"/>
    <cellStyle name="Output 3 6 2 5" xfId="42994"/>
    <cellStyle name="Output 3 6 20" xfId="42995"/>
    <cellStyle name="Output 3 6 20 2" xfId="42996"/>
    <cellStyle name="Output 3 6 20 2 2" xfId="42997"/>
    <cellStyle name="Output 3 6 20 3" xfId="42998"/>
    <cellStyle name="Output 3 6 21" xfId="42999"/>
    <cellStyle name="Output 3 6 21 2" xfId="43000"/>
    <cellStyle name="Output 3 6 22" xfId="43001"/>
    <cellStyle name="Output 3 6 23" xfId="43002"/>
    <cellStyle name="Output 3 6 24" xfId="43003"/>
    <cellStyle name="Output 3 6 3" xfId="43004"/>
    <cellStyle name="Output 3 6 3 2" xfId="43005"/>
    <cellStyle name="Output 3 6 3 2 2" xfId="43006"/>
    <cellStyle name="Output 3 6 3 3" xfId="43007"/>
    <cellStyle name="Output 3 6 3 3 2" xfId="43008"/>
    <cellStyle name="Output 3 6 3 4" xfId="43009"/>
    <cellStyle name="Output 3 6 3 5" xfId="43010"/>
    <cellStyle name="Output 3 6 4" xfId="43011"/>
    <cellStyle name="Output 3 6 4 2" xfId="43012"/>
    <cellStyle name="Output 3 6 4 2 2" xfId="43013"/>
    <cellStyle name="Output 3 6 4 3" xfId="43014"/>
    <cellStyle name="Output 3 6 4 4" xfId="43015"/>
    <cellStyle name="Output 3 6 4 5" xfId="43016"/>
    <cellStyle name="Output 3 6 5" xfId="43017"/>
    <cellStyle name="Output 3 6 5 2" xfId="43018"/>
    <cellStyle name="Output 3 6 5 2 2" xfId="43019"/>
    <cellStyle name="Output 3 6 5 3" xfId="43020"/>
    <cellStyle name="Output 3 6 6" xfId="43021"/>
    <cellStyle name="Output 3 6 6 2" xfId="43022"/>
    <cellStyle name="Output 3 6 6 2 2" xfId="43023"/>
    <cellStyle name="Output 3 6 6 3" xfId="43024"/>
    <cellStyle name="Output 3 6 7" xfId="43025"/>
    <cellStyle name="Output 3 6 7 2" xfId="43026"/>
    <cellStyle name="Output 3 6 7 2 2" xfId="43027"/>
    <cellStyle name="Output 3 6 7 3" xfId="43028"/>
    <cellStyle name="Output 3 6 8" xfId="43029"/>
    <cellStyle name="Output 3 6 8 2" xfId="43030"/>
    <cellStyle name="Output 3 6 8 2 2" xfId="43031"/>
    <cellStyle name="Output 3 6 8 3" xfId="43032"/>
    <cellStyle name="Output 3 6 9" xfId="43033"/>
    <cellStyle name="Output 3 6 9 2" xfId="43034"/>
    <cellStyle name="Output 3 6 9 2 2" xfId="43035"/>
    <cellStyle name="Output 3 6 9 3" xfId="43036"/>
    <cellStyle name="Output 3 7" xfId="43037"/>
    <cellStyle name="Output 3 7 2" xfId="43038"/>
    <cellStyle name="Output 3 7 2 2" xfId="43039"/>
    <cellStyle name="Output 3 7 2 2 2" xfId="43040"/>
    <cellStyle name="Output 3 7 2 3" xfId="43041"/>
    <cellStyle name="Output 3 7 2 3 2" xfId="43042"/>
    <cellStyle name="Output 3 7 2 4" xfId="43043"/>
    <cellStyle name="Output 3 7 3" xfId="43044"/>
    <cellStyle name="Output 3 7 3 2" xfId="43045"/>
    <cellStyle name="Output 3 7 3 3" xfId="43046"/>
    <cellStyle name="Output 3 7 4" xfId="43047"/>
    <cellStyle name="Output 3 7 5" xfId="43048"/>
    <cellStyle name="Output 3 8" xfId="43049"/>
    <cellStyle name="Output 3 8 2" xfId="43050"/>
    <cellStyle name="Output 3 8 2 2" xfId="43051"/>
    <cellStyle name="Output 3 8 2 2 2" xfId="43052"/>
    <cellStyle name="Output 3 8 2 3" xfId="43053"/>
    <cellStyle name="Output 3 8 2 3 2" xfId="43054"/>
    <cellStyle name="Output 3 8 2 4" xfId="43055"/>
    <cellStyle name="Output 3 8 3" xfId="43056"/>
    <cellStyle name="Output 3 8 3 2" xfId="43057"/>
    <cellStyle name="Output 3 8 4" xfId="43058"/>
    <cellStyle name="Output 3 8 5" xfId="43059"/>
    <cellStyle name="Output 3 9" xfId="43060"/>
    <cellStyle name="Output 3 9 2" xfId="43061"/>
    <cellStyle name="Output 3 9 2 2" xfId="43062"/>
    <cellStyle name="Output 3 9 3" xfId="43063"/>
    <cellStyle name="Output 3 9 4" xfId="43064"/>
    <cellStyle name="Output 3 9 5" xfId="43065"/>
    <cellStyle name="Output 4" xfId="43066"/>
    <cellStyle name="Output 4 10" xfId="43067"/>
    <cellStyle name="Output 4 10 2" xfId="43068"/>
    <cellStyle name="Output 4 10 2 2" xfId="43069"/>
    <cellStyle name="Output 4 10 3" xfId="43070"/>
    <cellStyle name="Output 4 11" xfId="43071"/>
    <cellStyle name="Output 4 11 2" xfId="43072"/>
    <cellStyle name="Output 4 11 2 2" xfId="43073"/>
    <cellStyle name="Output 4 11 3" xfId="43074"/>
    <cellStyle name="Output 4 12" xfId="43075"/>
    <cellStyle name="Output 4 12 2" xfId="43076"/>
    <cellStyle name="Output 4 12 2 2" xfId="43077"/>
    <cellStyle name="Output 4 12 3" xfId="43078"/>
    <cellStyle name="Output 4 13" xfId="43079"/>
    <cellStyle name="Output 4 13 2" xfId="43080"/>
    <cellStyle name="Output 4 13 2 2" xfId="43081"/>
    <cellStyle name="Output 4 13 3" xfId="43082"/>
    <cellStyle name="Output 4 14" xfId="43083"/>
    <cellStyle name="Output 4 14 2" xfId="43084"/>
    <cellStyle name="Output 4 14 2 2" xfId="43085"/>
    <cellStyle name="Output 4 14 3" xfId="43086"/>
    <cellStyle name="Output 4 15" xfId="43087"/>
    <cellStyle name="Output 4 15 2" xfId="43088"/>
    <cellStyle name="Output 4 15 2 2" xfId="43089"/>
    <cellStyle name="Output 4 15 3" xfId="43090"/>
    <cellStyle name="Output 4 16" xfId="43091"/>
    <cellStyle name="Output 4 16 2" xfId="43092"/>
    <cellStyle name="Output 4 16 2 2" xfId="43093"/>
    <cellStyle name="Output 4 16 3" xfId="43094"/>
    <cellStyle name="Output 4 17" xfId="43095"/>
    <cellStyle name="Output 4 17 2" xfId="43096"/>
    <cellStyle name="Output 4 17 2 2" xfId="43097"/>
    <cellStyle name="Output 4 17 3" xfId="43098"/>
    <cellStyle name="Output 4 18" xfId="43099"/>
    <cellStyle name="Output 4 18 2" xfId="43100"/>
    <cellStyle name="Output 4 18 2 2" xfId="43101"/>
    <cellStyle name="Output 4 18 3" xfId="43102"/>
    <cellStyle name="Output 4 19" xfId="43103"/>
    <cellStyle name="Output 4 19 2" xfId="43104"/>
    <cellStyle name="Output 4 19 2 2" xfId="43105"/>
    <cellStyle name="Output 4 19 3" xfId="43106"/>
    <cellStyle name="Output 4 2" xfId="43107"/>
    <cellStyle name="Output 4 2 10" xfId="43108"/>
    <cellStyle name="Output 4 2 10 2" xfId="43109"/>
    <cellStyle name="Output 4 2 10 2 2" xfId="43110"/>
    <cellStyle name="Output 4 2 10 3" xfId="43111"/>
    <cellStyle name="Output 4 2 11" xfId="43112"/>
    <cellStyle name="Output 4 2 11 2" xfId="43113"/>
    <cellStyle name="Output 4 2 11 2 2" xfId="43114"/>
    <cellStyle name="Output 4 2 11 3" xfId="43115"/>
    <cellStyle name="Output 4 2 12" xfId="43116"/>
    <cellStyle name="Output 4 2 12 2" xfId="43117"/>
    <cellStyle name="Output 4 2 12 2 2" xfId="43118"/>
    <cellStyle name="Output 4 2 12 3" xfId="43119"/>
    <cellStyle name="Output 4 2 13" xfId="43120"/>
    <cellStyle name="Output 4 2 13 2" xfId="43121"/>
    <cellStyle name="Output 4 2 13 2 2" xfId="43122"/>
    <cellStyle name="Output 4 2 13 3" xfId="43123"/>
    <cellStyle name="Output 4 2 14" xfId="43124"/>
    <cellStyle name="Output 4 2 14 2" xfId="43125"/>
    <cellStyle name="Output 4 2 14 2 2" xfId="43126"/>
    <cellStyle name="Output 4 2 14 3" xfId="43127"/>
    <cellStyle name="Output 4 2 15" xfId="43128"/>
    <cellStyle name="Output 4 2 15 2" xfId="43129"/>
    <cellStyle name="Output 4 2 15 2 2" xfId="43130"/>
    <cellStyle name="Output 4 2 15 3" xfId="43131"/>
    <cellStyle name="Output 4 2 16" xfId="43132"/>
    <cellStyle name="Output 4 2 16 2" xfId="43133"/>
    <cellStyle name="Output 4 2 16 2 2" xfId="43134"/>
    <cellStyle name="Output 4 2 16 3" xfId="43135"/>
    <cellStyle name="Output 4 2 17" xfId="43136"/>
    <cellStyle name="Output 4 2 17 2" xfId="43137"/>
    <cellStyle name="Output 4 2 17 2 2" xfId="43138"/>
    <cellStyle name="Output 4 2 17 3" xfId="43139"/>
    <cellStyle name="Output 4 2 18" xfId="43140"/>
    <cellStyle name="Output 4 2 18 2" xfId="43141"/>
    <cellStyle name="Output 4 2 18 2 2" xfId="43142"/>
    <cellStyle name="Output 4 2 18 3" xfId="43143"/>
    <cellStyle name="Output 4 2 19" xfId="43144"/>
    <cellStyle name="Output 4 2 19 2" xfId="43145"/>
    <cellStyle name="Output 4 2 19 2 2" xfId="43146"/>
    <cellStyle name="Output 4 2 19 3" xfId="43147"/>
    <cellStyle name="Output 4 2 2" xfId="43148"/>
    <cellStyle name="Output 4 2 2 10" xfId="43149"/>
    <cellStyle name="Output 4 2 2 10 2" xfId="43150"/>
    <cellStyle name="Output 4 2 2 10 2 2" xfId="43151"/>
    <cellStyle name="Output 4 2 2 10 3" xfId="43152"/>
    <cellStyle name="Output 4 2 2 11" xfId="43153"/>
    <cellStyle name="Output 4 2 2 11 2" xfId="43154"/>
    <cellStyle name="Output 4 2 2 11 2 2" xfId="43155"/>
    <cellStyle name="Output 4 2 2 11 3" xfId="43156"/>
    <cellStyle name="Output 4 2 2 12" xfId="43157"/>
    <cellStyle name="Output 4 2 2 12 2" xfId="43158"/>
    <cellStyle name="Output 4 2 2 12 2 2" xfId="43159"/>
    <cellStyle name="Output 4 2 2 12 3" xfId="43160"/>
    <cellStyle name="Output 4 2 2 13" xfId="43161"/>
    <cellStyle name="Output 4 2 2 13 2" xfId="43162"/>
    <cellStyle name="Output 4 2 2 13 2 2" xfId="43163"/>
    <cellStyle name="Output 4 2 2 13 3" xfId="43164"/>
    <cellStyle name="Output 4 2 2 14" xfId="43165"/>
    <cellStyle name="Output 4 2 2 14 2" xfId="43166"/>
    <cellStyle name="Output 4 2 2 14 2 2" xfId="43167"/>
    <cellStyle name="Output 4 2 2 14 3" xfId="43168"/>
    <cellStyle name="Output 4 2 2 15" xfId="43169"/>
    <cellStyle name="Output 4 2 2 15 2" xfId="43170"/>
    <cellStyle name="Output 4 2 2 15 2 2" xfId="43171"/>
    <cellStyle name="Output 4 2 2 15 3" xfId="43172"/>
    <cellStyle name="Output 4 2 2 16" xfId="43173"/>
    <cellStyle name="Output 4 2 2 16 2" xfId="43174"/>
    <cellStyle name="Output 4 2 2 16 2 2" xfId="43175"/>
    <cellStyle name="Output 4 2 2 16 3" xfId="43176"/>
    <cellStyle name="Output 4 2 2 17" xfId="43177"/>
    <cellStyle name="Output 4 2 2 17 2" xfId="43178"/>
    <cellStyle name="Output 4 2 2 17 2 2" xfId="43179"/>
    <cellStyle name="Output 4 2 2 17 3" xfId="43180"/>
    <cellStyle name="Output 4 2 2 18" xfId="43181"/>
    <cellStyle name="Output 4 2 2 18 2" xfId="43182"/>
    <cellStyle name="Output 4 2 2 19" xfId="43183"/>
    <cellStyle name="Output 4 2 2 2" xfId="43184"/>
    <cellStyle name="Output 4 2 2 2 10" xfId="43185"/>
    <cellStyle name="Output 4 2 2 2 10 2" xfId="43186"/>
    <cellStyle name="Output 4 2 2 2 10 2 2" xfId="43187"/>
    <cellStyle name="Output 4 2 2 2 10 3" xfId="43188"/>
    <cellStyle name="Output 4 2 2 2 11" xfId="43189"/>
    <cellStyle name="Output 4 2 2 2 11 2" xfId="43190"/>
    <cellStyle name="Output 4 2 2 2 11 2 2" xfId="43191"/>
    <cellStyle name="Output 4 2 2 2 11 3" xfId="43192"/>
    <cellStyle name="Output 4 2 2 2 12" xfId="43193"/>
    <cellStyle name="Output 4 2 2 2 12 2" xfId="43194"/>
    <cellStyle name="Output 4 2 2 2 12 2 2" xfId="43195"/>
    <cellStyle name="Output 4 2 2 2 12 3" xfId="43196"/>
    <cellStyle name="Output 4 2 2 2 13" xfId="43197"/>
    <cellStyle name="Output 4 2 2 2 13 2" xfId="43198"/>
    <cellStyle name="Output 4 2 2 2 13 2 2" xfId="43199"/>
    <cellStyle name="Output 4 2 2 2 13 3" xfId="43200"/>
    <cellStyle name="Output 4 2 2 2 14" xfId="43201"/>
    <cellStyle name="Output 4 2 2 2 14 2" xfId="43202"/>
    <cellStyle name="Output 4 2 2 2 14 2 2" xfId="43203"/>
    <cellStyle name="Output 4 2 2 2 14 3" xfId="43204"/>
    <cellStyle name="Output 4 2 2 2 15" xfId="43205"/>
    <cellStyle name="Output 4 2 2 2 15 2" xfId="43206"/>
    <cellStyle name="Output 4 2 2 2 15 2 2" xfId="43207"/>
    <cellStyle name="Output 4 2 2 2 15 3" xfId="43208"/>
    <cellStyle name="Output 4 2 2 2 16" xfId="43209"/>
    <cellStyle name="Output 4 2 2 2 16 2" xfId="43210"/>
    <cellStyle name="Output 4 2 2 2 16 2 2" xfId="43211"/>
    <cellStyle name="Output 4 2 2 2 16 3" xfId="43212"/>
    <cellStyle name="Output 4 2 2 2 17" xfId="43213"/>
    <cellStyle name="Output 4 2 2 2 17 2" xfId="43214"/>
    <cellStyle name="Output 4 2 2 2 17 2 2" xfId="43215"/>
    <cellStyle name="Output 4 2 2 2 17 3" xfId="43216"/>
    <cellStyle name="Output 4 2 2 2 18" xfId="43217"/>
    <cellStyle name="Output 4 2 2 2 18 2" xfId="43218"/>
    <cellStyle name="Output 4 2 2 2 18 2 2" xfId="43219"/>
    <cellStyle name="Output 4 2 2 2 18 3" xfId="43220"/>
    <cellStyle name="Output 4 2 2 2 19" xfId="43221"/>
    <cellStyle name="Output 4 2 2 2 19 2" xfId="43222"/>
    <cellStyle name="Output 4 2 2 2 19 2 2" xfId="43223"/>
    <cellStyle name="Output 4 2 2 2 19 3" xfId="43224"/>
    <cellStyle name="Output 4 2 2 2 2" xfId="43225"/>
    <cellStyle name="Output 4 2 2 2 2 2" xfId="43226"/>
    <cellStyle name="Output 4 2 2 2 2 2 2" xfId="43227"/>
    <cellStyle name="Output 4 2 2 2 2 2 3" xfId="43228"/>
    <cellStyle name="Output 4 2 2 2 2 2 4" xfId="43229"/>
    <cellStyle name="Output 4 2 2 2 2 3" xfId="43230"/>
    <cellStyle name="Output 4 2 2 2 2 3 2" xfId="43231"/>
    <cellStyle name="Output 4 2 2 2 2 3 3" xfId="43232"/>
    <cellStyle name="Output 4 2 2 2 2 4" xfId="43233"/>
    <cellStyle name="Output 4 2 2 2 2 5" xfId="43234"/>
    <cellStyle name="Output 4 2 2 2 20" xfId="43235"/>
    <cellStyle name="Output 4 2 2 2 20 2" xfId="43236"/>
    <cellStyle name="Output 4 2 2 2 20 2 2" xfId="43237"/>
    <cellStyle name="Output 4 2 2 2 20 3" xfId="43238"/>
    <cellStyle name="Output 4 2 2 2 21" xfId="43239"/>
    <cellStyle name="Output 4 2 2 2 21 2" xfId="43240"/>
    <cellStyle name="Output 4 2 2 2 22" xfId="43241"/>
    <cellStyle name="Output 4 2 2 2 23" xfId="43242"/>
    <cellStyle name="Output 4 2 2 2 24" xfId="43243"/>
    <cellStyle name="Output 4 2 2 2 3" xfId="43244"/>
    <cellStyle name="Output 4 2 2 2 3 2" xfId="43245"/>
    <cellStyle name="Output 4 2 2 2 3 2 2" xfId="43246"/>
    <cellStyle name="Output 4 2 2 2 3 3" xfId="43247"/>
    <cellStyle name="Output 4 2 2 2 3 4" xfId="43248"/>
    <cellStyle name="Output 4 2 2 2 3 5" xfId="43249"/>
    <cellStyle name="Output 4 2 2 2 4" xfId="43250"/>
    <cellStyle name="Output 4 2 2 2 4 2" xfId="43251"/>
    <cellStyle name="Output 4 2 2 2 4 2 2" xfId="43252"/>
    <cellStyle name="Output 4 2 2 2 4 3" xfId="43253"/>
    <cellStyle name="Output 4 2 2 2 4 4" xfId="43254"/>
    <cellStyle name="Output 4 2 2 2 4 5" xfId="43255"/>
    <cellStyle name="Output 4 2 2 2 5" xfId="43256"/>
    <cellStyle name="Output 4 2 2 2 5 2" xfId="43257"/>
    <cellStyle name="Output 4 2 2 2 5 2 2" xfId="43258"/>
    <cellStyle name="Output 4 2 2 2 5 3" xfId="43259"/>
    <cellStyle name="Output 4 2 2 2 6" xfId="43260"/>
    <cellStyle name="Output 4 2 2 2 6 2" xfId="43261"/>
    <cellStyle name="Output 4 2 2 2 6 2 2" xfId="43262"/>
    <cellStyle name="Output 4 2 2 2 6 3" xfId="43263"/>
    <cellStyle name="Output 4 2 2 2 7" xfId="43264"/>
    <cellStyle name="Output 4 2 2 2 7 2" xfId="43265"/>
    <cellStyle name="Output 4 2 2 2 7 2 2" xfId="43266"/>
    <cellStyle name="Output 4 2 2 2 7 3" xfId="43267"/>
    <cellStyle name="Output 4 2 2 2 8" xfId="43268"/>
    <cellStyle name="Output 4 2 2 2 8 2" xfId="43269"/>
    <cellStyle name="Output 4 2 2 2 8 2 2" xfId="43270"/>
    <cellStyle name="Output 4 2 2 2 8 3" xfId="43271"/>
    <cellStyle name="Output 4 2 2 2 9" xfId="43272"/>
    <cellStyle name="Output 4 2 2 2 9 2" xfId="43273"/>
    <cellStyle name="Output 4 2 2 2 9 2 2" xfId="43274"/>
    <cellStyle name="Output 4 2 2 2 9 3" xfId="43275"/>
    <cellStyle name="Output 4 2 2 20" xfId="43276"/>
    <cellStyle name="Output 4 2 2 21" xfId="43277"/>
    <cellStyle name="Output 4 2 2 3" xfId="43278"/>
    <cellStyle name="Output 4 2 2 3 2" xfId="43279"/>
    <cellStyle name="Output 4 2 2 3 2 2" xfId="43280"/>
    <cellStyle name="Output 4 2 2 3 2 3" xfId="43281"/>
    <cellStyle name="Output 4 2 2 3 2 4" xfId="43282"/>
    <cellStyle name="Output 4 2 2 3 3" xfId="43283"/>
    <cellStyle name="Output 4 2 2 3 3 2" xfId="43284"/>
    <cellStyle name="Output 4 2 2 3 3 3" xfId="43285"/>
    <cellStyle name="Output 4 2 2 3 4" xfId="43286"/>
    <cellStyle name="Output 4 2 2 3 5" xfId="43287"/>
    <cellStyle name="Output 4 2 2 4" xfId="43288"/>
    <cellStyle name="Output 4 2 2 4 2" xfId="43289"/>
    <cellStyle name="Output 4 2 2 4 2 2" xfId="43290"/>
    <cellStyle name="Output 4 2 2 4 3" xfId="43291"/>
    <cellStyle name="Output 4 2 2 4 4" xfId="43292"/>
    <cellStyle name="Output 4 2 2 4 5" xfId="43293"/>
    <cellStyle name="Output 4 2 2 5" xfId="43294"/>
    <cellStyle name="Output 4 2 2 5 2" xfId="43295"/>
    <cellStyle name="Output 4 2 2 5 2 2" xfId="43296"/>
    <cellStyle name="Output 4 2 2 5 3" xfId="43297"/>
    <cellStyle name="Output 4 2 2 5 4" xfId="43298"/>
    <cellStyle name="Output 4 2 2 5 5" xfId="43299"/>
    <cellStyle name="Output 4 2 2 6" xfId="43300"/>
    <cellStyle name="Output 4 2 2 6 2" xfId="43301"/>
    <cellStyle name="Output 4 2 2 6 2 2" xfId="43302"/>
    <cellStyle name="Output 4 2 2 6 3" xfId="43303"/>
    <cellStyle name="Output 4 2 2 7" xfId="43304"/>
    <cellStyle name="Output 4 2 2 7 2" xfId="43305"/>
    <cellStyle name="Output 4 2 2 7 2 2" xfId="43306"/>
    <cellStyle name="Output 4 2 2 7 3" xfId="43307"/>
    <cellStyle name="Output 4 2 2 8" xfId="43308"/>
    <cellStyle name="Output 4 2 2 8 2" xfId="43309"/>
    <cellStyle name="Output 4 2 2 8 2 2" xfId="43310"/>
    <cellStyle name="Output 4 2 2 8 3" xfId="43311"/>
    <cellStyle name="Output 4 2 2 9" xfId="43312"/>
    <cellStyle name="Output 4 2 2 9 2" xfId="43313"/>
    <cellStyle name="Output 4 2 2 9 2 2" xfId="43314"/>
    <cellStyle name="Output 4 2 2 9 3" xfId="43315"/>
    <cellStyle name="Output 4 2 20" xfId="43316"/>
    <cellStyle name="Output 4 2 20 2" xfId="43317"/>
    <cellStyle name="Output 4 2 20 2 2" xfId="43318"/>
    <cellStyle name="Output 4 2 20 3" xfId="43319"/>
    <cellStyle name="Output 4 2 21" xfId="43320"/>
    <cellStyle name="Output 4 2 21 2" xfId="43321"/>
    <cellStyle name="Output 4 2 22" xfId="43322"/>
    <cellStyle name="Output 4 2 23" xfId="43323"/>
    <cellStyle name="Output 4 2 24" xfId="43324"/>
    <cellStyle name="Output 4 2 3" xfId="43325"/>
    <cellStyle name="Output 4 2 3 10" xfId="43326"/>
    <cellStyle name="Output 4 2 3 10 2" xfId="43327"/>
    <cellStyle name="Output 4 2 3 10 2 2" xfId="43328"/>
    <cellStyle name="Output 4 2 3 10 3" xfId="43329"/>
    <cellStyle name="Output 4 2 3 11" xfId="43330"/>
    <cellStyle name="Output 4 2 3 11 2" xfId="43331"/>
    <cellStyle name="Output 4 2 3 11 2 2" xfId="43332"/>
    <cellStyle name="Output 4 2 3 11 3" xfId="43333"/>
    <cellStyle name="Output 4 2 3 12" xfId="43334"/>
    <cellStyle name="Output 4 2 3 12 2" xfId="43335"/>
    <cellStyle name="Output 4 2 3 12 2 2" xfId="43336"/>
    <cellStyle name="Output 4 2 3 12 3" xfId="43337"/>
    <cellStyle name="Output 4 2 3 13" xfId="43338"/>
    <cellStyle name="Output 4 2 3 13 2" xfId="43339"/>
    <cellStyle name="Output 4 2 3 13 2 2" xfId="43340"/>
    <cellStyle name="Output 4 2 3 13 3" xfId="43341"/>
    <cellStyle name="Output 4 2 3 14" xfId="43342"/>
    <cellStyle name="Output 4 2 3 14 2" xfId="43343"/>
    <cellStyle name="Output 4 2 3 14 2 2" xfId="43344"/>
    <cellStyle name="Output 4 2 3 14 3" xfId="43345"/>
    <cellStyle name="Output 4 2 3 15" xfId="43346"/>
    <cellStyle name="Output 4 2 3 15 2" xfId="43347"/>
    <cellStyle name="Output 4 2 3 15 2 2" xfId="43348"/>
    <cellStyle name="Output 4 2 3 15 3" xfId="43349"/>
    <cellStyle name="Output 4 2 3 16" xfId="43350"/>
    <cellStyle name="Output 4 2 3 16 2" xfId="43351"/>
    <cellStyle name="Output 4 2 3 16 2 2" xfId="43352"/>
    <cellStyle name="Output 4 2 3 16 3" xfId="43353"/>
    <cellStyle name="Output 4 2 3 17" xfId="43354"/>
    <cellStyle name="Output 4 2 3 17 2" xfId="43355"/>
    <cellStyle name="Output 4 2 3 17 2 2" xfId="43356"/>
    <cellStyle name="Output 4 2 3 17 3" xfId="43357"/>
    <cellStyle name="Output 4 2 3 18" xfId="43358"/>
    <cellStyle name="Output 4 2 3 18 2" xfId="43359"/>
    <cellStyle name="Output 4 2 3 19" xfId="43360"/>
    <cellStyle name="Output 4 2 3 2" xfId="43361"/>
    <cellStyle name="Output 4 2 3 2 10" xfId="43362"/>
    <cellStyle name="Output 4 2 3 2 10 2" xfId="43363"/>
    <cellStyle name="Output 4 2 3 2 10 2 2" xfId="43364"/>
    <cellStyle name="Output 4 2 3 2 10 3" xfId="43365"/>
    <cellStyle name="Output 4 2 3 2 11" xfId="43366"/>
    <cellStyle name="Output 4 2 3 2 11 2" xfId="43367"/>
    <cellStyle name="Output 4 2 3 2 11 2 2" xfId="43368"/>
    <cellStyle name="Output 4 2 3 2 11 3" xfId="43369"/>
    <cellStyle name="Output 4 2 3 2 12" xfId="43370"/>
    <cellStyle name="Output 4 2 3 2 12 2" xfId="43371"/>
    <cellStyle name="Output 4 2 3 2 12 2 2" xfId="43372"/>
    <cellStyle name="Output 4 2 3 2 12 3" xfId="43373"/>
    <cellStyle name="Output 4 2 3 2 13" xfId="43374"/>
    <cellStyle name="Output 4 2 3 2 13 2" xfId="43375"/>
    <cellStyle name="Output 4 2 3 2 13 2 2" xfId="43376"/>
    <cellStyle name="Output 4 2 3 2 13 3" xfId="43377"/>
    <cellStyle name="Output 4 2 3 2 14" xfId="43378"/>
    <cellStyle name="Output 4 2 3 2 14 2" xfId="43379"/>
    <cellStyle name="Output 4 2 3 2 14 2 2" xfId="43380"/>
    <cellStyle name="Output 4 2 3 2 14 3" xfId="43381"/>
    <cellStyle name="Output 4 2 3 2 15" xfId="43382"/>
    <cellStyle name="Output 4 2 3 2 15 2" xfId="43383"/>
    <cellStyle name="Output 4 2 3 2 15 2 2" xfId="43384"/>
    <cellStyle name="Output 4 2 3 2 15 3" xfId="43385"/>
    <cellStyle name="Output 4 2 3 2 16" xfId="43386"/>
    <cellStyle name="Output 4 2 3 2 16 2" xfId="43387"/>
    <cellStyle name="Output 4 2 3 2 16 2 2" xfId="43388"/>
    <cellStyle name="Output 4 2 3 2 16 3" xfId="43389"/>
    <cellStyle name="Output 4 2 3 2 17" xfId="43390"/>
    <cellStyle name="Output 4 2 3 2 17 2" xfId="43391"/>
    <cellStyle name="Output 4 2 3 2 17 2 2" xfId="43392"/>
    <cellStyle name="Output 4 2 3 2 17 3" xfId="43393"/>
    <cellStyle name="Output 4 2 3 2 18" xfId="43394"/>
    <cellStyle name="Output 4 2 3 2 18 2" xfId="43395"/>
    <cellStyle name="Output 4 2 3 2 18 2 2" xfId="43396"/>
    <cellStyle name="Output 4 2 3 2 18 3" xfId="43397"/>
    <cellStyle name="Output 4 2 3 2 19" xfId="43398"/>
    <cellStyle name="Output 4 2 3 2 19 2" xfId="43399"/>
    <cellStyle name="Output 4 2 3 2 19 2 2" xfId="43400"/>
    <cellStyle name="Output 4 2 3 2 19 3" xfId="43401"/>
    <cellStyle name="Output 4 2 3 2 2" xfId="43402"/>
    <cellStyle name="Output 4 2 3 2 2 2" xfId="43403"/>
    <cellStyle name="Output 4 2 3 2 2 2 2" xfId="43404"/>
    <cellStyle name="Output 4 2 3 2 2 3" xfId="43405"/>
    <cellStyle name="Output 4 2 3 2 2 4" xfId="43406"/>
    <cellStyle name="Output 4 2 3 2 2 5" xfId="43407"/>
    <cellStyle name="Output 4 2 3 2 20" xfId="43408"/>
    <cellStyle name="Output 4 2 3 2 20 2" xfId="43409"/>
    <cellStyle name="Output 4 2 3 2 20 2 2" xfId="43410"/>
    <cellStyle name="Output 4 2 3 2 20 3" xfId="43411"/>
    <cellStyle name="Output 4 2 3 2 21" xfId="43412"/>
    <cellStyle name="Output 4 2 3 2 21 2" xfId="43413"/>
    <cellStyle name="Output 4 2 3 2 22" xfId="43414"/>
    <cellStyle name="Output 4 2 3 2 23" xfId="43415"/>
    <cellStyle name="Output 4 2 3 2 24" xfId="43416"/>
    <cellStyle name="Output 4 2 3 2 3" xfId="43417"/>
    <cellStyle name="Output 4 2 3 2 3 2" xfId="43418"/>
    <cellStyle name="Output 4 2 3 2 3 2 2" xfId="43419"/>
    <cellStyle name="Output 4 2 3 2 3 3" xfId="43420"/>
    <cellStyle name="Output 4 2 3 2 3 4" xfId="43421"/>
    <cellStyle name="Output 4 2 3 2 3 5" xfId="43422"/>
    <cellStyle name="Output 4 2 3 2 4" xfId="43423"/>
    <cellStyle name="Output 4 2 3 2 4 2" xfId="43424"/>
    <cellStyle name="Output 4 2 3 2 4 2 2" xfId="43425"/>
    <cellStyle name="Output 4 2 3 2 4 3" xfId="43426"/>
    <cellStyle name="Output 4 2 3 2 5" xfId="43427"/>
    <cellStyle name="Output 4 2 3 2 5 2" xfId="43428"/>
    <cellStyle name="Output 4 2 3 2 5 2 2" xfId="43429"/>
    <cellStyle name="Output 4 2 3 2 5 3" xfId="43430"/>
    <cellStyle name="Output 4 2 3 2 6" xfId="43431"/>
    <cellStyle name="Output 4 2 3 2 6 2" xfId="43432"/>
    <cellStyle name="Output 4 2 3 2 6 2 2" xfId="43433"/>
    <cellStyle name="Output 4 2 3 2 6 3" xfId="43434"/>
    <cellStyle name="Output 4 2 3 2 7" xfId="43435"/>
    <cellStyle name="Output 4 2 3 2 7 2" xfId="43436"/>
    <cellStyle name="Output 4 2 3 2 7 2 2" xfId="43437"/>
    <cellStyle name="Output 4 2 3 2 7 3" xfId="43438"/>
    <cellStyle name="Output 4 2 3 2 8" xfId="43439"/>
    <cellStyle name="Output 4 2 3 2 8 2" xfId="43440"/>
    <cellStyle name="Output 4 2 3 2 8 2 2" xfId="43441"/>
    <cellStyle name="Output 4 2 3 2 8 3" xfId="43442"/>
    <cellStyle name="Output 4 2 3 2 9" xfId="43443"/>
    <cellStyle name="Output 4 2 3 2 9 2" xfId="43444"/>
    <cellStyle name="Output 4 2 3 2 9 2 2" xfId="43445"/>
    <cellStyle name="Output 4 2 3 2 9 3" xfId="43446"/>
    <cellStyle name="Output 4 2 3 20" xfId="43447"/>
    <cellStyle name="Output 4 2 3 21" xfId="43448"/>
    <cellStyle name="Output 4 2 3 3" xfId="43449"/>
    <cellStyle name="Output 4 2 3 3 2" xfId="43450"/>
    <cellStyle name="Output 4 2 3 3 2 2" xfId="43451"/>
    <cellStyle name="Output 4 2 3 3 3" xfId="43452"/>
    <cellStyle name="Output 4 2 3 3 4" xfId="43453"/>
    <cellStyle name="Output 4 2 3 3 5" xfId="43454"/>
    <cellStyle name="Output 4 2 3 4" xfId="43455"/>
    <cellStyle name="Output 4 2 3 4 2" xfId="43456"/>
    <cellStyle name="Output 4 2 3 4 2 2" xfId="43457"/>
    <cellStyle name="Output 4 2 3 4 3" xfId="43458"/>
    <cellStyle name="Output 4 2 3 4 4" xfId="43459"/>
    <cellStyle name="Output 4 2 3 4 5" xfId="43460"/>
    <cellStyle name="Output 4 2 3 5" xfId="43461"/>
    <cellStyle name="Output 4 2 3 5 2" xfId="43462"/>
    <cellStyle name="Output 4 2 3 5 2 2" xfId="43463"/>
    <cellStyle name="Output 4 2 3 5 3" xfId="43464"/>
    <cellStyle name="Output 4 2 3 6" xfId="43465"/>
    <cellStyle name="Output 4 2 3 6 2" xfId="43466"/>
    <cellStyle name="Output 4 2 3 6 2 2" xfId="43467"/>
    <cellStyle name="Output 4 2 3 6 3" xfId="43468"/>
    <cellStyle name="Output 4 2 3 7" xfId="43469"/>
    <cellStyle name="Output 4 2 3 7 2" xfId="43470"/>
    <cellStyle name="Output 4 2 3 7 2 2" xfId="43471"/>
    <cellStyle name="Output 4 2 3 7 3" xfId="43472"/>
    <cellStyle name="Output 4 2 3 8" xfId="43473"/>
    <cellStyle name="Output 4 2 3 8 2" xfId="43474"/>
    <cellStyle name="Output 4 2 3 8 2 2" xfId="43475"/>
    <cellStyle name="Output 4 2 3 8 3" xfId="43476"/>
    <cellStyle name="Output 4 2 3 9" xfId="43477"/>
    <cellStyle name="Output 4 2 3 9 2" xfId="43478"/>
    <cellStyle name="Output 4 2 3 9 2 2" xfId="43479"/>
    <cellStyle name="Output 4 2 3 9 3" xfId="43480"/>
    <cellStyle name="Output 4 2 4" xfId="43481"/>
    <cellStyle name="Output 4 2 4 10" xfId="43482"/>
    <cellStyle name="Output 4 2 4 10 2" xfId="43483"/>
    <cellStyle name="Output 4 2 4 10 2 2" xfId="43484"/>
    <cellStyle name="Output 4 2 4 10 3" xfId="43485"/>
    <cellStyle name="Output 4 2 4 11" xfId="43486"/>
    <cellStyle name="Output 4 2 4 11 2" xfId="43487"/>
    <cellStyle name="Output 4 2 4 11 2 2" xfId="43488"/>
    <cellStyle name="Output 4 2 4 11 3" xfId="43489"/>
    <cellStyle name="Output 4 2 4 12" xfId="43490"/>
    <cellStyle name="Output 4 2 4 12 2" xfId="43491"/>
    <cellStyle name="Output 4 2 4 12 2 2" xfId="43492"/>
    <cellStyle name="Output 4 2 4 12 3" xfId="43493"/>
    <cellStyle name="Output 4 2 4 13" xfId="43494"/>
    <cellStyle name="Output 4 2 4 13 2" xfId="43495"/>
    <cellStyle name="Output 4 2 4 13 2 2" xfId="43496"/>
    <cellStyle name="Output 4 2 4 13 3" xfId="43497"/>
    <cellStyle name="Output 4 2 4 14" xfId="43498"/>
    <cellStyle name="Output 4 2 4 14 2" xfId="43499"/>
    <cellStyle name="Output 4 2 4 14 2 2" xfId="43500"/>
    <cellStyle name="Output 4 2 4 14 3" xfId="43501"/>
    <cellStyle name="Output 4 2 4 15" xfId="43502"/>
    <cellStyle name="Output 4 2 4 15 2" xfId="43503"/>
    <cellStyle name="Output 4 2 4 15 2 2" xfId="43504"/>
    <cellStyle name="Output 4 2 4 15 3" xfId="43505"/>
    <cellStyle name="Output 4 2 4 16" xfId="43506"/>
    <cellStyle name="Output 4 2 4 16 2" xfId="43507"/>
    <cellStyle name="Output 4 2 4 16 2 2" xfId="43508"/>
    <cellStyle name="Output 4 2 4 16 3" xfId="43509"/>
    <cellStyle name="Output 4 2 4 17" xfId="43510"/>
    <cellStyle name="Output 4 2 4 17 2" xfId="43511"/>
    <cellStyle name="Output 4 2 4 17 2 2" xfId="43512"/>
    <cellStyle name="Output 4 2 4 17 3" xfId="43513"/>
    <cellStyle name="Output 4 2 4 18" xfId="43514"/>
    <cellStyle name="Output 4 2 4 18 2" xfId="43515"/>
    <cellStyle name="Output 4 2 4 18 2 2" xfId="43516"/>
    <cellStyle name="Output 4 2 4 18 3" xfId="43517"/>
    <cellStyle name="Output 4 2 4 19" xfId="43518"/>
    <cellStyle name="Output 4 2 4 19 2" xfId="43519"/>
    <cellStyle name="Output 4 2 4 19 2 2" xfId="43520"/>
    <cellStyle name="Output 4 2 4 19 3" xfId="43521"/>
    <cellStyle name="Output 4 2 4 2" xfId="43522"/>
    <cellStyle name="Output 4 2 4 2 10" xfId="43523"/>
    <cellStyle name="Output 4 2 4 2 10 2" xfId="43524"/>
    <cellStyle name="Output 4 2 4 2 10 2 2" xfId="43525"/>
    <cellStyle name="Output 4 2 4 2 10 3" xfId="43526"/>
    <cellStyle name="Output 4 2 4 2 11" xfId="43527"/>
    <cellStyle name="Output 4 2 4 2 11 2" xfId="43528"/>
    <cellStyle name="Output 4 2 4 2 11 2 2" xfId="43529"/>
    <cellStyle name="Output 4 2 4 2 11 3" xfId="43530"/>
    <cellStyle name="Output 4 2 4 2 12" xfId="43531"/>
    <cellStyle name="Output 4 2 4 2 12 2" xfId="43532"/>
    <cellStyle name="Output 4 2 4 2 12 2 2" xfId="43533"/>
    <cellStyle name="Output 4 2 4 2 12 3" xfId="43534"/>
    <cellStyle name="Output 4 2 4 2 13" xfId="43535"/>
    <cellStyle name="Output 4 2 4 2 13 2" xfId="43536"/>
    <cellStyle name="Output 4 2 4 2 13 2 2" xfId="43537"/>
    <cellStyle name="Output 4 2 4 2 13 3" xfId="43538"/>
    <cellStyle name="Output 4 2 4 2 14" xfId="43539"/>
    <cellStyle name="Output 4 2 4 2 14 2" xfId="43540"/>
    <cellStyle name="Output 4 2 4 2 14 2 2" xfId="43541"/>
    <cellStyle name="Output 4 2 4 2 14 3" xfId="43542"/>
    <cellStyle name="Output 4 2 4 2 15" xfId="43543"/>
    <cellStyle name="Output 4 2 4 2 15 2" xfId="43544"/>
    <cellStyle name="Output 4 2 4 2 15 2 2" xfId="43545"/>
    <cellStyle name="Output 4 2 4 2 15 3" xfId="43546"/>
    <cellStyle name="Output 4 2 4 2 16" xfId="43547"/>
    <cellStyle name="Output 4 2 4 2 16 2" xfId="43548"/>
    <cellStyle name="Output 4 2 4 2 16 2 2" xfId="43549"/>
    <cellStyle name="Output 4 2 4 2 16 3" xfId="43550"/>
    <cellStyle name="Output 4 2 4 2 17" xfId="43551"/>
    <cellStyle name="Output 4 2 4 2 17 2" xfId="43552"/>
    <cellStyle name="Output 4 2 4 2 17 2 2" xfId="43553"/>
    <cellStyle name="Output 4 2 4 2 17 3" xfId="43554"/>
    <cellStyle name="Output 4 2 4 2 18" xfId="43555"/>
    <cellStyle name="Output 4 2 4 2 18 2" xfId="43556"/>
    <cellStyle name="Output 4 2 4 2 18 2 2" xfId="43557"/>
    <cellStyle name="Output 4 2 4 2 18 3" xfId="43558"/>
    <cellStyle name="Output 4 2 4 2 19" xfId="43559"/>
    <cellStyle name="Output 4 2 4 2 19 2" xfId="43560"/>
    <cellStyle name="Output 4 2 4 2 19 2 2" xfId="43561"/>
    <cellStyle name="Output 4 2 4 2 19 3" xfId="43562"/>
    <cellStyle name="Output 4 2 4 2 2" xfId="43563"/>
    <cellStyle name="Output 4 2 4 2 2 2" xfId="43564"/>
    <cellStyle name="Output 4 2 4 2 2 2 2" xfId="43565"/>
    <cellStyle name="Output 4 2 4 2 2 3" xfId="43566"/>
    <cellStyle name="Output 4 2 4 2 2 4" xfId="43567"/>
    <cellStyle name="Output 4 2 4 2 2 5" xfId="43568"/>
    <cellStyle name="Output 4 2 4 2 20" xfId="43569"/>
    <cellStyle name="Output 4 2 4 2 20 2" xfId="43570"/>
    <cellStyle name="Output 4 2 4 2 20 2 2" xfId="43571"/>
    <cellStyle name="Output 4 2 4 2 20 3" xfId="43572"/>
    <cellStyle name="Output 4 2 4 2 21" xfId="43573"/>
    <cellStyle name="Output 4 2 4 2 21 2" xfId="43574"/>
    <cellStyle name="Output 4 2 4 2 22" xfId="43575"/>
    <cellStyle name="Output 4 2 4 2 23" xfId="43576"/>
    <cellStyle name="Output 4 2 4 2 24" xfId="43577"/>
    <cellStyle name="Output 4 2 4 2 3" xfId="43578"/>
    <cellStyle name="Output 4 2 4 2 3 2" xfId="43579"/>
    <cellStyle name="Output 4 2 4 2 3 2 2" xfId="43580"/>
    <cellStyle name="Output 4 2 4 2 3 3" xfId="43581"/>
    <cellStyle name="Output 4 2 4 2 4" xfId="43582"/>
    <cellStyle name="Output 4 2 4 2 4 2" xfId="43583"/>
    <cellStyle name="Output 4 2 4 2 4 2 2" xfId="43584"/>
    <cellStyle name="Output 4 2 4 2 4 3" xfId="43585"/>
    <cellStyle name="Output 4 2 4 2 5" xfId="43586"/>
    <cellStyle name="Output 4 2 4 2 5 2" xfId="43587"/>
    <cellStyle name="Output 4 2 4 2 5 2 2" xfId="43588"/>
    <cellStyle name="Output 4 2 4 2 5 3" xfId="43589"/>
    <cellStyle name="Output 4 2 4 2 6" xfId="43590"/>
    <cellStyle name="Output 4 2 4 2 6 2" xfId="43591"/>
    <cellStyle name="Output 4 2 4 2 6 2 2" xfId="43592"/>
    <cellStyle name="Output 4 2 4 2 6 3" xfId="43593"/>
    <cellStyle name="Output 4 2 4 2 7" xfId="43594"/>
    <cellStyle name="Output 4 2 4 2 7 2" xfId="43595"/>
    <cellStyle name="Output 4 2 4 2 7 2 2" xfId="43596"/>
    <cellStyle name="Output 4 2 4 2 7 3" xfId="43597"/>
    <cellStyle name="Output 4 2 4 2 8" xfId="43598"/>
    <cellStyle name="Output 4 2 4 2 8 2" xfId="43599"/>
    <cellStyle name="Output 4 2 4 2 8 2 2" xfId="43600"/>
    <cellStyle name="Output 4 2 4 2 8 3" xfId="43601"/>
    <cellStyle name="Output 4 2 4 2 9" xfId="43602"/>
    <cellStyle name="Output 4 2 4 2 9 2" xfId="43603"/>
    <cellStyle name="Output 4 2 4 2 9 2 2" xfId="43604"/>
    <cellStyle name="Output 4 2 4 2 9 3" xfId="43605"/>
    <cellStyle name="Output 4 2 4 20" xfId="43606"/>
    <cellStyle name="Output 4 2 4 20 2" xfId="43607"/>
    <cellStyle name="Output 4 2 4 20 2 2" xfId="43608"/>
    <cellStyle name="Output 4 2 4 20 3" xfId="43609"/>
    <cellStyle name="Output 4 2 4 21" xfId="43610"/>
    <cellStyle name="Output 4 2 4 21 2" xfId="43611"/>
    <cellStyle name="Output 4 2 4 21 2 2" xfId="43612"/>
    <cellStyle name="Output 4 2 4 21 3" xfId="43613"/>
    <cellStyle name="Output 4 2 4 22" xfId="43614"/>
    <cellStyle name="Output 4 2 4 22 2" xfId="43615"/>
    <cellStyle name="Output 4 2 4 23" xfId="43616"/>
    <cellStyle name="Output 4 2 4 24" xfId="43617"/>
    <cellStyle name="Output 4 2 4 25" xfId="43618"/>
    <cellStyle name="Output 4 2 4 3" xfId="43619"/>
    <cellStyle name="Output 4 2 4 3 2" xfId="43620"/>
    <cellStyle name="Output 4 2 4 3 2 2" xfId="43621"/>
    <cellStyle name="Output 4 2 4 3 3" xfId="43622"/>
    <cellStyle name="Output 4 2 4 3 4" xfId="43623"/>
    <cellStyle name="Output 4 2 4 3 5" xfId="43624"/>
    <cellStyle name="Output 4 2 4 4" xfId="43625"/>
    <cellStyle name="Output 4 2 4 4 2" xfId="43626"/>
    <cellStyle name="Output 4 2 4 4 2 2" xfId="43627"/>
    <cellStyle name="Output 4 2 4 4 3" xfId="43628"/>
    <cellStyle name="Output 4 2 4 4 4" xfId="43629"/>
    <cellStyle name="Output 4 2 4 4 5" xfId="43630"/>
    <cellStyle name="Output 4 2 4 5" xfId="43631"/>
    <cellStyle name="Output 4 2 4 5 2" xfId="43632"/>
    <cellStyle name="Output 4 2 4 5 2 2" xfId="43633"/>
    <cellStyle name="Output 4 2 4 5 3" xfId="43634"/>
    <cellStyle name="Output 4 2 4 6" xfId="43635"/>
    <cellStyle name="Output 4 2 4 6 2" xfId="43636"/>
    <cellStyle name="Output 4 2 4 6 2 2" xfId="43637"/>
    <cellStyle name="Output 4 2 4 6 3" xfId="43638"/>
    <cellStyle name="Output 4 2 4 7" xfId="43639"/>
    <cellStyle name="Output 4 2 4 7 2" xfId="43640"/>
    <cellStyle name="Output 4 2 4 7 2 2" xfId="43641"/>
    <cellStyle name="Output 4 2 4 7 3" xfId="43642"/>
    <cellStyle name="Output 4 2 4 8" xfId="43643"/>
    <cellStyle name="Output 4 2 4 8 2" xfId="43644"/>
    <cellStyle name="Output 4 2 4 8 2 2" xfId="43645"/>
    <cellStyle name="Output 4 2 4 8 3" xfId="43646"/>
    <cellStyle name="Output 4 2 4 9" xfId="43647"/>
    <cellStyle name="Output 4 2 4 9 2" xfId="43648"/>
    <cellStyle name="Output 4 2 4 9 2 2" xfId="43649"/>
    <cellStyle name="Output 4 2 4 9 3" xfId="43650"/>
    <cellStyle name="Output 4 2 5" xfId="43651"/>
    <cellStyle name="Output 4 2 5 10" xfId="43652"/>
    <cellStyle name="Output 4 2 5 10 2" xfId="43653"/>
    <cellStyle name="Output 4 2 5 10 2 2" xfId="43654"/>
    <cellStyle name="Output 4 2 5 10 3" xfId="43655"/>
    <cellStyle name="Output 4 2 5 11" xfId="43656"/>
    <cellStyle name="Output 4 2 5 11 2" xfId="43657"/>
    <cellStyle name="Output 4 2 5 11 2 2" xfId="43658"/>
    <cellStyle name="Output 4 2 5 11 3" xfId="43659"/>
    <cellStyle name="Output 4 2 5 12" xfId="43660"/>
    <cellStyle name="Output 4 2 5 12 2" xfId="43661"/>
    <cellStyle name="Output 4 2 5 12 2 2" xfId="43662"/>
    <cellStyle name="Output 4 2 5 12 3" xfId="43663"/>
    <cellStyle name="Output 4 2 5 13" xfId="43664"/>
    <cellStyle name="Output 4 2 5 13 2" xfId="43665"/>
    <cellStyle name="Output 4 2 5 13 2 2" xfId="43666"/>
    <cellStyle name="Output 4 2 5 13 3" xfId="43667"/>
    <cellStyle name="Output 4 2 5 14" xfId="43668"/>
    <cellStyle name="Output 4 2 5 14 2" xfId="43669"/>
    <cellStyle name="Output 4 2 5 14 2 2" xfId="43670"/>
    <cellStyle name="Output 4 2 5 14 3" xfId="43671"/>
    <cellStyle name="Output 4 2 5 15" xfId="43672"/>
    <cellStyle name="Output 4 2 5 15 2" xfId="43673"/>
    <cellStyle name="Output 4 2 5 15 2 2" xfId="43674"/>
    <cellStyle name="Output 4 2 5 15 3" xfId="43675"/>
    <cellStyle name="Output 4 2 5 16" xfId="43676"/>
    <cellStyle name="Output 4 2 5 16 2" xfId="43677"/>
    <cellStyle name="Output 4 2 5 16 2 2" xfId="43678"/>
    <cellStyle name="Output 4 2 5 16 3" xfId="43679"/>
    <cellStyle name="Output 4 2 5 17" xfId="43680"/>
    <cellStyle name="Output 4 2 5 17 2" xfId="43681"/>
    <cellStyle name="Output 4 2 5 17 2 2" xfId="43682"/>
    <cellStyle name="Output 4 2 5 17 3" xfId="43683"/>
    <cellStyle name="Output 4 2 5 18" xfId="43684"/>
    <cellStyle name="Output 4 2 5 18 2" xfId="43685"/>
    <cellStyle name="Output 4 2 5 18 2 2" xfId="43686"/>
    <cellStyle name="Output 4 2 5 18 3" xfId="43687"/>
    <cellStyle name="Output 4 2 5 19" xfId="43688"/>
    <cellStyle name="Output 4 2 5 19 2" xfId="43689"/>
    <cellStyle name="Output 4 2 5 19 2 2" xfId="43690"/>
    <cellStyle name="Output 4 2 5 19 3" xfId="43691"/>
    <cellStyle name="Output 4 2 5 2" xfId="43692"/>
    <cellStyle name="Output 4 2 5 2 2" xfId="43693"/>
    <cellStyle name="Output 4 2 5 2 2 2" xfId="43694"/>
    <cellStyle name="Output 4 2 5 2 3" xfId="43695"/>
    <cellStyle name="Output 4 2 5 2 4" xfId="43696"/>
    <cellStyle name="Output 4 2 5 2 5" xfId="43697"/>
    <cellStyle name="Output 4 2 5 20" xfId="43698"/>
    <cellStyle name="Output 4 2 5 20 2" xfId="43699"/>
    <cellStyle name="Output 4 2 5 20 2 2" xfId="43700"/>
    <cellStyle name="Output 4 2 5 20 3" xfId="43701"/>
    <cellStyle name="Output 4 2 5 21" xfId="43702"/>
    <cellStyle name="Output 4 2 5 21 2" xfId="43703"/>
    <cellStyle name="Output 4 2 5 22" xfId="43704"/>
    <cellStyle name="Output 4 2 5 23" xfId="43705"/>
    <cellStyle name="Output 4 2 5 24" xfId="43706"/>
    <cellStyle name="Output 4 2 5 3" xfId="43707"/>
    <cellStyle name="Output 4 2 5 3 2" xfId="43708"/>
    <cellStyle name="Output 4 2 5 3 2 2" xfId="43709"/>
    <cellStyle name="Output 4 2 5 3 3" xfId="43710"/>
    <cellStyle name="Output 4 2 5 4" xfId="43711"/>
    <cellStyle name="Output 4 2 5 4 2" xfId="43712"/>
    <cellStyle name="Output 4 2 5 4 2 2" xfId="43713"/>
    <cellStyle name="Output 4 2 5 4 3" xfId="43714"/>
    <cellStyle name="Output 4 2 5 5" xfId="43715"/>
    <cellStyle name="Output 4 2 5 5 2" xfId="43716"/>
    <cellStyle name="Output 4 2 5 5 2 2" xfId="43717"/>
    <cellStyle name="Output 4 2 5 5 3" xfId="43718"/>
    <cellStyle name="Output 4 2 5 6" xfId="43719"/>
    <cellStyle name="Output 4 2 5 6 2" xfId="43720"/>
    <cellStyle name="Output 4 2 5 6 2 2" xfId="43721"/>
    <cellStyle name="Output 4 2 5 6 3" xfId="43722"/>
    <cellStyle name="Output 4 2 5 7" xfId="43723"/>
    <cellStyle name="Output 4 2 5 7 2" xfId="43724"/>
    <cellStyle name="Output 4 2 5 7 2 2" xfId="43725"/>
    <cellStyle name="Output 4 2 5 7 3" xfId="43726"/>
    <cellStyle name="Output 4 2 5 8" xfId="43727"/>
    <cellStyle name="Output 4 2 5 8 2" xfId="43728"/>
    <cellStyle name="Output 4 2 5 8 2 2" xfId="43729"/>
    <cellStyle name="Output 4 2 5 8 3" xfId="43730"/>
    <cellStyle name="Output 4 2 5 9" xfId="43731"/>
    <cellStyle name="Output 4 2 5 9 2" xfId="43732"/>
    <cellStyle name="Output 4 2 5 9 2 2" xfId="43733"/>
    <cellStyle name="Output 4 2 5 9 3" xfId="43734"/>
    <cellStyle name="Output 4 2 6" xfId="43735"/>
    <cellStyle name="Output 4 2 6 2" xfId="43736"/>
    <cellStyle name="Output 4 2 6 2 2" xfId="43737"/>
    <cellStyle name="Output 4 2 6 3" xfId="43738"/>
    <cellStyle name="Output 4 2 6 4" xfId="43739"/>
    <cellStyle name="Output 4 2 6 5" xfId="43740"/>
    <cellStyle name="Output 4 2 7" xfId="43741"/>
    <cellStyle name="Output 4 2 7 2" xfId="43742"/>
    <cellStyle name="Output 4 2 7 2 2" xfId="43743"/>
    <cellStyle name="Output 4 2 7 3" xfId="43744"/>
    <cellStyle name="Output 4 2 8" xfId="43745"/>
    <cellStyle name="Output 4 2 8 2" xfId="43746"/>
    <cellStyle name="Output 4 2 8 2 2" xfId="43747"/>
    <cellStyle name="Output 4 2 8 3" xfId="43748"/>
    <cellStyle name="Output 4 2 9" xfId="43749"/>
    <cellStyle name="Output 4 2 9 2" xfId="43750"/>
    <cellStyle name="Output 4 2 9 2 2" xfId="43751"/>
    <cellStyle name="Output 4 2 9 3" xfId="43752"/>
    <cellStyle name="Output 4 20" xfId="43753"/>
    <cellStyle name="Output 4 20 2" xfId="43754"/>
    <cellStyle name="Output 4 20 2 2" xfId="43755"/>
    <cellStyle name="Output 4 20 3" xfId="43756"/>
    <cellStyle name="Output 4 21" xfId="43757"/>
    <cellStyle name="Output 4 21 2" xfId="43758"/>
    <cellStyle name="Output 4 21 2 2" xfId="43759"/>
    <cellStyle name="Output 4 21 3" xfId="43760"/>
    <cellStyle name="Output 4 22" xfId="43761"/>
    <cellStyle name="Output 4 22 2" xfId="43762"/>
    <cellStyle name="Output 4 23" xfId="43763"/>
    <cellStyle name="Output 4 24" xfId="43764"/>
    <cellStyle name="Output 4 25" xfId="43765"/>
    <cellStyle name="Output 4 26" xfId="43766"/>
    <cellStyle name="Output 4 27" xfId="43767"/>
    <cellStyle name="Output 4 28" xfId="43768"/>
    <cellStyle name="Output 4 3" xfId="43769"/>
    <cellStyle name="Output 4 3 10" xfId="43770"/>
    <cellStyle name="Output 4 3 10 2" xfId="43771"/>
    <cellStyle name="Output 4 3 10 2 2" xfId="43772"/>
    <cellStyle name="Output 4 3 10 3" xfId="43773"/>
    <cellStyle name="Output 4 3 11" xfId="43774"/>
    <cellStyle name="Output 4 3 11 2" xfId="43775"/>
    <cellStyle name="Output 4 3 11 2 2" xfId="43776"/>
    <cellStyle name="Output 4 3 11 3" xfId="43777"/>
    <cellStyle name="Output 4 3 12" xfId="43778"/>
    <cellStyle name="Output 4 3 12 2" xfId="43779"/>
    <cellStyle name="Output 4 3 12 2 2" xfId="43780"/>
    <cellStyle name="Output 4 3 12 3" xfId="43781"/>
    <cellStyle name="Output 4 3 13" xfId="43782"/>
    <cellStyle name="Output 4 3 13 2" xfId="43783"/>
    <cellStyle name="Output 4 3 13 2 2" xfId="43784"/>
    <cellStyle name="Output 4 3 13 3" xfId="43785"/>
    <cellStyle name="Output 4 3 14" xfId="43786"/>
    <cellStyle name="Output 4 3 14 2" xfId="43787"/>
    <cellStyle name="Output 4 3 14 2 2" xfId="43788"/>
    <cellStyle name="Output 4 3 14 3" xfId="43789"/>
    <cellStyle name="Output 4 3 15" xfId="43790"/>
    <cellStyle name="Output 4 3 15 2" xfId="43791"/>
    <cellStyle name="Output 4 3 15 2 2" xfId="43792"/>
    <cellStyle name="Output 4 3 15 3" xfId="43793"/>
    <cellStyle name="Output 4 3 16" xfId="43794"/>
    <cellStyle name="Output 4 3 16 2" xfId="43795"/>
    <cellStyle name="Output 4 3 16 2 2" xfId="43796"/>
    <cellStyle name="Output 4 3 16 3" xfId="43797"/>
    <cellStyle name="Output 4 3 17" xfId="43798"/>
    <cellStyle name="Output 4 3 17 2" xfId="43799"/>
    <cellStyle name="Output 4 3 17 2 2" xfId="43800"/>
    <cellStyle name="Output 4 3 17 3" xfId="43801"/>
    <cellStyle name="Output 4 3 18" xfId="43802"/>
    <cellStyle name="Output 4 3 18 2" xfId="43803"/>
    <cellStyle name="Output 4 3 19" xfId="43804"/>
    <cellStyle name="Output 4 3 2" xfId="43805"/>
    <cellStyle name="Output 4 3 2 10" xfId="43806"/>
    <cellStyle name="Output 4 3 2 10 2" xfId="43807"/>
    <cellStyle name="Output 4 3 2 10 2 2" xfId="43808"/>
    <cellStyle name="Output 4 3 2 10 3" xfId="43809"/>
    <cellStyle name="Output 4 3 2 11" xfId="43810"/>
    <cellStyle name="Output 4 3 2 11 2" xfId="43811"/>
    <cellStyle name="Output 4 3 2 11 2 2" xfId="43812"/>
    <cellStyle name="Output 4 3 2 11 3" xfId="43813"/>
    <cellStyle name="Output 4 3 2 12" xfId="43814"/>
    <cellStyle name="Output 4 3 2 12 2" xfId="43815"/>
    <cellStyle name="Output 4 3 2 12 2 2" xfId="43816"/>
    <cellStyle name="Output 4 3 2 12 3" xfId="43817"/>
    <cellStyle name="Output 4 3 2 13" xfId="43818"/>
    <cellStyle name="Output 4 3 2 13 2" xfId="43819"/>
    <cellStyle name="Output 4 3 2 13 2 2" xfId="43820"/>
    <cellStyle name="Output 4 3 2 13 3" xfId="43821"/>
    <cellStyle name="Output 4 3 2 14" xfId="43822"/>
    <cellStyle name="Output 4 3 2 14 2" xfId="43823"/>
    <cellStyle name="Output 4 3 2 14 2 2" xfId="43824"/>
    <cellStyle name="Output 4 3 2 14 3" xfId="43825"/>
    <cellStyle name="Output 4 3 2 15" xfId="43826"/>
    <cellStyle name="Output 4 3 2 15 2" xfId="43827"/>
    <cellStyle name="Output 4 3 2 15 2 2" xfId="43828"/>
    <cellStyle name="Output 4 3 2 15 3" xfId="43829"/>
    <cellStyle name="Output 4 3 2 16" xfId="43830"/>
    <cellStyle name="Output 4 3 2 16 2" xfId="43831"/>
    <cellStyle name="Output 4 3 2 16 2 2" xfId="43832"/>
    <cellStyle name="Output 4 3 2 16 3" xfId="43833"/>
    <cellStyle name="Output 4 3 2 17" xfId="43834"/>
    <cellStyle name="Output 4 3 2 17 2" xfId="43835"/>
    <cellStyle name="Output 4 3 2 17 2 2" xfId="43836"/>
    <cellStyle name="Output 4 3 2 17 3" xfId="43837"/>
    <cellStyle name="Output 4 3 2 18" xfId="43838"/>
    <cellStyle name="Output 4 3 2 18 2" xfId="43839"/>
    <cellStyle name="Output 4 3 2 18 2 2" xfId="43840"/>
    <cellStyle name="Output 4 3 2 18 3" xfId="43841"/>
    <cellStyle name="Output 4 3 2 19" xfId="43842"/>
    <cellStyle name="Output 4 3 2 19 2" xfId="43843"/>
    <cellStyle name="Output 4 3 2 19 2 2" xfId="43844"/>
    <cellStyle name="Output 4 3 2 19 3" xfId="43845"/>
    <cellStyle name="Output 4 3 2 2" xfId="43846"/>
    <cellStyle name="Output 4 3 2 2 2" xfId="43847"/>
    <cellStyle name="Output 4 3 2 2 2 2" xfId="43848"/>
    <cellStyle name="Output 4 3 2 2 2 2 2" xfId="43849"/>
    <cellStyle name="Output 4 3 2 2 2 2 3" xfId="43850"/>
    <cellStyle name="Output 4 3 2 2 2 3" xfId="43851"/>
    <cellStyle name="Output 4 3 2 2 2 3 2" xfId="43852"/>
    <cellStyle name="Output 4 3 2 2 2 4" xfId="43853"/>
    <cellStyle name="Output 4 3 2 2 2 5" xfId="43854"/>
    <cellStyle name="Output 4 3 2 2 3" xfId="43855"/>
    <cellStyle name="Output 4 3 2 2 3 2" xfId="43856"/>
    <cellStyle name="Output 4 3 2 2 3 3" xfId="43857"/>
    <cellStyle name="Output 4 3 2 2 4" xfId="43858"/>
    <cellStyle name="Output 4 3 2 2 4 2" xfId="43859"/>
    <cellStyle name="Output 4 3 2 2 5" xfId="43860"/>
    <cellStyle name="Output 4 3 2 2 6" xfId="43861"/>
    <cellStyle name="Output 4 3 2 20" xfId="43862"/>
    <cellStyle name="Output 4 3 2 20 2" xfId="43863"/>
    <cellStyle name="Output 4 3 2 20 2 2" xfId="43864"/>
    <cellStyle name="Output 4 3 2 20 3" xfId="43865"/>
    <cellStyle name="Output 4 3 2 21" xfId="43866"/>
    <cellStyle name="Output 4 3 2 21 2" xfId="43867"/>
    <cellStyle name="Output 4 3 2 22" xfId="43868"/>
    <cellStyle name="Output 4 3 2 23" xfId="43869"/>
    <cellStyle name="Output 4 3 2 24" xfId="43870"/>
    <cellStyle name="Output 4 3 2 3" xfId="43871"/>
    <cellStyle name="Output 4 3 2 3 2" xfId="43872"/>
    <cellStyle name="Output 4 3 2 3 2 2" xfId="43873"/>
    <cellStyle name="Output 4 3 2 3 2 3" xfId="43874"/>
    <cellStyle name="Output 4 3 2 3 2 4" xfId="43875"/>
    <cellStyle name="Output 4 3 2 3 3" xfId="43876"/>
    <cellStyle name="Output 4 3 2 3 3 2" xfId="43877"/>
    <cellStyle name="Output 4 3 2 3 3 3" xfId="43878"/>
    <cellStyle name="Output 4 3 2 3 4" xfId="43879"/>
    <cellStyle name="Output 4 3 2 3 5" xfId="43880"/>
    <cellStyle name="Output 4 3 2 4" xfId="43881"/>
    <cellStyle name="Output 4 3 2 4 2" xfId="43882"/>
    <cellStyle name="Output 4 3 2 4 2 2" xfId="43883"/>
    <cellStyle name="Output 4 3 2 4 3" xfId="43884"/>
    <cellStyle name="Output 4 3 2 4 4" xfId="43885"/>
    <cellStyle name="Output 4 3 2 4 5" xfId="43886"/>
    <cellStyle name="Output 4 3 2 5" xfId="43887"/>
    <cellStyle name="Output 4 3 2 5 2" xfId="43888"/>
    <cellStyle name="Output 4 3 2 5 2 2" xfId="43889"/>
    <cellStyle name="Output 4 3 2 5 3" xfId="43890"/>
    <cellStyle name="Output 4 3 2 5 4" xfId="43891"/>
    <cellStyle name="Output 4 3 2 5 5" xfId="43892"/>
    <cellStyle name="Output 4 3 2 6" xfId="43893"/>
    <cellStyle name="Output 4 3 2 6 2" xfId="43894"/>
    <cellStyle name="Output 4 3 2 6 2 2" xfId="43895"/>
    <cellStyle name="Output 4 3 2 6 3" xfId="43896"/>
    <cellStyle name="Output 4 3 2 7" xfId="43897"/>
    <cellStyle name="Output 4 3 2 7 2" xfId="43898"/>
    <cellStyle name="Output 4 3 2 7 2 2" xfId="43899"/>
    <cellStyle name="Output 4 3 2 7 3" xfId="43900"/>
    <cellStyle name="Output 4 3 2 8" xfId="43901"/>
    <cellStyle name="Output 4 3 2 8 2" xfId="43902"/>
    <cellStyle name="Output 4 3 2 8 2 2" xfId="43903"/>
    <cellStyle name="Output 4 3 2 8 3" xfId="43904"/>
    <cellStyle name="Output 4 3 2 9" xfId="43905"/>
    <cellStyle name="Output 4 3 2 9 2" xfId="43906"/>
    <cellStyle name="Output 4 3 2 9 2 2" xfId="43907"/>
    <cellStyle name="Output 4 3 2 9 3" xfId="43908"/>
    <cellStyle name="Output 4 3 20" xfId="43909"/>
    <cellStyle name="Output 4 3 21" xfId="43910"/>
    <cellStyle name="Output 4 3 3" xfId="43911"/>
    <cellStyle name="Output 4 3 3 2" xfId="43912"/>
    <cellStyle name="Output 4 3 3 2 2" xfId="43913"/>
    <cellStyle name="Output 4 3 3 2 2 2" xfId="43914"/>
    <cellStyle name="Output 4 3 3 2 2 3" xfId="43915"/>
    <cellStyle name="Output 4 3 3 2 3" xfId="43916"/>
    <cellStyle name="Output 4 3 3 2 3 2" xfId="43917"/>
    <cellStyle name="Output 4 3 3 2 4" xfId="43918"/>
    <cellStyle name="Output 4 3 3 2 5" xfId="43919"/>
    <cellStyle name="Output 4 3 3 3" xfId="43920"/>
    <cellStyle name="Output 4 3 3 3 2" xfId="43921"/>
    <cellStyle name="Output 4 3 3 3 3" xfId="43922"/>
    <cellStyle name="Output 4 3 3 4" xfId="43923"/>
    <cellStyle name="Output 4 3 3 4 2" xfId="43924"/>
    <cellStyle name="Output 4 3 3 5" xfId="43925"/>
    <cellStyle name="Output 4 3 3 6" xfId="43926"/>
    <cellStyle name="Output 4 3 4" xfId="43927"/>
    <cellStyle name="Output 4 3 4 2" xfId="43928"/>
    <cellStyle name="Output 4 3 4 2 2" xfId="43929"/>
    <cellStyle name="Output 4 3 4 2 3" xfId="43930"/>
    <cellStyle name="Output 4 3 4 2 4" xfId="43931"/>
    <cellStyle name="Output 4 3 4 3" xfId="43932"/>
    <cellStyle name="Output 4 3 4 3 2" xfId="43933"/>
    <cellStyle name="Output 4 3 4 3 3" xfId="43934"/>
    <cellStyle name="Output 4 3 4 4" xfId="43935"/>
    <cellStyle name="Output 4 3 4 5" xfId="43936"/>
    <cellStyle name="Output 4 3 5" xfId="43937"/>
    <cellStyle name="Output 4 3 5 2" xfId="43938"/>
    <cellStyle name="Output 4 3 5 2 2" xfId="43939"/>
    <cellStyle name="Output 4 3 5 2 3" xfId="43940"/>
    <cellStyle name="Output 4 3 5 2 4" xfId="43941"/>
    <cellStyle name="Output 4 3 5 3" xfId="43942"/>
    <cellStyle name="Output 4 3 5 4" xfId="43943"/>
    <cellStyle name="Output 4 3 5 5" xfId="43944"/>
    <cellStyle name="Output 4 3 6" xfId="43945"/>
    <cellStyle name="Output 4 3 6 2" xfId="43946"/>
    <cellStyle name="Output 4 3 6 2 2" xfId="43947"/>
    <cellStyle name="Output 4 3 6 3" xfId="43948"/>
    <cellStyle name="Output 4 3 6 4" xfId="43949"/>
    <cellStyle name="Output 4 3 6 5" xfId="43950"/>
    <cellStyle name="Output 4 3 7" xfId="43951"/>
    <cellStyle name="Output 4 3 7 2" xfId="43952"/>
    <cellStyle name="Output 4 3 7 2 2" xfId="43953"/>
    <cellStyle name="Output 4 3 7 3" xfId="43954"/>
    <cellStyle name="Output 4 3 8" xfId="43955"/>
    <cellStyle name="Output 4 3 8 2" xfId="43956"/>
    <cellStyle name="Output 4 3 8 2 2" xfId="43957"/>
    <cellStyle name="Output 4 3 8 3" xfId="43958"/>
    <cellStyle name="Output 4 3 9" xfId="43959"/>
    <cellStyle name="Output 4 3 9 2" xfId="43960"/>
    <cellStyle name="Output 4 3 9 2 2" xfId="43961"/>
    <cellStyle name="Output 4 3 9 3" xfId="43962"/>
    <cellStyle name="Output 4 4" xfId="43963"/>
    <cellStyle name="Output 4 4 10" xfId="43964"/>
    <cellStyle name="Output 4 4 10 2" xfId="43965"/>
    <cellStyle name="Output 4 4 10 2 2" xfId="43966"/>
    <cellStyle name="Output 4 4 10 3" xfId="43967"/>
    <cellStyle name="Output 4 4 11" xfId="43968"/>
    <cellStyle name="Output 4 4 11 2" xfId="43969"/>
    <cellStyle name="Output 4 4 11 2 2" xfId="43970"/>
    <cellStyle name="Output 4 4 11 3" xfId="43971"/>
    <cellStyle name="Output 4 4 12" xfId="43972"/>
    <cellStyle name="Output 4 4 12 2" xfId="43973"/>
    <cellStyle name="Output 4 4 12 2 2" xfId="43974"/>
    <cellStyle name="Output 4 4 12 3" xfId="43975"/>
    <cellStyle name="Output 4 4 13" xfId="43976"/>
    <cellStyle name="Output 4 4 13 2" xfId="43977"/>
    <cellStyle name="Output 4 4 13 2 2" xfId="43978"/>
    <cellStyle name="Output 4 4 13 3" xfId="43979"/>
    <cellStyle name="Output 4 4 14" xfId="43980"/>
    <cellStyle name="Output 4 4 14 2" xfId="43981"/>
    <cellStyle name="Output 4 4 14 2 2" xfId="43982"/>
    <cellStyle name="Output 4 4 14 3" xfId="43983"/>
    <cellStyle name="Output 4 4 15" xfId="43984"/>
    <cellStyle name="Output 4 4 15 2" xfId="43985"/>
    <cellStyle name="Output 4 4 15 2 2" xfId="43986"/>
    <cellStyle name="Output 4 4 15 3" xfId="43987"/>
    <cellStyle name="Output 4 4 16" xfId="43988"/>
    <cellStyle name="Output 4 4 16 2" xfId="43989"/>
    <cellStyle name="Output 4 4 16 2 2" xfId="43990"/>
    <cellStyle name="Output 4 4 16 3" xfId="43991"/>
    <cellStyle name="Output 4 4 17" xfId="43992"/>
    <cellStyle name="Output 4 4 17 2" xfId="43993"/>
    <cellStyle name="Output 4 4 17 2 2" xfId="43994"/>
    <cellStyle name="Output 4 4 17 3" xfId="43995"/>
    <cellStyle name="Output 4 4 18" xfId="43996"/>
    <cellStyle name="Output 4 4 18 2" xfId="43997"/>
    <cellStyle name="Output 4 4 19" xfId="43998"/>
    <cellStyle name="Output 4 4 2" xfId="43999"/>
    <cellStyle name="Output 4 4 2 10" xfId="44000"/>
    <cellStyle name="Output 4 4 2 10 2" xfId="44001"/>
    <cellStyle name="Output 4 4 2 10 2 2" xfId="44002"/>
    <cellStyle name="Output 4 4 2 10 3" xfId="44003"/>
    <cellStyle name="Output 4 4 2 11" xfId="44004"/>
    <cellStyle name="Output 4 4 2 11 2" xfId="44005"/>
    <cellStyle name="Output 4 4 2 11 2 2" xfId="44006"/>
    <cellStyle name="Output 4 4 2 11 3" xfId="44007"/>
    <cellStyle name="Output 4 4 2 12" xfId="44008"/>
    <cellStyle name="Output 4 4 2 12 2" xfId="44009"/>
    <cellStyle name="Output 4 4 2 12 2 2" xfId="44010"/>
    <cellStyle name="Output 4 4 2 12 3" xfId="44011"/>
    <cellStyle name="Output 4 4 2 13" xfId="44012"/>
    <cellStyle name="Output 4 4 2 13 2" xfId="44013"/>
    <cellStyle name="Output 4 4 2 13 2 2" xfId="44014"/>
    <cellStyle name="Output 4 4 2 13 3" xfId="44015"/>
    <cellStyle name="Output 4 4 2 14" xfId="44016"/>
    <cellStyle name="Output 4 4 2 14 2" xfId="44017"/>
    <cellStyle name="Output 4 4 2 14 2 2" xfId="44018"/>
    <cellStyle name="Output 4 4 2 14 3" xfId="44019"/>
    <cellStyle name="Output 4 4 2 15" xfId="44020"/>
    <cellStyle name="Output 4 4 2 15 2" xfId="44021"/>
    <cellStyle name="Output 4 4 2 15 2 2" xfId="44022"/>
    <cellStyle name="Output 4 4 2 15 3" xfId="44023"/>
    <cellStyle name="Output 4 4 2 16" xfId="44024"/>
    <cellStyle name="Output 4 4 2 16 2" xfId="44025"/>
    <cellStyle name="Output 4 4 2 16 2 2" xfId="44026"/>
    <cellStyle name="Output 4 4 2 16 3" xfId="44027"/>
    <cellStyle name="Output 4 4 2 17" xfId="44028"/>
    <cellStyle name="Output 4 4 2 17 2" xfId="44029"/>
    <cellStyle name="Output 4 4 2 17 2 2" xfId="44030"/>
    <cellStyle name="Output 4 4 2 17 3" xfId="44031"/>
    <cellStyle name="Output 4 4 2 18" xfId="44032"/>
    <cellStyle name="Output 4 4 2 18 2" xfId="44033"/>
    <cellStyle name="Output 4 4 2 18 2 2" xfId="44034"/>
    <cellStyle name="Output 4 4 2 18 3" xfId="44035"/>
    <cellStyle name="Output 4 4 2 19" xfId="44036"/>
    <cellStyle name="Output 4 4 2 19 2" xfId="44037"/>
    <cellStyle name="Output 4 4 2 19 2 2" xfId="44038"/>
    <cellStyle name="Output 4 4 2 19 3" xfId="44039"/>
    <cellStyle name="Output 4 4 2 2" xfId="44040"/>
    <cellStyle name="Output 4 4 2 2 2" xfId="44041"/>
    <cellStyle name="Output 4 4 2 2 2 2" xfId="44042"/>
    <cellStyle name="Output 4 4 2 2 2 2 2" xfId="44043"/>
    <cellStyle name="Output 4 4 2 2 2 2 3" xfId="44044"/>
    <cellStyle name="Output 4 4 2 2 2 3" xfId="44045"/>
    <cellStyle name="Output 4 4 2 2 2 3 2" xfId="44046"/>
    <cellStyle name="Output 4 4 2 2 2 4" xfId="44047"/>
    <cellStyle name="Output 4 4 2 2 2 5" xfId="44048"/>
    <cellStyle name="Output 4 4 2 2 3" xfId="44049"/>
    <cellStyle name="Output 4 4 2 2 3 2" xfId="44050"/>
    <cellStyle name="Output 4 4 2 2 3 3" xfId="44051"/>
    <cellStyle name="Output 4 4 2 2 4" xfId="44052"/>
    <cellStyle name="Output 4 4 2 2 4 2" xfId="44053"/>
    <cellStyle name="Output 4 4 2 2 5" xfId="44054"/>
    <cellStyle name="Output 4 4 2 2 6" xfId="44055"/>
    <cellStyle name="Output 4 4 2 20" xfId="44056"/>
    <cellStyle name="Output 4 4 2 20 2" xfId="44057"/>
    <cellStyle name="Output 4 4 2 20 2 2" xfId="44058"/>
    <cellStyle name="Output 4 4 2 20 3" xfId="44059"/>
    <cellStyle name="Output 4 4 2 21" xfId="44060"/>
    <cellStyle name="Output 4 4 2 21 2" xfId="44061"/>
    <cellStyle name="Output 4 4 2 22" xfId="44062"/>
    <cellStyle name="Output 4 4 2 23" xfId="44063"/>
    <cellStyle name="Output 4 4 2 24" xfId="44064"/>
    <cellStyle name="Output 4 4 2 3" xfId="44065"/>
    <cellStyle name="Output 4 4 2 3 2" xfId="44066"/>
    <cellStyle name="Output 4 4 2 3 2 2" xfId="44067"/>
    <cellStyle name="Output 4 4 2 3 2 3" xfId="44068"/>
    <cellStyle name="Output 4 4 2 3 2 4" xfId="44069"/>
    <cellStyle name="Output 4 4 2 3 3" xfId="44070"/>
    <cellStyle name="Output 4 4 2 3 3 2" xfId="44071"/>
    <cellStyle name="Output 4 4 2 3 3 3" xfId="44072"/>
    <cellStyle name="Output 4 4 2 3 4" xfId="44073"/>
    <cellStyle name="Output 4 4 2 3 5" xfId="44074"/>
    <cellStyle name="Output 4 4 2 4" xfId="44075"/>
    <cellStyle name="Output 4 4 2 4 2" xfId="44076"/>
    <cellStyle name="Output 4 4 2 4 2 2" xfId="44077"/>
    <cellStyle name="Output 4 4 2 4 3" xfId="44078"/>
    <cellStyle name="Output 4 4 2 4 4" xfId="44079"/>
    <cellStyle name="Output 4 4 2 4 5" xfId="44080"/>
    <cellStyle name="Output 4 4 2 5" xfId="44081"/>
    <cellStyle name="Output 4 4 2 5 2" xfId="44082"/>
    <cellStyle name="Output 4 4 2 5 2 2" xfId="44083"/>
    <cellStyle name="Output 4 4 2 5 3" xfId="44084"/>
    <cellStyle name="Output 4 4 2 5 4" xfId="44085"/>
    <cellStyle name="Output 4 4 2 5 5" xfId="44086"/>
    <cellStyle name="Output 4 4 2 6" xfId="44087"/>
    <cellStyle name="Output 4 4 2 6 2" xfId="44088"/>
    <cellStyle name="Output 4 4 2 6 2 2" xfId="44089"/>
    <cellStyle name="Output 4 4 2 6 3" xfId="44090"/>
    <cellStyle name="Output 4 4 2 7" xfId="44091"/>
    <cellStyle name="Output 4 4 2 7 2" xfId="44092"/>
    <cellStyle name="Output 4 4 2 7 2 2" xfId="44093"/>
    <cellStyle name="Output 4 4 2 7 3" xfId="44094"/>
    <cellStyle name="Output 4 4 2 8" xfId="44095"/>
    <cellStyle name="Output 4 4 2 8 2" xfId="44096"/>
    <cellStyle name="Output 4 4 2 8 2 2" xfId="44097"/>
    <cellStyle name="Output 4 4 2 8 3" xfId="44098"/>
    <cellStyle name="Output 4 4 2 9" xfId="44099"/>
    <cellStyle name="Output 4 4 2 9 2" xfId="44100"/>
    <cellStyle name="Output 4 4 2 9 2 2" xfId="44101"/>
    <cellStyle name="Output 4 4 2 9 3" xfId="44102"/>
    <cellStyle name="Output 4 4 20" xfId="44103"/>
    <cellStyle name="Output 4 4 21" xfId="44104"/>
    <cellStyle name="Output 4 4 3" xfId="44105"/>
    <cellStyle name="Output 4 4 3 2" xfId="44106"/>
    <cellStyle name="Output 4 4 3 2 2" xfId="44107"/>
    <cellStyle name="Output 4 4 3 2 2 2" xfId="44108"/>
    <cellStyle name="Output 4 4 3 2 2 3" xfId="44109"/>
    <cellStyle name="Output 4 4 3 2 3" xfId="44110"/>
    <cellStyle name="Output 4 4 3 2 3 2" xfId="44111"/>
    <cellStyle name="Output 4 4 3 2 4" xfId="44112"/>
    <cellStyle name="Output 4 4 3 2 5" xfId="44113"/>
    <cellStyle name="Output 4 4 3 3" xfId="44114"/>
    <cellStyle name="Output 4 4 3 3 2" xfId="44115"/>
    <cellStyle name="Output 4 4 3 3 3" xfId="44116"/>
    <cellStyle name="Output 4 4 3 4" xfId="44117"/>
    <cellStyle name="Output 4 4 3 4 2" xfId="44118"/>
    <cellStyle name="Output 4 4 3 5" xfId="44119"/>
    <cellStyle name="Output 4 4 3 6" xfId="44120"/>
    <cellStyle name="Output 4 4 4" xfId="44121"/>
    <cellStyle name="Output 4 4 4 2" xfId="44122"/>
    <cellStyle name="Output 4 4 4 2 2" xfId="44123"/>
    <cellStyle name="Output 4 4 4 2 3" xfId="44124"/>
    <cellStyle name="Output 4 4 4 2 4" xfId="44125"/>
    <cellStyle name="Output 4 4 4 3" xfId="44126"/>
    <cellStyle name="Output 4 4 4 3 2" xfId="44127"/>
    <cellStyle name="Output 4 4 4 3 3" xfId="44128"/>
    <cellStyle name="Output 4 4 4 4" xfId="44129"/>
    <cellStyle name="Output 4 4 4 5" xfId="44130"/>
    <cellStyle name="Output 4 4 5" xfId="44131"/>
    <cellStyle name="Output 4 4 5 2" xfId="44132"/>
    <cellStyle name="Output 4 4 5 2 2" xfId="44133"/>
    <cellStyle name="Output 4 4 5 2 3" xfId="44134"/>
    <cellStyle name="Output 4 4 5 2 4" xfId="44135"/>
    <cellStyle name="Output 4 4 5 3" xfId="44136"/>
    <cellStyle name="Output 4 4 5 4" xfId="44137"/>
    <cellStyle name="Output 4 4 5 5" xfId="44138"/>
    <cellStyle name="Output 4 4 6" xfId="44139"/>
    <cellStyle name="Output 4 4 6 2" xfId="44140"/>
    <cellStyle name="Output 4 4 6 2 2" xfId="44141"/>
    <cellStyle name="Output 4 4 6 3" xfId="44142"/>
    <cellStyle name="Output 4 4 6 4" xfId="44143"/>
    <cellStyle name="Output 4 4 6 5" xfId="44144"/>
    <cellStyle name="Output 4 4 7" xfId="44145"/>
    <cellStyle name="Output 4 4 7 2" xfId="44146"/>
    <cellStyle name="Output 4 4 7 2 2" xfId="44147"/>
    <cellStyle name="Output 4 4 7 3" xfId="44148"/>
    <cellStyle name="Output 4 4 8" xfId="44149"/>
    <cellStyle name="Output 4 4 8 2" xfId="44150"/>
    <cellStyle name="Output 4 4 8 2 2" xfId="44151"/>
    <cellStyle name="Output 4 4 8 3" xfId="44152"/>
    <cellStyle name="Output 4 4 9" xfId="44153"/>
    <cellStyle name="Output 4 4 9 2" xfId="44154"/>
    <cellStyle name="Output 4 4 9 2 2" xfId="44155"/>
    <cellStyle name="Output 4 4 9 3" xfId="44156"/>
    <cellStyle name="Output 4 5" xfId="44157"/>
    <cellStyle name="Output 4 5 10" xfId="44158"/>
    <cellStyle name="Output 4 5 10 2" xfId="44159"/>
    <cellStyle name="Output 4 5 10 2 2" xfId="44160"/>
    <cellStyle name="Output 4 5 10 3" xfId="44161"/>
    <cellStyle name="Output 4 5 11" xfId="44162"/>
    <cellStyle name="Output 4 5 11 2" xfId="44163"/>
    <cellStyle name="Output 4 5 11 2 2" xfId="44164"/>
    <cellStyle name="Output 4 5 11 3" xfId="44165"/>
    <cellStyle name="Output 4 5 12" xfId="44166"/>
    <cellStyle name="Output 4 5 12 2" xfId="44167"/>
    <cellStyle name="Output 4 5 12 2 2" xfId="44168"/>
    <cellStyle name="Output 4 5 12 3" xfId="44169"/>
    <cellStyle name="Output 4 5 13" xfId="44170"/>
    <cellStyle name="Output 4 5 13 2" xfId="44171"/>
    <cellStyle name="Output 4 5 13 2 2" xfId="44172"/>
    <cellStyle name="Output 4 5 13 3" xfId="44173"/>
    <cellStyle name="Output 4 5 14" xfId="44174"/>
    <cellStyle name="Output 4 5 14 2" xfId="44175"/>
    <cellStyle name="Output 4 5 14 2 2" xfId="44176"/>
    <cellStyle name="Output 4 5 14 3" xfId="44177"/>
    <cellStyle name="Output 4 5 15" xfId="44178"/>
    <cellStyle name="Output 4 5 15 2" xfId="44179"/>
    <cellStyle name="Output 4 5 15 2 2" xfId="44180"/>
    <cellStyle name="Output 4 5 15 3" xfId="44181"/>
    <cellStyle name="Output 4 5 16" xfId="44182"/>
    <cellStyle name="Output 4 5 16 2" xfId="44183"/>
    <cellStyle name="Output 4 5 16 2 2" xfId="44184"/>
    <cellStyle name="Output 4 5 16 3" xfId="44185"/>
    <cellStyle name="Output 4 5 17" xfId="44186"/>
    <cellStyle name="Output 4 5 17 2" xfId="44187"/>
    <cellStyle name="Output 4 5 17 2 2" xfId="44188"/>
    <cellStyle name="Output 4 5 17 3" xfId="44189"/>
    <cellStyle name="Output 4 5 18" xfId="44190"/>
    <cellStyle name="Output 4 5 18 2" xfId="44191"/>
    <cellStyle name="Output 4 5 18 2 2" xfId="44192"/>
    <cellStyle name="Output 4 5 18 3" xfId="44193"/>
    <cellStyle name="Output 4 5 19" xfId="44194"/>
    <cellStyle name="Output 4 5 19 2" xfId="44195"/>
    <cellStyle name="Output 4 5 19 2 2" xfId="44196"/>
    <cellStyle name="Output 4 5 19 3" xfId="44197"/>
    <cellStyle name="Output 4 5 2" xfId="44198"/>
    <cellStyle name="Output 4 5 2 10" xfId="44199"/>
    <cellStyle name="Output 4 5 2 10 2" xfId="44200"/>
    <cellStyle name="Output 4 5 2 10 2 2" xfId="44201"/>
    <cellStyle name="Output 4 5 2 10 3" xfId="44202"/>
    <cellStyle name="Output 4 5 2 11" xfId="44203"/>
    <cellStyle name="Output 4 5 2 11 2" xfId="44204"/>
    <cellStyle name="Output 4 5 2 11 2 2" xfId="44205"/>
    <cellStyle name="Output 4 5 2 11 3" xfId="44206"/>
    <cellStyle name="Output 4 5 2 12" xfId="44207"/>
    <cellStyle name="Output 4 5 2 12 2" xfId="44208"/>
    <cellStyle name="Output 4 5 2 12 2 2" xfId="44209"/>
    <cellStyle name="Output 4 5 2 12 3" xfId="44210"/>
    <cellStyle name="Output 4 5 2 13" xfId="44211"/>
    <cellStyle name="Output 4 5 2 13 2" xfId="44212"/>
    <cellStyle name="Output 4 5 2 13 2 2" xfId="44213"/>
    <cellStyle name="Output 4 5 2 13 3" xfId="44214"/>
    <cellStyle name="Output 4 5 2 14" xfId="44215"/>
    <cellStyle name="Output 4 5 2 14 2" xfId="44216"/>
    <cellStyle name="Output 4 5 2 14 2 2" xfId="44217"/>
    <cellStyle name="Output 4 5 2 14 3" xfId="44218"/>
    <cellStyle name="Output 4 5 2 15" xfId="44219"/>
    <cellStyle name="Output 4 5 2 15 2" xfId="44220"/>
    <cellStyle name="Output 4 5 2 15 2 2" xfId="44221"/>
    <cellStyle name="Output 4 5 2 15 3" xfId="44222"/>
    <cellStyle name="Output 4 5 2 16" xfId="44223"/>
    <cellStyle name="Output 4 5 2 16 2" xfId="44224"/>
    <cellStyle name="Output 4 5 2 16 2 2" xfId="44225"/>
    <cellStyle name="Output 4 5 2 16 3" xfId="44226"/>
    <cellStyle name="Output 4 5 2 17" xfId="44227"/>
    <cellStyle name="Output 4 5 2 17 2" xfId="44228"/>
    <cellStyle name="Output 4 5 2 17 2 2" xfId="44229"/>
    <cellStyle name="Output 4 5 2 17 3" xfId="44230"/>
    <cellStyle name="Output 4 5 2 18" xfId="44231"/>
    <cellStyle name="Output 4 5 2 18 2" xfId="44232"/>
    <cellStyle name="Output 4 5 2 18 2 2" xfId="44233"/>
    <cellStyle name="Output 4 5 2 18 3" xfId="44234"/>
    <cellStyle name="Output 4 5 2 19" xfId="44235"/>
    <cellStyle name="Output 4 5 2 19 2" xfId="44236"/>
    <cellStyle name="Output 4 5 2 19 2 2" xfId="44237"/>
    <cellStyle name="Output 4 5 2 19 3" xfId="44238"/>
    <cellStyle name="Output 4 5 2 2" xfId="44239"/>
    <cellStyle name="Output 4 5 2 2 2" xfId="44240"/>
    <cellStyle name="Output 4 5 2 2 2 2" xfId="44241"/>
    <cellStyle name="Output 4 5 2 2 2 3" xfId="44242"/>
    <cellStyle name="Output 4 5 2 2 2 4" xfId="44243"/>
    <cellStyle name="Output 4 5 2 2 3" xfId="44244"/>
    <cellStyle name="Output 4 5 2 2 3 2" xfId="44245"/>
    <cellStyle name="Output 4 5 2 2 3 3" xfId="44246"/>
    <cellStyle name="Output 4 5 2 2 4" xfId="44247"/>
    <cellStyle name="Output 4 5 2 2 5" xfId="44248"/>
    <cellStyle name="Output 4 5 2 20" xfId="44249"/>
    <cellStyle name="Output 4 5 2 20 2" xfId="44250"/>
    <cellStyle name="Output 4 5 2 20 2 2" xfId="44251"/>
    <cellStyle name="Output 4 5 2 20 3" xfId="44252"/>
    <cellStyle name="Output 4 5 2 21" xfId="44253"/>
    <cellStyle name="Output 4 5 2 21 2" xfId="44254"/>
    <cellStyle name="Output 4 5 2 22" xfId="44255"/>
    <cellStyle name="Output 4 5 2 23" xfId="44256"/>
    <cellStyle name="Output 4 5 2 24" xfId="44257"/>
    <cellStyle name="Output 4 5 2 3" xfId="44258"/>
    <cellStyle name="Output 4 5 2 3 2" xfId="44259"/>
    <cellStyle name="Output 4 5 2 3 2 2" xfId="44260"/>
    <cellStyle name="Output 4 5 2 3 3" xfId="44261"/>
    <cellStyle name="Output 4 5 2 3 4" xfId="44262"/>
    <cellStyle name="Output 4 5 2 3 5" xfId="44263"/>
    <cellStyle name="Output 4 5 2 4" xfId="44264"/>
    <cellStyle name="Output 4 5 2 4 2" xfId="44265"/>
    <cellStyle name="Output 4 5 2 4 2 2" xfId="44266"/>
    <cellStyle name="Output 4 5 2 4 3" xfId="44267"/>
    <cellStyle name="Output 4 5 2 4 4" xfId="44268"/>
    <cellStyle name="Output 4 5 2 4 5" xfId="44269"/>
    <cellStyle name="Output 4 5 2 5" xfId="44270"/>
    <cellStyle name="Output 4 5 2 5 2" xfId="44271"/>
    <cellStyle name="Output 4 5 2 5 2 2" xfId="44272"/>
    <cellStyle name="Output 4 5 2 5 3" xfId="44273"/>
    <cellStyle name="Output 4 5 2 6" xfId="44274"/>
    <cellStyle name="Output 4 5 2 6 2" xfId="44275"/>
    <cellStyle name="Output 4 5 2 6 2 2" xfId="44276"/>
    <cellStyle name="Output 4 5 2 6 3" xfId="44277"/>
    <cellStyle name="Output 4 5 2 7" xfId="44278"/>
    <cellStyle name="Output 4 5 2 7 2" xfId="44279"/>
    <cellStyle name="Output 4 5 2 7 2 2" xfId="44280"/>
    <cellStyle name="Output 4 5 2 7 3" xfId="44281"/>
    <cellStyle name="Output 4 5 2 8" xfId="44282"/>
    <cellStyle name="Output 4 5 2 8 2" xfId="44283"/>
    <cellStyle name="Output 4 5 2 8 2 2" xfId="44284"/>
    <cellStyle name="Output 4 5 2 8 3" xfId="44285"/>
    <cellStyle name="Output 4 5 2 9" xfId="44286"/>
    <cellStyle name="Output 4 5 2 9 2" xfId="44287"/>
    <cellStyle name="Output 4 5 2 9 2 2" xfId="44288"/>
    <cellStyle name="Output 4 5 2 9 3" xfId="44289"/>
    <cellStyle name="Output 4 5 20" xfId="44290"/>
    <cellStyle name="Output 4 5 20 2" xfId="44291"/>
    <cellStyle name="Output 4 5 20 2 2" xfId="44292"/>
    <cellStyle name="Output 4 5 20 3" xfId="44293"/>
    <cellStyle name="Output 4 5 21" xfId="44294"/>
    <cellStyle name="Output 4 5 21 2" xfId="44295"/>
    <cellStyle name="Output 4 5 21 2 2" xfId="44296"/>
    <cellStyle name="Output 4 5 21 3" xfId="44297"/>
    <cellStyle name="Output 4 5 22" xfId="44298"/>
    <cellStyle name="Output 4 5 22 2" xfId="44299"/>
    <cellStyle name="Output 4 5 23" xfId="44300"/>
    <cellStyle name="Output 4 5 24" xfId="44301"/>
    <cellStyle name="Output 4 5 25" xfId="44302"/>
    <cellStyle name="Output 4 5 3" xfId="44303"/>
    <cellStyle name="Output 4 5 3 2" xfId="44304"/>
    <cellStyle name="Output 4 5 3 2 2" xfId="44305"/>
    <cellStyle name="Output 4 5 3 2 2 2" xfId="44306"/>
    <cellStyle name="Output 4 5 3 2 3" xfId="44307"/>
    <cellStyle name="Output 4 5 3 2 3 2" xfId="44308"/>
    <cellStyle name="Output 4 5 3 2 4" xfId="44309"/>
    <cellStyle name="Output 4 5 3 3" xfId="44310"/>
    <cellStyle name="Output 4 5 3 3 2" xfId="44311"/>
    <cellStyle name="Output 4 5 3 3 3" xfId="44312"/>
    <cellStyle name="Output 4 5 3 4" xfId="44313"/>
    <cellStyle name="Output 4 5 3 5" xfId="44314"/>
    <cellStyle name="Output 4 5 4" xfId="44315"/>
    <cellStyle name="Output 4 5 4 2" xfId="44316"/>
    <cellStyle name="Output 4 5 4 2 2" xfId="44317"/>
    <cellStyle name="Output 4 5 4 3" xfId="44318"/>
    <cellStyle name="Output 4 5 4 3 2" xfId="44319"/>
    <cellStyle name="Output 4 5 4 4" xfId="44320"/>
    <cellStyle name="Output 4 5 4 5" xfId="44321"/>
    <cellStyle name="Output 4 5 5" xfId="44322"/>
    <cellStyle name="Output 4 5 5 2" xfId="44323"/>
    <cellStyle name="Output 4 5 5 2 2" xfId="44324"/>
    <cellStyle name="Output 4 5 5 3" xfId="44325"/>
    <cellStyle name="Output 4 5 5 4" xfId="44326"/>
    <cellStyle name="Output 4 5 5 5" xfId="44327"/>
    <cellStyle name="Output 4 5 6" xfId="44328"/>
    <cellStyle name="Output 4 5 6 2" xfId="44329"/>
    <cellStyle name="Output 4 5 6 2 2" xfId="44330"/>
    <cellStyle name="Output 4 5 6 3" xfId="44331"/>
    <cellStyle name="Output 4 5 7" xfId="44332"/>
    <cellStyle name="Output 4 5 7 2" xfId="44333"/>
    <cellStyle name="Output 4 5 7 2 2" xfId="44334"/>
    <cellStyle name="Output 4 5 7 3" xfId="44335"/>
    <cellStyle name="Output 4 5 8" xfId="44336"/>
    <cellStyle name="Output 4 5 8 2" xfId="44337"/>
    <cellStyle name="Output 4 5 8 2 2" xfId="44338"/>
    <cellStyle name="Output 4 5 8 3" xfId="44339"/>
    <cellStyle name="Output 4 5 9" xfId="44340"/>
    <cellStyle name="Output 4 5 9 2" xfId="44341"/>
    <cellStyle name="Output 4 5 9 2 2" xfId="44342"/>
    <cellStyle name="Output 4 5 9 3" xfId="44343"/>
    <cellStyle name="Output 4 6" xfId="44344"/>
    <cellStyle name="Output 4 6 10" xfId="44345"/>
    <cellStyle name="Output 4 6 10 2" xfId="44346"/>
    <cellStyle name="Output 4 6 10 2 2" xfId="44347"/>
    <cellStyle name="Output 4 6 10 3" xfId="44348"/>
    <cellStyle name="Output 4 6 11" xfId="44349"/>
    <cellStyle name="Output 4 6 11 2" xfId="44350"/>
    <cellStyle name="Output 4 6 11 2 2" xfId="44351"/>
    <cellStyle name="Output 4 6 11 3" xfId="44352"/>
    <cellStyle name="Output 4 6 12" xfId="44353"/>
    <cellStyle name="Output 4 6 12 2" xfId="44354"/>
    <cellStyle name="Output 4 6 12 2 2" xfId="44355"/>
    <cellStyle name="Output 4 6 12 3" xfId="44356"/>
    <cellStyle name="Output 4 6 13" xfId="44357"/>
    <cellStyle name="Output 4 6 13 2" xfId="44358"/>
    <cellStyle name="Output 4 6 13 2 2" xfId="44359"/>
    <cellStyle name="Output 4 6 13 3" xfId="44360"/>
    <cellStyle name="Output 4 6 14" xfId="44361"/>
    <cellStyle name="Output 4 6 14 2" xfId="44362"/>
    <cellStyle name="Output 4 6 14 2 2" xfId="44363"/>
    <cellStyle name="Output 4 6 14 3" xfId="44364"/>
    <cellStyle name="Output 4 6 15" xfId="44365"/>
    <cellStyle name="Output 4 6 15 2" xfId="44366"/>
    <cellStyle name="Output 4 6 15 2 2" xfId="44367"/>
    <cellStyle name="Output 4 6 15 3" xfId="44368"/>
    <cellStyle name="Output 4 6 16" xfId="44369"/>
    <cellStyle name="Output 4 6 16 2" xfId="44370"/>
    <cellStyle name="Output 4 6 16 2 2" xfId="44371"/>
    <cellStyle name="Output 4 6 16 3" xfId="44372"/>
    <cellStyle name="Output 4 6 17" xfId="44373"/>
    <cellStyle name="Output 4 6 17 2" xfId="44374"/>
    <cellStyle name="Output 4 6 17 2 2" xfId="44375"/>
    <cellStyle name="Output 4 6 17 3" xfId="44376"/>
    <cellStyle name="Output 4 6 18" xfId="44377"/>
    <cellStyle name="Output 4 6 18 2" xfId="44378"/>
    <cellStyle name="Output 4 6 18 2 2" xfId="44379"/>
    <cellStyle name="Output 4 6 18 3" xfId="44380"/>
    <cellStyle name="Output 4 6 19" xfId="44381"/>
    <cellStyle name="Output 4 6 19 2" xfId="44382"/>
    <cellStyle name="Output 4 6 19 2 2" xfId="44383"/>
    <cellStyle name="Output 4 6 19 3" xfId="44384"/>
    <cellStyle name="Output 4 6 2" xfId="44385"/>
    <cellStyle name="Output 4 6 2 2" xfId="44386"/>
    <cellStyle name="Output 4 6 2 2 2" xfId="44387"/>
    <cellStyle name="Output 4 6 2 2 2 2" xfId="44388"/>
    <cellStyle name="Output 4 6 2 2 3" xfId="44389"/>
    <cellStyle name="Output 4 6 2 2 3 2" xfId="44390"/>
    <cellStyle name="Output 4 6 2 2 4" xfId="44391"/>
    <cellStyle name="Output 4 6 2 3" xfId="44392"/>
    <cellStyle name="Output 4 6 2 3 2" xfId="44393"/>
    <cellStyle name="Output 4 6 2 3 3" xfId="44394"/>
    <cellStyle name="Output 4 6 2 4" xfId="44395"/>
    <cellStyle name="Output 4 6 2 5" xfId="44396"/>
    <cellStyle name="Output 4 6 20" xfId="44397"/>
    <cellStyle name="Output 4 6 20 2" xfId="44398"/>
    <cellStyle name="Output 4 6 20 2 2" xfId="44399"/>
    <cellStyle name="Output 4 6 20 3" xfId="44400"/>
    <cellStyle name="Output 4 6 21" xfId="44401"/>
    <cellStyle name="Output 4 6 21 2" xfId="44402"/>
    <cellStyle name="Output 4 6 22" xfId="44403"/>
    <cellStyle name="Output 4 6 23" xfId="44404"/>
    <cellStyle name="Output 4 6 24" xfId="44405"/>
    <cellStyle name="Output 4 6 3" xfId="44406"/>
    <cellStyle name="Output 4 6 3 2" xfId="44407"/>
    <cellStyle name="Output 4 6 3 2 2" xfId="44408"/>
    <cellStyle name="Output 4 6 3 3" xfId="44409"/>
    <cellStyle name="Output 4 6 3 3 2" xfId="44410"/>
    <cellStyle name="Output 4 6 3 4" xfId="44411"/>
    <cellStyle name="Output 4 6 3 5" xfId="44412"/>
    <cellStyle name="Output 4 6 4" xfId="44413"/>
    <cellStyle name="Output 4 6 4 2" xfId="44414"/>
    <cellStyle name="Output 4 6 4 2 2" xfId="44415"/>
    <cellStyle name="Output 4 6 4 3" xfId="44416"/>
    <cellStyle name="Output 4 6 4 4" xfId="44417"/>
    <cellStyle name="Output 4 6 4 5" xfId="44418"/>
    <cellStyle name="Output 4 6 5" xfId="44419"/>
    <cellStyle name="Output 4 6 5 2" xfId="44420"/>
    <cellStyle name="Output 4 6 5 2 2" xfId="44421"/>
    <cellStyle name="Output 4 6 5 3" xfId="44422"/>
    <cellStyle name="Output 4 6 6" xfId="44423"/>
    <cellStyle name="Output 4 6 6 2" xfId="44424"/>
    <cellStyle name="Output 4 6 6 2 2" xfId="44425"/>
    <cellStyle name="Output 4 6 6 3" xfId="44426"/>
    <cellStyle name="Output 4 6 7" xfId="44427"/>
    <cellStyle name="Output 4 6 7 2" xfId="44428"/>
    <cellStyle name="Output 4 6 7 2 2" xfId="44429"/>
    <cellStyle name="Output 4 6 7 3" xfId="44430"/>
    <cellStyle name="Output 4 6 8" xfId="44431"/>
    <cellStyle name="Output 4 6 8 2" xfId="44432"/>
    <cellStyle name="Output 4 6 8 2 2" xfId="44433"/>
    <cellStyle name="Output 4 6 8 3" xfId="44434"/>
    <cellStyle name="Output 4 6 9" xfId="44435"/>
    <cellStyle name="Output 4 6 9 2" xfId="44436"/>
    <cellStyle name="Output 4 6 9 2 2" xfId="44437"/>
    <cellStyle name="Output 4 6 9 3" xfId="44438"/>
    <cellStyle name="Output 4 7" xfId="44439"/>
    <cellStyle name="Output 4 7 2" xfId="44440"/>
    <cellStyle name="Output 4 7 2 2" xfId="44441"/>
    <cellStyle name="Output 4 7 2 2 2" xfId="44442"/>
    <cellStyle name="Output 4 7 2 3" xfId="44443"/>
    <cellStyle name="Output 4 7 2 3 2" xfId="44444"/>
    <cellStyle name="Output 4 7 2 4" xfId="44445"/>
    <cellStyle name="Output 4 7 3" xfId="44446"/>
    <cellStyle name="Output 4 7 3 2" xfId="44447"/>
    <cellStyle name="Output 4 7 3 3" xfId="44448"/>
    <cellStyle name="Output 4 7 4" xfId="44449"/>
    <cellStyle name="Output 4 7 5" xfId="44450"/>
    <cellStyle name="Output 4 8" xfId="44451"/>
    <cellStyle name="Output 4 8 2" xfId="44452"/>
    <cellStyle name="Output 4 8 2 2" xfId="44453"/>
    <cellStyle name="Output 4 8 2 2 2" xfId="44454"/>
    <cellStyle name="Output 4 8 2 3" xfId="44455"/>
    <cellStyle name="Output 4 8 2 3 2" xfId="44456"/>
    <cellStyle name="Output 4 8 2 4" xfId="44457"/>
    <cellStyle name="Output 4 8 3" xfId="44458"/>
    <cellStyle name="Output 4 8 3 2" xfId="44459"/>
    <cellStyle name="Output 4 8 4" xfId="44460"/>
    <cellStyle name="Output 4 8 5" xfId="44461"/>
    <cellStyle name="Output 4 9" xfId="44462"/>
    <cellStyle name="Output 4 9 2" xfId="44463"/>
    <cellStyle name="Output 4 9 2 2" xfId="44464"/>
    <cellStyle name="Output 4 9 3" xfId="44465"/>
    <cellStyle name="Output 4 9 4" xfId="44466"/>
    <cellStyle name="Output 4 9 5" xfId="44467"/>
    <cellStyle name="Output 5" xfId="44468"/>
    <cellStyle name="Output 5 10" xfId="44469"/>
    <cellStyle name="Output 5 10 2" xfId="44470"/>
    <cellStyle name="Output 5 10 2 2" xfId="44471"/>
    <cellStyle name="Output 5 10 3" xfId="44472"/>
    <cellStyle name="Output 5 11" xfId="44473"/>
    <cellStyle name="Output 5 11 2" xfId="44474"/>
    <cellStyle name="Output 5 11 2 2" xfId="44475"/>
    <cellStyle name="Output 5 11 3" xfId="44476"/>
    <cellStyle name="Output 5 12" xfId="44477"/>
    <cellStyle name="Output 5 12 2" xfId="44478"/>
    <cellStyle name="Output 5 12 2 2" xfId="44479"/>
    <cellStyle name="Output 5 12 3" xfId="44480"/>
    <cellStyle name="Output 5 13" xfId="44481"/>
    <cellStyle name="Output 5 13 2" xfId="44482"/>
    <cellStyle name="Output 5 13 2 2" xfId="44483"/>
    <cellStyle name="Output 5 13 3" xfId="44484"/>
    <cellStyle name="Output 5 14" xfId="44485"/>
    <cellStyle name="Output 5 14 2" xfId="44486"/>
    <cellStyle name="Output 5 14 2 2" xfId="44487"/>
    <cellStyle name="Output 5 14 3" xfId="44488"/>
    <cellStyle name="Output 5 15" xfId="44489"/>
    <cellStyle name="Output 5 15 2" xfId="44490"/>
    <cellStyle name="Output 5 15 2 2" xfId="44491"/>
    <cellStyle name="Output 5 15 3" xfId="44492"/>
    <cellStyle name="Output 5 16" xfId="44493"/>
    <cellStyle name="Output 5 16 2" xfId="44494"/>
    <cellStyle name="Output 5 16 2 2" xfId="44495"/>
    <cellStyle name="Output 5 16 3" xfId="44496"/>
    <cellStyle name="Output 5 17" xfId="44497"/>
    <cellStyle name="Output 5 17 2" xfId="44498"/>
    <cellStyle name="Output 5 17 2 2" xfId="44499"/>
    <cellStyle name="Output 5 17 3" xfId="44500"/>
    <cellStyle name="Output 5 18" xfId="44501"/>
    <cellStyle name="Output 5 18 2" xfId="44502"/>
    <cellStyle name="Output 5 18 2 2" xfId="44503"/>
    <cellStyle name="Output 5 18 3" xfId="44504"/>
    <cellStyle name="Output 5 19" xfId="44505"/>
    <cellStyle name="Output 5 19 2" xfId="44506"/>
    <cellStyle name="Output 5 19 2 2" xfId="44507"/>
    <cellStyle name="Output 5 19 3" xfId="44508"/>
    <cellStyle name="Output 5 2" xfId="44509"/>
    <cellStyle name="Output 5 2 10" xfId="44510"/>
    <cellStyle name="Output 5 2 10 2" xfId="44511"/>
    <cellStyle name="Output 5 2 10 2 2" xfId="44512"/>
    <cellStyle name="Output 5 2 10 3" xfId="44513"/>
    <cellStyle name="Output 5 2 11" xfId="44514"/>
    <cellStyle name="Output 5 2 11 2" xfId="44515"/>
    <cellStyle name="Output 5 2 11 2 2" xfId="44516"/>
    <cellStyle name="Output 5 2 11 3" xfId="44517"/>
    <cellStyle name="Output 5 2 12" xfId="44518"/>
    <cellStyle name="Output 5 2 12 2" xfId="44519"/>
    <cellStyle name="Output 5 2 12 2 2" xfId="44520"/>
    <cellStyle name="Output 5 2 12 3" xfId="44521"/>
    <cellStyle name="Output 5 2 13" xfId="44522"/>
    <cellStyle name="Output 5 2 13 2" xfId="44523"/>
    <cellStyle name="Output 5 2 13 2 2" xfId="44524"/>
    <cellStyle name="Output 5 2 13 3" xfId="44525"/>
    <cellStyle name="Output 5 2 14" xfId="44526"/>
    <cellStyle name="Output 5 2 14 2" xfId="44527"/>
    <cellStyle name="Output 5 2 14 2 2" xfId="44528"/>
    <cellStyle name="Output 5 2 14 3" xfId="44529"/>
    <cellStyle name="Output 5 2 15" xfId="44530"/>
    <cellStyle name="Output 5 2 15 2" xfId="44531"/>
    <cellStyle name="Output 5 2 15 2 2" xfId="44532"/>
    <cellStyle name="Output 5 2 15 3" xfId="44533"/>
    <cellStyle name="Output 5 2 16" xfId="44534"/>
    <cellStyle name="Output 5 2 16 2" xfId="44535"/>
    <cellStyle name="Output 5 2 16 2 2" xfId="44536"/>
    <cellStyle name="Output 5 2 16 3" xfId="44537"/>
    <cellStyle name="Output 5 2 17" xfId="44538"/>
    <cellStyle name="Output 5 2 17 2" xfId="44539"/>
    <cellStyle name="Output 5 2 17 2 2" xfId="44540"/>
    <cellStyle name="Output 5 2 17 3" xfId="44541"/>
    <cellStyle name="Output 5 2 18" xfId="44542"/>
    <cellStyle name="Output 5 2 18 2" xfId="44543"/>
    <cellStyle name="Output 5 2 18 2 2" xfId="44544"/>
    <cellStyle name="Output 5 2 18 3" xfId="44545"/>
    <cellStyle name="Output 5 2 19" xfId="44546"/>
    <cellStyle name="Output 5 2 19 2" xfId="44547"/>
    <cellStyle name="Output 5 2 19 2 2" xfId="44548"/>
    <cellStyle name="Output 5 2 19 3" xfId="44549"/>
    <cellStyle name="Output 5 2 2" xfId="44550"/>
    <cellStyle name="Output 5 2 2 10" xfId="44551"/>
    <cellStyle name="Output 5 2 2 10 2" xfId="44552"/>
    <cellStyle name="Output 5 2 2 10 2 2" xfId="44553"/>
    <cellStyle name="Output 5 2 2 10 3" xfId="44554"/>
    <cellStyle name="Output 5 2 2 11" xfId="44555"/>
    <cellStyle name="Output 5 2 2 11 2" xfId="44556"/>
    <cellStyle name="Output 5 2 2 11 2 2" xfId="44557"/>
    <cellStyle name="Output 5 2 2 11 3" xfId="44558"/>
    <cellStyle name="Output 5 2 2 12" xfId="44559"/>
    <cellStyle name="Output 5 2 2 12 2" xfId="44560"/>
    <cellStyle name="Output 5 2 2 12 2 2" xfId="44561"/>
    <cellStyle name="Output 5 2 2 12 3" xfId="44562"/>
    <cellStyle name="Output 5 2 2 13" xfId="44563"/>
    <cellStyle name="Output 5 2 2 13 2" xfId="44564"/>
    <cellStyle name="Output 5 2 2 13 2 2" xfId="44565"/>
    <cellStyle name="Output 5 2 2 13 3" xfId="44566"/>
    <cellStyle name="Output 5 2 2 14" xfId="44567"/>
    <cellStyle name="Output 5 2 2 14 2" xfId="44568"/>
    <cellStyle name="Output 5 2 2 14 2 2" xfId="44569"/>
    <cellStyle name="Output 5 2 2 14 3" xfId="44570"/>
    <cellStyle name="Output 5 2 2 15" xfId="44571"/>
    <cellStyle name="Output 5 2 2 15 2" xfId="44572"/>
    <cellStyle name="Output 5 2 2 15 2 2" xfId="44573"/>
    <cellStyle name="Output 5 2 2 15 3" xfId="44574"/>
    <cellStyle name="Output 5 2 2 16" xfId="44575"/>
    <cellStyle name="Output 5 2 2 16 2" xfId="44576"/>
    <cellStyle name="Output 5 2 2 16 2 2" xfId="44577"/>
    <cellStyle name="Output 5 2 2 16 3" xfId="44578"/>
    <cellStyle name="Output 5 2 2 17" xfId="44579"/>
    <cellStyle name="Output 5 2 2 17 2" xfId="44580"/>
    <cellStyle name="Output 5 2 2 17 2 2" xfId="44581"/>
    <cellStyle name="Output 5 2 2 17 3" xfId="44582"/>
    <cellStyle name="Output 5 2 2 18" xfId="44583"/>
    <cellStyle name="Output 5 2 2 18 2" xfId="44584"/>
    <cellStyle name="Output 5 2 2 19" xfId="44585"/>
    <cellStyle name="Output 5 2 2 2" xfId="44586"/>
    <cellStyle name="Output 5 2 2 2 10" xfId="44587"/>
    <cellStyle name="Output 5 2 2 2 10 2" xfId="44588"/>
    <cellStyle name="Output 5 2 2 2 10 2 2" xfId="44589"/>
    <cellStyle name="Output 5 2 2 2 10 3" xfId="44590"/>
    <cellStyle name="Output 5 2 2 2 11" xfId="44591"/>
    <cellStyle name="Output 5 2 2 2 11 2" xfId="44592"/>
    <cellStyle name="Output 5 2 2 2 11 2 2" xfId="44593"/>
    <cellStyle name="Output 5 2 2 2 11 3" xfId="44594"/>
    <cellStyle name="Output 5 2 2 2 12" xfId="44595"/>
    <cellStyle name="Output 5 2 2 2 12 2" xfId="44596"/>
    <cellStyle name="Output 5 2 2 2 12 2 2" xfId="44597"/>
    <cellStyle name="Output 5 2 2 2 12 3" xfId="44598"/>
    <cellStyle name="Output 5 2 2 2 13" xfId="44599"/>
    <cellStyle name="Output 5 2 2 2 13 2" xfId="44600"/>
    <cellStyle name="Output 5 2 2 2 13 2 2" xfId="44601"/>
    <cellStyle name="Output 5 2 2 2 13 3" xfId="44602"/>
    <cellStyle name="Output 5 2 2 2 14" xfId="44603"/>
    <cellStyle name="Output 5 2 2 2 14 2" xfId="44604"/>
    <cellStyle name="Output 5 2 2 2 14 2 2" xfId="44605"/>
    <cellStyle name="Output 5 2 2 2 14 3" xfId="44606"/>
    <cellStyle name="Output 5 2 2 2 15" xfId="44607"/>
    <cellStyle name="Output 5 2 2 2 15 2" xfId="44608"/>
    <cellStyle name="Output 5 2 2 2 15 2 2" xfId="44609"/>
    <cellStyle name="Output 5 2 2 2 15 3" xfId="44610"/>
    <cellStyle name="Output 5 2 2 2 16" xfId="44611"/>
    <cellStyle name="Output 5 2 2 2 16 2" xfId="44612"/>
    <cellStyle name="Output 5 2 2 2 16 2 2" xfId="44613"/>
    <cellStyle name="Output 5 2 2 2 16 3" xfId="44614"/>
    <cellStyle name="Output 5 2 2 2 17" xfId="44615"/>
    <cellStyle name="Output 5 2 2 2 17 2" xfId="44616"/>
    <cellStyle name="Output 5 2 2 2 17 2 2" xfId="44617"/>
    <cellStyle name="Output 5 2 2 2 17 3" xfId="44618"/>
    <cellStyle name="Output 5 2 2 2 18" xfId="44619"/>
    <cellStyle name="Output 5 2 2 2 18 2" xfId="44620"/>
    <cellStyle name="Output 5 2 2 2 18 2 2" xfId="44621"/>
    <cellStyle name="Output 5 2 2 2 18 3" xfId="44622"/>
    <cellStyle name="Output 5 2 2 2 19" xfId="44623"/>
    <cellStyle name="Output 5 2 2 2 19 2" xfId="44624"/>
    <cellStyle name="Output 5 2 2 2 19 2 2" xfId="44625"/>
    <cellStyle name="Output 5 2 2 2 19 3" xfId="44626"/>
    <cellStyle name="Output 5 2 2 2 2" xfId="44627"/>
    <cellStyle name="Output 5 2 2 2 2 2" xfId="44628"/>
    <cellStyle name="Output 5 2 2 2 2 2 2" xfId="44629"/>
    <cellStyle name="Output 5 2 2 2 2 2 3" xfId="44630"/>
    <cellStyle name="Output 5 2 2 2 2 2 4" xfId="44631"/>
    <cellStyle name="Output 5 2 2 2 2 3" xfId="44632"/>
    <cellStyle name="Output 5 2 2 2 2 3 2" xfId="44633"/>
    <cellStyle name="Output 5 2 2 2 2 3 3" xfId="44634"/>
    <cellStyle name="Output 5 2 2 2 2 4" xfId="44635"/>
    <cellStyle name="Output 5 2 2 2 2 5" xfId="44636"/>
    <cellStyle name="Output 5 2 2 2 20" xfId="44637"/>
    <cellStyle name="Output 5 2 2 2 20 2" xfId="44638"/>
    <cellStyle name="Output 5 2 2 2 20 2 2" xfId="44639"/>
    <cellStyle name="Output 5 2 2 2 20 3" xfId="44640"/>
    <cellStyle name="Output 5 2 2 2 21" xfId="44641"/>
    <cellStyle name="Output 5 2 2 2 21 2" xfId="44642"/>
    <cellStyle name="Output 5 2 2 2 22" xfId="44643"/>
    <cellStyle name="Output 5 2 2 2 23" xfId="44644"/>
    <cellStyle name="Output 5 2 2 2 24" xfId="44645"/>
    <cellStyle name="Output 5 2 2 2 3" xfId="44646"/>
    <cellStyle name="Output 5 2 2 2 3 2" xfId="44647"/>
    <cellStyle name="Output 5 2 2 2 3 2 2" xfId="44648"/>
    <cellStyle name="Output 5 2 2 2 3 3" xfId="44649"/>
    <cellStyle name="Output 5 2 2 2 3 4" xfId="44650"/>
    <cellStyle name="Output 5 2 2 2 3 5" xfId="44651"/>
    <cellStyle name="Output 5 2 2 2 4" xfId="44652"/>
    <cellStyle name="Output 5 2 2 2 4 2" xfId="44653"/>
    <cellStyle name="Output 5 2 2 2 4 2 2" xfId="44654"/>
    <cellStyle name="Output 5 2 2 2 4 3" xfId="44655"/>
    <cellStyle name="Output 5 2 2 2 4 4" xfId="44656"/>
    <cellStyle name="Output 5 2 2 2 4 5" xfId="44657"/>
    <cellStyle name="Output 5 2 2 2 5" xfId="44658"/>
    <cellStyle name="Output 5 2 2 2 5 2" xfId="44659"/>
    <cellStyle name="Output 5 2 2 2 5 2 2" xfId="44660"/>
    <cellStyle name="Output 5 2 2 2 5 3" xfId="44661"/>
    <cellStyle name="Output 5 2 2 2 6" xfId="44662"/>
    <cellStyle name="Output 5 2 2 2 6 2" xfId="44663"/>
    <cellStyle name="Output 5 2 2 2 6 2 2" xfId="44664"/>
    <cellStyle name="Output 5 2 2 2 6 3" xfId="44665"/>
    <cellStyle name="Output 5 2 2 2 7" xfId="44666"/>
    <cellStyle name="Output 5 2 2 2 7 2" xfId="44667"/>
    <cellStyle name="Output 5 2 2 2 7 2 2" xfId="44668"/>
    <cellStyle name="Output 5 2 2 2 7 3" xfId="44669"/>
    <cellStyle name="Output 5 2 2 2 8" xfId="44670"/>
    <cellStyle name="Output 5 2 2 2 8 2" xfId="44671"/>
    <cellStyle name="Output 5 2 2 2 8 2 2" xfId="44672"/>
    <cellStyle name="Output 5 2 2 2 8 3" xfId="44673"/>
    <cellStyle name="Output 5 2 2 2 9" xfId="44674"/>
    <cellStyle name="Output 5 2 2 2 9 2" xfId="44675"/>
    <cellStyle name="Output 5 2 2 2 9 2 2" xfId="44676"/>
    <cellStyle name="Output 5 2 2 2 9 3" xfId="44677"/>
    <cellStyle name="Output 5 2 2 20" xfId="44678"/>
    <cellStyle name="Output 5 2 2 21" xfId="44679"/>
    <cellStyle name="Output 5 2 2 3" xfId="44680"/>
    <cellStyle name="Output 5 2 2 3 2" xfId="44681"/>
    <cellStyle name="Output 5 2 2 3 2 2" xfId="44682"/>
    <cellStyle name="Output 5 2 2 3 2 3" xfId="44683"/>
    <cellStyle name="Output 5 2 2 3 2 4" xfId="44684"/>
    <cellStyle name="Output 5 2 2 3 3" xfId="44685"/>
    <cellStyle name="Output 5 2 2 3 3 2" xfId="44686"/>
    <cellStyle name="Output 5 2 2 3 3 3" xfId="44687"/>
    <cellStyle name="Output 5 2 2 3 4" xfId="44688"/>
    <cellStyle name="Output 5 2 2 3 5" xfId="44689"/>
    <cellStyle name="Output 5 2 2 4" xfId="44690"/>
    <cellStyle name="Output 5 2 2 4 2" xfId="44691"/>
    <cellStyle name="Output 5 2 2 4 2 2" xfId="44692"/>
    <cellStyle name="Output 5 2 2 4 3" xfId="44693"/>
    <cellStyle name="Output 5 2 2 4 4" xfId="44694"/>
    <cellStyle name="Output 5 2 2 4 5" xfId="44695"/>
    <cellStyle name="Output 5 2 2 5" xfId="44696"/>
    <cellStyle name="Output 5 2 2 5 2" xfId="44697"/>
    <cellStyle name="Output 5 2 2 5 2 2" xfId="44698"/>
    <cellStyle name="Output 5 2 2 5 3" xfId="44699"/>
    <cellStyle name="Output 5 2 2 5 4" xfId="44700"/>
    <cellStyle name="Output 5 2 2 5 5" xfId="44701"/>
    <cellStyle name="Output 5 2 2 6" xfId="44702"/>
    <cellStyle name="Output 5 2 2 6 2" xfId="44703"/>
    <cellStyle name="Output 5 2 2 6 2 2" xfId="44704"/>
    <cellStyle name="Output 5 2 2 6 3" xfId="44705"/>
    <cellStyle name="Output 5 2 2 7" xfId="44706"/>
    <cellStyle name="Output 5 2 2 7 2" xfId="44707"/>
    <cellStyle name="Output 5 2 2 7 2 2" xfId="44708"/>
    <cellStyle name="Output 5 2 2 7 3" xfId="44709"/>
    <cellStyle name="Output 5 2 2 8" xfId="44710"/>
    <cellStyle name="Output 5 2 2 8 2" xfId="44711"/>
    <cellStyle name="Output 5 2 2 8 2 2" xfId="44712"/>
    <cellStyle name="Output 5 2 2 8 3" xfId="44713"/>
    <cellStyle name="Output 5 2 2 9" xfId="44714"/>
    <cellStyle name="Output 5 2 2 9 2" xfId="44715"/>
    <cellStyle name="Output 5 2 2 9 2 2" xfId="44716"/>
    <cellStyle name="Output 5 2 2 9 3" xfId="44717"/>
    <cellStyle name="Output 5 2 20" xfId="44718"/>
    <cellStyle name="Output 5 2 20 2" xfId="44719"/>
    <cellStyle name="Output 5 2 20 2 2" xfId="44720"/>
    <cellStyle name="Output 5 2 20 3" xfId="44721"/>
    <cellStyle name="Output 5 2 21" xfId="44722"/>
    <cellStyle name="Output 5 2 21 2" xfId="44723"/>
    <cellStyle name="Output 5 2 22" xfId="44724"/>
    <cellStyle name="Output 5 2 23" xfId="44725"/>
    <cellStyle name="Output 5 2 24" xfId="44726"/>
    <cellStyle name="Output 5 2 3" xfId="44727"/>
    <cellStyle name="Output 5 2 3 10" xfId="44728"/>
    <cellStyle name="Output 5 2 3 10 2" xfId="44729"/>
    <cellStyle name="Output 5 2 3 10 2 2" xfId="44730"/>
    <cellStyle name="Output 5 2 3 10 3" xfId="44731"/>
    <cellStyle name="Output 5 2 3 11" xfId="44732"/>
    <cellStyle name="Output 5 2 3 11 2" xfId="44733"/>
    <cellStyle name="Output 5 2 3 11 2 2" xfId="44734"/>
    <cellStyle name="Output 5 2 3 11 3" xfId="44735"/>
    <cellStyle name="Output 5 2 3 12" xfId="44736"/>
    <cellStyle name="Output 5 2 3 12 2" xfId="44737"/>
    <cellStyle name="Output 5 2 3 12 2 2" xfId="44738"/>
    <cellStyle name="Output 5 2 3 12 3" xfId="44739"/>
    <cellStyle name="Output 5 2 3 13" xfId="44740"/>
    <cellStyle name="Output 5 2 3 13 2" xfId="44741"/>
    <cellStyle name="Output 5 2 3 13 2 2" xfId="44742"/>
    <cellStyle name="Output 5 2 3 13 3" xfId="44743"/>
    <cellStyle name="Output 5 2 3 14" xfId="44744"/>
    <cellStyle name="Output 5 2 3 14 2" xfId="44745"/>
    <cellStyle name="Output 5 2 3 14 2 2" xfId="44746"/>
    <cellStyle name="Output 5 2 3 14 3" xfId="44747"/>
    <cellStyle name="Output 5 2 3 15" xfId="44748"/>
    <cellStyle name="Output 5 2 3 15 2" xfId="44749"/>
    <cellStyle name="Output 5 2 3 15 2 2" xfId="44750"/>
    <cellStyle name="Output 5 2 3 15 3" xfId="44751"/>
    <cellStyle name="Output 5 2 3 16" xfId="44752"/>
    <cellStyle name="Output 5 2 3 16 2" xfId="44753"/>
    <cellStyle name="Output 5 2 3 16 2 2" xfId="44754"/>
    <cellStyle name="Output 5 2 3 16 3" xfId="44755"/>
    <cellStyle name="Output 5 2 3 17" xfId="44756"/>
    <cellStyle name="Output 5 2 3 17 2" xfId="44757"/>
    <cellStyle name="Output 5 2 3 17 2 2" xfId="44758"/>
    <cellStyle name="Output 5 2 3 17 3" xfId="44759"/>
    <cellStyle name="Output 5 2 3 18" xfId="44760"/>
    <cellStyle name="Output 5 2 3 18 2" xfId="44761"/>
    <cellStyle name="Output 5 2 3 19" xfId="44762"/>
    <cellStyle name="Output 5 2 3 2" xfId="44763"/>
    <cellStyle name="Output 5 2 3 2 10" xfId="44764"/>
    <cellStyle name="Output 5 2 3 2 10 2" xfId="44765"/>
    <cellStyle name="Output 5 2 3 2 10 2 2" xfId="44766"/>
    <cellStyle name="Output 5 2 3 2 10 3" xfId="44767"/>
    <cellStyle name="Output 5 2 3 2 11" xfId="44768"/>
    <cellStyle name="Output 5 2 3 2 11 2" xfId="44769"/>
    <cellStyle name="Output 5 2 3 2 11 2 2" xfId="44770"/>
    <cellStyle name="Output 5 2 3 2 11 3" xfId="44771"/>
    <cellStyle name="Output 5 2 3 2 12" xfId="44772"/>
    <cellStyle name="Output 5 2 3 2 12 2" xfId="44773"/>
    <cellStyle name="Output 5 2 3 2 12 2 2" xfId="44774"/>
    <cellStyle name="Output 5 2 3 2 12 3" xfId="44775"/>
    <cellStyle name="Output 5 2 3 2 13" xfId="44776"/>
    <cellStyle name="Output 5 2 3 2 13 2" xfId="44777"/>
    <cellStyle name="Output 5 2 3 2 13 2 2" xfId="44778"/>
    <cellStyle name="Output 5 2 3 2 13 3" xfId="44779"/>
    <cellStyle name="Output 5 2 3 2 14" xfId="44780"/>
    <cellStyle name="Output 5 2 3 2 14 2" xfId="44781"/>
    <cellStyle name="Output 5 2 3 2 14 2 2" xfId="44782"/>
    <cellStyle name="Output 5 2 3 2 14 3" xfId="44783"/>
    <cellStyle name="Output 5 2 3 2 15" xfId="44784"/>
    <cellStyle name="Output 5 2 3 2 15 2" xfId="44785"/>
    <cellStyle name="Output 5 2 3 2 15 2 2" xfId="44786"/>
    <cellStyle name="Output 5 2 3 2 15 3" xfId="44787"/>
    <cellStyle name="Output 5 2 3 2 16" xfId="44788"/>
    <cellStyle name="Output 5 2 3 2 16 2" xfId="44789"/>
    <cellStyle name="Output 5 2 3 2 16 2 2" xfId="44790"/>
    <cellStyle name="Output 5 2 3 2 16 3" xfId="44791"/>
    <cellStyle name="Output 5 2 3 2 17" xfId="44792"/>
    <cellStyle name="Output 5 2 3 2 17 2" xfId="44793"/>
    <cellStyle name="Output 5 2 3 2 17 2 2" xfId="44794"/>
    <cellStyle name="Output 5 2 3 2 17 3" xfId="44795"/>
    <cellStyle name="Output 5 2 3 2 18" xfId="44796"/>
    <cellStyle name="Output 5 2 3 2 18 2" xfId="44797"/>
    <cellStyle name="Output 5 2 3 2 18 2 2" xfId="44798"/>
    <cellStyle name="Output 5 2 3 2 18 3" xfId="44799"/>
    <cellStyle name="Output 5 2 3 2 19" xfId="44800"/>
    <cellStyle name="Output 5 2 3 2 19 2" xfId="44801"/>
    <cellStyle name="Output 5 2 3 2 19 2 2" xfId="44802"/>
    <cellStyle name="Output 5 2 3 2 19 3" xfId="44803"/>
    <cellStyle name="Output 5 2 3 2 2" xfId="44804"/>
    <cellStyle name="Output 5 2 3 2 2 2" xfId="44805"/>
    <cellStyle name="Output 5 2 3 2 2 2 2" xfId="44806"/>
    <cellStyle name="Output 5 2 3 2 2 3" xfId="44807"/>
    <cellStyle name="Output 5 2 3 2 2 4" xfId="44808"/>
    <cellStyle name="Output 5 2 3 2 2 5" xfId="44809"/>
    <cellStyle name="Output 5 2 3 2 20" xfId="44810"/>
    <cellStyle name="Output 5 2 3 2 20 2" xfId="44811"/>
    <cellStyle name="Output 5 2 3 2 20 2 2" xfId="44812"/>
    <cellStyle name="Output 5 2 3 2 20 3" xfId="44813"/>
    <cellStyle name="Output 5 2 3 2 21" xfId="44814"/>
    <cellStyle name="Output 5 2 3 2 21 2" xfId="44815"/>
    <cellStyle name="Output 5 2 3 2 22" xfId="44816"/>
    <cellStyle name="Output 5 2 3 2 23" xfId="44817"/>
    <cellStyle name="Output 5 2 3 2 24" xfId="44818"/>
    <cellStyle name="Output 5 2 3 2 3" xfId="44819"/>
    <cellStyle name="Output 5 2 3 2 3 2" xfId="44820"/>
    <cellStyle name="Output 5 2 3 2 3 2 2" xfId="44821"/>
    <cellStyle name="Output 5 2 3 2 3 3" xfId="44822"/>
    <cellStyle name="Output 5 2 3 2 3 4" xfId="44823"/>
    <cellStyle name="Output 5 2 3 2 3 5" xfId="44824"/>
    <cellStyle name="Output 5 2 3 2 4" xfId="44825"/>
    <cellStyle name="Output 5 2 3 2 4 2" xfId="44826"/>
    <cellStyle name="Output 5 2 3 2 4 2 2" xfId="44827"/>
    <cellStyle name="Output 5 2 3 2 4 3" xfId="44828"/>
    <cellStyle name="Output 5 2 3 2 5" xfId="44829"/>
    <cellStyle name="Output 5 2 3 2 5 2" xfId="44830"/>
    <cellStyle name="Output 5 2 3 2 5 2 2" xfId="44831"/>
    <cellStyle name="Output 5 2 3 2 5 3" xfId="44832"/>
    <cellStyle name="Output 5 2 3 2 6" xfId="44833"/>
    <cellStyle name="Output 5 2 3 2 6 2" xfId="44834"/>
    <cellStyle name="Output 5 2 3 2 6 2 2" xfId="44835"/>
    <cellStyle name="Output 5 2 3 2 6 3" xfId="44836"/>
    <cellStyle name="Output 5 2 3 2 7" xfId="44837"/>
    <cellStyle name="Output 5 2 3 2 7 2" xfId="44838"/>
    <cellStyle name="Output 5 2 3 2 7 2 2" xfId="44839"/>
    <cellStyle name="Output 5 2 3 2 7 3" xfId="44840"/>
    <cellStyle name="Output 5 2 3 2 8" xfId="44841"/>
    <cellStyle name="Output 5 2 3 2 8 2" xfId="44842"/>
    <cellStyle name="Output 5 2 3 2 8 2 2" xfId="44843"/>
    <cellStyle name="Output 5 2 3 2 8 3" xfId="44844"/>
    <cellStyle name="Output 5 2 3 2 9" xfId="44845"/>
    <cellStyle name="Output 5 2 3 2 9 2" xfId="44846"/>
    <cellStyle name="Output 5 2 3 2 9 2 2" xfId="44847"/>
    <cellStyle name="Output 5 2 3 2 9 3" xfId="44848"/>
    <cellStyle name="Output 5 2 3 20" xfId="44849"/>
    <cellStyle name="Output 5 2 3 21" xfId="44850"/>
    <cellStyle name="Output 5 2 3 3" xfId="44851"/>
    <cellStyle name="Output 5 2 3 3 2" xfId="44852"/>
    <cellStyle name="Output 5 2 3 3 2 2" xfId="44853"/>
    <cellStyle name="Output 5 2 3 3 3" xfId="44854"/>
    <cellStyle name="Output 5 2 3 3 4" xfId="44855"/>
    <cellStyle name="Output 5 2 3 3 5" xfId="44856"/>
    <cellStyle name="Output 5 2 3 4" xfId="44857"/>
    <cellStyle name="Output 5 2 3 4 2" xfId="44858"/>
    <cellStyle name="Output 5 2 3 4 2 2" xfId="44859"/>
    <cellStyle name="Output 5 2 3 4 3" xfId="44860"/>
    <cellStyle name="Output 5 2 3 4 4" xfId="44861"/>
    <cellStyle name="Output 5 2 3 4 5" xfId="44862"/>
    <cellStyle name="Output 5 2 3 5" xfId="44863"/>
    <cellStyle name="Output 5 2 3 5 2" xfId="44864"/>
    <cellStyle name="Output 5 2 3 5 2 2" xfId="44865"/>
    <cellStyle name="Output 5 2 3 5 3" xfId="44866"/>
    <cellStyle name="Output 5 2 3 6" xfId="44867"/>
    <cellStyle name="Output 5 2 3 6 2" xfId="44868"/>
    <cellStyle name="Output 5 2 3 6 2 2" xfId="44869"/>
    <cellStyle name="Output 5 2 3 6 3" xfId="44870"/>
    <cellStyle name="Output 5 2 3 7" xfId="44871"/>
    <cellStyle name="Output 5 2 3 7 2" xfId="44872"/>
    <cellStyle name="Output 5 2 3 7 2 2" xfId="44873"/>
    <cellStyle name="Output 5 2 3 7 3" xfId="44874"/>
    <cellStyle name="Output 5 2 3 8" xfId="44875"/>
    <cellStyle name="Output 5 2 3 8 2" xfId="44876"/>
    <cellStyle name="Output 5 2 3 8 2 2" xfId="44877"/>
    <cellStyle name="Output 5 2 3 8 3" xfId="44878"/>
    <cellStyle name="Output 5 2 3 9" xfId="44879"/>
    <cellStyle name="Output 5 2 3 9 2" xfId="44880"/>
    <cellStyle name="Output 5 2 3 9 2 2" xfId="44881"/>
    <cellStyle name="Output 5 2 3 9 3" xfId="44882"/>
    <cellStyle name="Output 5 2 4" xfId="44883"/>
    <cellStyle name="Output 5 2 4 10" xfId="44884"/>
    <cellStyle name="Output 5 2 4 10 2" xfId="44885"/>
    <cellStyle name="Output 5 2 4 10 2 2" xfId="44886"/>
    <cellStyle name="Output 5 2 4 10 3" xfId="44887"/>
    <cellStyle name="Output 5 2 4 11" xfId="44888"/>
    <cellStyle name="Output 5 2 4 11 2" xfId="44889"/>
    <cellStyle name="Output 5 2 4 11 2 2" xfId="44890"/>
    <cellStyle name="Output 5 2 4 11 3" xfId="44891"/>
    <cellStyle name="Output 5 2 4 12" xfId="44892"/>
    <cellStyle name="Output 5 2 4 12 2" xfId="44893"/>
    <cellStyle name="Output 5 2 4 12 2 2" xfId="44894"/>
    <cellStyle name="Output 5 2 4 12 3" xfId="44895"/>
    <cellStyle name="Output 5 2 4 13" xfId="44896"/>
    <cellStyle name="Output 5 2 4 13 2" xfId="44897"/>
    <cellStyle name="Output 5 2 4 13 2 2" xfId="44898"/>
    <cellStyle name="Output 5 2 4 13 3" xfId="44899"/>
    <cellStyle name="Output 5 2 4 14" xfId="44900"/>
    <cellStyle name="Output 5 2 4 14 2" xfId="44901"/>
    <cellStyle name="Output 5 2 4 14 2 2" xfId="44902"/>
    <cellStyle name="Output 5 2 4 14 3" xfId="44903"/>
    <cellStyle name="Output 5 2 4 15" xfId="44904"/>
    <cellStyle name="Output 5 2 4 15 2" xfId="44905"/>
    <cellStyle name="Output 5 2 4 15 2 2" xfId="44906"/>
    <cellStyle name="Output 5 2 4 15 3" xfId="44907"/>
    <cellStyle name="Output 5 2 4 16" xfId="44908"/>
    <cellStyle name="Output 5 2 4 16 2" xfId="44909"/>
    <cellStyle name="Output 5 2 4 16 2 2" xfId="44910"/>
    <cellStyle name="Output 5 2 4 16 3" xfId="44911"/>
    <cellStyle name="Output 5 2 4 17" xfId="44912"/>
    <cellStyle name="Output 5 2 4 17 2" xfId="44913"/>
    <cellStyle name="Output 5 2 4 17 2 2" xfId="44914"/>
    <cellStyle name="Output 5 2 4 17 3" xfId="44915"/>
    <cellStyle name="Output 5 2 4 18" xfId="44916"/>
    <cellStyle name="Output 5 2 4 18 2" xfId="44917"/>
    <cellStyle name="Output 5 2 4 18 2 2" xfId="44918"/>
    <cellStyle name="Output 5 2 4 18 3" xfId="44919"/>
    <cellStyle name="Output 5 2 4 19" xfId="44920"/>
    <cellStyle name="Output 5 2 4 19 2" xfId="44921"/>
    <cellStyle name="Output 5 2 4 19 2 2" xfId="44922"/>
    <cellStyle name="Output 5 2 4 19 3" xfId="44923"/>
    <cellStyle name="Output 5 2 4 2" xfId="44924"/>
    <cellStyle name="Output 5 2 4 2 10" xfId="44925"/>
    <cellStyle name="Output 5 2 4 2 10 2" xfId="44926"/>
    <cellStyle name="Output 5 2 4 2 10 2 2" xfId="44927"/>
    <cellStyle name="Output 5 2 4 2 10 3" xfId="44928"/>
    <cellStyle name="Output 5 2 4 2 11" xfId="44929"/>
    <cellStyle name="Output 5 2 4 2 11 2" xfId="44930"/>
    <cellStyle name="Output 5 2 4 2 11 2 2" xfId="44931"/>
    <cellStyle name="Output 5 2 4 2 11 3" xfId="44932"/>
    <cellStyle name="Output 5 2 4 2 12" xfId="44933"/>
    <cellStyle name="Output 5 2 4 2 12 2" xfId="44934"/>
    <cellStyle name="Output 5 2 4 2 12 2 2" xfId="44935"/>
    <cellStyle name="Output 5 2 4 2 12 3" xfId="44936"/>
    <cellStyle name="Output 5 2 4 2 13" xfId="44937"/>
    <cellStyle name="Output 5 2 4 2 13 2" xfId="44938"/>
    <cellStyle name="Output 5 2 4 2 13 2 2" xfId="44939"/>
    <cellStyle name="Output 5 2 4 2 13 3" xfId="44940"/>
    <cellStyle name="Output 5 2 4 2 14" xfId="44941"/>
    <cellStyle name="Output 5 2 4 2 14 2" xfId="44942"/>
    <cellStyle name="Output 5 2 4 2 14 2 2" xfId="44943"/>
    <cellStyle name="Output 5 2 4 2 14 3" xfId="44944"/>
    <cellStyle name="Output 5 2 4 2 15" xfId="44945"/>
    <cellStyle name="Output 5 2 4 2 15 2" xfId="44946"/>
    <cellStyle name="Output 5 2 4 2 15 2 2" xfId="44947"/>
    <cellStyle name="Output 5 2 4 2 15 3" xfId="44948"/>
    <cellStyle name="Output 5 2 4 2 16" xfId="44949"/>
    <cellStyle name="Output 5 2 4 2 16 2" xfId="44950"/>
    <cellStyle name="Output 5 2 4 2 16 2 2" xfId="44951"/>
    <cellStyle name="Output 5 2 4 2 16 3" xfId="44952"/>
    <cellStyle name="Output 5 2 4 2 17" xfId="44953"/>
    <cellStyle name="Output 5 2 4 2 17 2" xfId="44954"/>
    <cellStyle name="Output 5 2 4 2 17 2 2" xfId="44955"/>
    <cellStyle name="Output 5 2 4 2 17 3" xfId="44956"/>
    <cellStyle name="Output 5 2 4 2 18" xfId="44957"/>
    <cellStyle name="Output 5 2 4 2 18 2" xfId="44958"/>
    <cellStyle name="Output 5 2 4 2 18 2 2" xfId="44959"/>
    <cellStyle name="Output 5 2 4 2 18 3" xfId="44960"/>
    <cellStyle name="Output 5 2 4 2 19" xfId="44961"/>
    <cellStyle name="Output 5 2 4 2 19 2" xfId="44962"/>
    <cellStyle name="Output 5 2 4 2 19 2 2" xfId="44963"/>
    <cellStyle name="Output 5 2 4 2 19 3" xfId="44964"/>
    <cellStyle name="Output 5 2 4 2 2" xfId="44965"/>
    <cellStyle name="Output 5 2 4 2 2 2" xfId="44966"/>
    <cellStyle name="Output 5 2 4 2 2 2 2" xfId="44967"/>
    <cellStyle name="Output 5 2 4 2 2 3" xfId="44968"/>
    <cellStyle name="Output 5 2 4 2 2 4" xfId="44969"/>
    <cellStyle name="Output 5 2 4 2 2 5" xfId="44970"/>
    <cellStyle name="Output 5 2 4 2 20" xfId="44971"/>
    <cellStyle name="Output 5 2 4 2 20 2" xfId="44972"/>
    <cellStyle name="Output 5 2 4 2 20 2 2" xfId="44973"/>
    <cellStyle name="Output 5 2 4 2 20 3" xfId="44974"/>
    <cellStyle name="Output 5 2 4 2 21" xfId="44975"/>
    <cellStyle name="Output 5 2 4 2 21 2" xfId="44976"/>
    <cellStyle name="Output 5 2 4 2 22" xfId="44977"/>
    <cellStyle name="Output 5 2 4 2 23" xfId="44978"/>
    <cellStyle name="Output 5 2 4 2 24" xfId="44979"/>
    <cellStyle name="Output 5 2 4 2 3" xfId="44980"/>
    <cellStyle name="Output 5 2 4 2 3 2" xfId="44981"/>
    <cellStyle name="Output 5 2 4 2 3 2 2" xfId="44982"/>
    <cellStyle name="Output 5 2 4 2 3 3" xfId="44983"/>
    <cellStyle name="Output 5 2 4 2 4" xfId="44984"/>
    <cellStyle name="Output 5 2 4 2 4 2" xfId="44985"/>
    <cellStyle name="Output 5 2 4 2 4 2 2" xfId="44986"/>
    <cellStyle name="Output 5 2 4 2 4 3" xfId="44987"/>
    <cellStyle name="Output 5 2 4 2 5" xfId="44988"/>
    <cellStyle name="Output 5 2 4 2 5 2" xfId="44989"/>
    <cellStyle name="Output 5 2 4 2 5 2 2" xfId="44990"/>
    <cellStyle name="Output 5 2 4 2 5 3" xfId="44991"/>
    <cellStyle name="Output 5 2 4 2 6" xfId="44992"/>
    <cellStyle name="Output 5 2 4 2 6 2" xfId="44993"/>
    <cellStyle name="Output 5 2 4 2 6 2 2" xfId="44994"/>
    <cellStyle name="Output 5 2 4 2 6 3" xfId="44995"/>
    <cellStyle name="Output 5 2 4 2 7" xfId="44996"/>
    <cellStyle name="Output 5 2 4 2 7 2" xfId="44997"/>
    <cellStyle name="Output 5 2 4 2 7 2 2" xfId="44998"/>
    <cellStyle name="Output 5 2 4 2 7 3" xfId="44999"/>
    <cellStyle name="Output 5 2 4 2 8" xfId="45000"/>
    <cellStyle name="Output 5 2 4 2 8 2" xfId="45001"/>
    <cellStyle name="Output 5 2 4 2 8 2 2" xfId="45002"/>
    <cellStyle name="Output 5 2 4 2 8 3" xfId="45003"/>
    <cellStyle name="Output 5 2 4 2 9" xfId="45004"/>
    <cellStyle name="Output 5 2 4 2 9 2" xfId="45005"/>
    <cellStyle name="Output 5 2 4 2 9 2 2" xfId="45006"/>
    <cellStyle name="Output 5 2 4 2 9 3" xfId="45007"/>
    <cellStyle name="Output 5 2 4 20" xfId="45008"/>
    <cellStyle name="Output 5 2 4 20 2" xfId="45009"/>
    <cellStyle name="Output 5 2 4 20 2 2" xfId="45010"/>
    <cellStyle name="Output 5 2 4 20 3" xfId="45011"/>
    <cellStyle name="Output 5 2 4 21" xfId="45012"/>
    <cellStyle name="Output 5 2 4 21 2" xfId="45013"/>
    <cellStyle name="Output 5 2 4 21 2 2" xfId="45014"/>
    <cellStyle name="Output 5 2 4 21 3" xfId="45015"/>
    <cellStyle name="Output 5 2 4 22" xfId="45016"/>
    <cellStyle name="Output 5 2 4 22 2" xfId="45017"/>
    <cellStyle name="Output 5 2 4 23" xfId="45018"/>
    <cellStyle name="Output 5 2 4 24" xfId="45019"/>
    <cellStyle name="Output 5 2 4 25" xfId="45020"/>
    <cellStyle name="Output 5 2 4 3" xfId="45021"/>
    <cellStyle name="Output 5 2 4 3 2" xfId="45022"/>
    <cellStyle name="Output 5 2 4 3 2 2" xfId="45023"/>
    <cellStyle name="Output 5 2 4 3 3" xfId="45024"/>
    <cellStyle name="Output 5 2 4 3 4" xfId="45025"/>
    <cellStyle name="Output 5 2 4 3 5" xfId="45026"/>
    <cellStyle name="Output 5 2 4 4" xfId="45027"/>
    <cellStyle name="Output 5 2 4 4 2" xfId="45028"/>
    <cellStyle name="Output 5 2 4 4 2 2" xfId="45029"/>
    <cellStyle name="Output 5 2 4 4 3" xfId="45030"/>
    <cellStyle name="Output 5 2 4 4 4" xfId="45031"/>
    <cellStyle name="Output 5 2 4 4 5" xfId="45032"/>
    <cellStyle name="Output 5 2 4 5" xfId="45033"/>
    <cellStyle name="Output 5 2 4 5 2" xfId="45034"/>
    <cellStyle name="Output 5 2 4 5 2 2" xfId="45035"/>
    <cellStyle name="Output 5 2 4 5 3" xfId="45036"/>
    <cellStyle name="Output 5 2 4 6" xfId="45037"/>
    <cellStyle name="Output 5 2 4 6 2" xfId="45038"/>
    <cellStyle name="Output 5 2 4 6 2 2" xfId="45039"/>
    <cellStyle name="Output 5 2 4 6 3" xfId="45040"/>
    <cellStyle name="Output 5 2 4 7" xfId="45041"/>
    <cellStyle name="Output 5 2 4 7 2" xfId="45042"/>
    <cellStyle name="Output 5 2 4 7 2 2" xfId="45043"/>
    <cellStyle name="Output 5 2 4 7 3" xfId="45044"/>
    <cellStyle name="Output 5 2 4 8" xfId="45045"/>
    <cellStyle name="Output 5 2 4 8 2" xfId="45046"/>
    <cellStyle name="Output 5 2 4 8 2 2" xfId="45047"/>
    <cellStyle name="Output 5 2 4 8 3" xfId="45048"/>
    <cellStyle name="Output 5 2 4 9" xfId="45049"/>
    <cellStyle name="Output 5 2 4 9 2" xfId="45050"/>
    <cellStyle name="Output 5 2 4 9 2 2" xfId="45051"/>
    <cellStyle name="Output 5 2 4 9 3" xfId="45052"/>
    <cellStyle name="Output 5 2 5" xfId="45053"/>
    <cellStyle name="Output 5 2 5 10" xfId="45054"/>
    <cellStyle name="Output 5 2 5 10 2" xfId="45055"/>
    <cellStyle name="Output 5 2 5 10 2 2" xfId="45056"/>
    <cellStyle name="Output 5 2 5 10 3" xfId="45057"/>
    <cellStyle name="Output 5 2 5 11" xfId="45058"/>
    <cellStyle name="Output 5 2 5 11 2" xfId="45059"/>
    <cellStyle name="Output 5 2 5 11 2 2" xfId="45060"/>
    <cellStyle name="Output 5 2 5 11 3" xfId="45061"/>
    <cellStyle name="Output 5 2 5 12" xfId="45062"/>
    <cellStyle name="Output 5 2 5 12 2" xfId="45063"/>
    <cellStyle name="Output 5 2 5 12 2 2" xfId="45064"/>
    <cellStyle name="Output 5 2 5 12 3" xfId="45065"/>
    <cellStyle name="Output 5 2 5 13" xfId="45066"/>
    <cellStyle name="Output 5 2 5 13 2" xfId="45067"/>
    <cellStyle name="Output 5 2 5 13 2 2" xfId="45068"/>
    <cellStyle name="Output 5 2 5 13 3" xfId="45069"/>
    <cellStyle name="Output 5 2 5 14" xfId="45070"/>
    <cellStyle name="Output 5 2 5 14 2" xfId="45071"/>
    <cellStyle name="Output 5 2 5 14 2 2" xfId="45072"/>
    <cellStyle name="Output 5 2 5 14 3" xfId="45073"/>
    <cellStyle name="Output 5 2 5 15" xfId="45074"/>
    <cellStyle name="Output 5 2 5 15 2" xfId="45075"/>
    <cellStyle name="Output 5 2 5 15 2 2" xfId="45076"/>
    <cellStyle name="Output 5 2 5 15 3" xfId="45077"/>
    <cellStyle name="Output 5 2 5 16" xfId="45078"/>
    <cellStyle name="Output 5 2 5 16 2" xfId="45079"/>
    <cellStyle name="Output 5 2 5 16 2 2" xfId="45080"/>
    <cellStyle name="Output 5 2 5 16 3" xfId="45081"/>
    <cellStyle name="Output 5 2 5 17" xfId="45082"/>
    <cellStyle name="Output 5 2 5 17 2" xfId="45083"/>
    <cellStyle name="Output 5 2 5 17 2 2" xfId="45084"/>
    <cellStyle name="Output 5 2 5 17 3" xfId="45085"/>
    <cellStyle name="Output 5 2 5 18" xfId="45086"/>
    <cellStyle name="Output 5 2 5 18 2" xfId="45087"/>
    <cellStyle name="Output 5 2 5 18 2 2" xfId="45088"/>
    <cellStyle name="Output 5 2 5 18 3" xfId="45089"/>
    <cellStyle name="Output 5 2 5 19" xfId="45090"/>
    <cellStyle name="Output 5 2 5 19 2" xfId="45091"/>
    <cellStyle name="Output 5 2 5 19 2 2" xfId="45092"/>
    <cellStyle name="Output 5 2 5 19 3" xfId="45093"/>
    <cellStyle name="Output 5 2 5 2" xfId="45094"/>
    <cellStyle name="Output 5 2 5 2 2" xfId="45095"/>
    <cellStyle name="Output 5 2 5 2 2 2" xfId="45096"/>
    <cellStyle name="Output 5 2 5 2 3" xfId="45097"/>
    <cellStyle name="Output 5 2 5 2 4" xfId="45098"/>
    <cellStyle name="Output 5 2 5 2 5" xfId="45099"/>
    <cellStyle name="Output 5 2 5 20" xfId="45100"/>
    <cellStyle name="Output 5 2 5 20 2" xfId="45101"/>
    <cellStyle name="Output 5 2 5 20 2 2" xfId="45102"/>
    <cellStyle name="Output 5 2 5 20 3" xfId="45103"/>
    <cellStyle name="Output 5 2 5 21" xfId="45104"/>
    <cellStyle name="Output 5 2 5 21 2" xfId="45105"/>
    <cellStyle name="Output 5 2 5 22" xfId="45106"/>
    <cellStyle name="Output 5 2 5 23" xfId="45107"/>
    <cellStyle name="Output 5 2 5 24" xfId="45108"/>
    <cellStyle name="Output 5 2 5 3" xfId="45109"/>
    <cellStyle name="Output 5 2 5 3 2" xfId="45110"/>
    <cellStyle name="Output 5 2 5 3 2 2" xfId="45111"/>
    <cellStyle name="Output 5 2 5 3 3" xfId="45112"/>
    <cellStyle name="Output 5 2 5 4" xfId="45113"/>
    <cellStyle name="Output 5 2 5 4 2" xfId="45114"/>
    <cellStyle name="Output 5 2 5 4 2 2" xfId="45115"/>
    <cellStyle name="Output 5 2 5 4 3" xfId="45116"/>
    <cellStyle name="Output 5 2 5 5" xfId="45117"/>
    <cellStyle name="Output 5 2 5 5 2" xfId="45118"/>
    <cellStyle name="Output 5 2 5 5 2 2" xfId="45119"/>
    <cellStyle name="Output 5 2 5 5 3" xfId="45120"/>
    <cellStyle name="Output 5 2 5 6" xfId="45121"/>
    <cellStyle name="Output 5 2 5 6 2" xfId="45122"/>
    <cellStyle name="Output 5 2 5 6 2 2" xfId="45123"/>
    <cellStyle name="Output 5 2 5 6 3" xfId="45124"/>
    <cellStyle name="Output 5 2 5 7" xfId="45125"/>
    <cellStyle name="Output 5 2 5 7 2" xfId="45126"/>
    <cellStyle name="Output 5 2 5 7 2 2" xfId="45127"/>
    <cellStyle name="Output 5 2 5 7 3" xfId="45128"/>
    <cellStyle name="Output 5 2 5 8" xfId="45129"/>
    <cellStyle name="Output 5 2 5 8 2" xfId="45130"/>
    <cellStyle name="Output 5 2 5 8 2 2" xfId="45131"/>
    <cellStyle name="Output 5 2 5 8 3" xfId="45132"/>
    <cellStyle name="Output 5 2 5 9" xfId="45133"/>
    <cellStyle name="Output 5 2 5 9 2" xfId="45134"/>
    <cellStyle name="Output 5 2 5 9 2 2" xfId="45135"/>
    <cellStyle name="Output 5 2 5 9 3" xfId="45136"/>
    <cellStyle name="Output 5 2 6" xfId="45137"/>
    <cellStyle name="Output 5 2 6 2" xfId="45138"/>
    <cellStyle name="Output 5 2 6 2 2" xfId="45139"/>
    <cellStyle name="Output 5 2 6 3" xfId="45140"/>
    <cellStyle name="Output 5 2 6 4" xfId="45141"/>
    <cellStyle name="Output 5 2 6 5" xfId="45142"/>
    <cellStyle name="Output 5 2 7" xfId="45143"/>
    <cellStyle name="Output 5 2 7 2" xfId="45144"/>
    <cellStyle name="Output 5 2 7 2 2" xfId="45145"/>
    <cellStyle name="Output 5 2 7 3" xfId="45146"/>
    <cellStyle name="Output 5 2 8" xfId="45147"/>
    <cellStyle name="Output 5 2 8 2" xfId="45148"/>
    <cellStyle name="Output 5 2 8 2 2" xfId="45149"/>
    <cellStyle name="Output 5 2 8 3" xfId="45150"/>
    <cellStyle name="Output 5 2 9" xfId="45151"/>
    <cellStyle name="Output 5 2 9 2" xfId="45152"/>
    <cellStyle name="Output 5 2 9 2 2" xfId="45153"/>
    <cellStyle name="Output 5 2 9 3" xfId="45154"/>
    <cellStyle name="Output 5 20" xfId="45155"/>
    <cellStyle name="Output 5 20 2" xfId="45156"/>
    <cellStyle name="Output 5 20 2 2" xfId="45157"/>
    <cellStyle name="Output 5 20 3" xfId="45158"/>
    <cellStyle name="Output 5 21" xfId="45159"/>
    <cellStyle name="Output 5 21 2" xfId="45160"/>
    <cellStyle name="Output 5 21 2 2" xfId="45161"/>
    <cellStyle name="Output 5 21 3" xfId="45162"/>
    <cellStyle name="Output 5 22" xfId="45163"/>
    <cellStyle name="Output 5 22 2" xfId="45164"/>
    <cellStyle name="Output 5 23" xfId="45165"/>
    <cellStyle name="Output 5 24" xfId="45166"/>
    <cellStyle name="Output 5 25" xfId="45167"/>
    <cellStyle name="Output 5 26" xfId="45168"/>
    <cellStyle name="Output 5 27" xfId="45169"/>
    <cellStyle name="Output 5 28" xfId="45170"/>
    <cellStyle name="Output 5 3" xfId="45171"/>
    <cellStyle name="Output 5 3 10" xfId="45172"/>
    <cellStyle name="Output 5 3 10 2" xfId="45173"/>
    <cellStyle name="Output 5 3 10 2 2" xfId="45174"/>
    <cellStyle name="Output 5 3 10 3" xfId="45175"/>
    <cellStyle name="Output 5 3 11" xfId="45176"/>
    <cellStyle name="Output 5 3 11 2" xfId="45177"/>
    <cellStyle name="Output 5 3 11 2 2" xfId="45178"/>
    <cellStyle name="Output 5 3 11 3" xfId="45179"/>
    <cellStyle name="Output 5 3 12" xfId="45180"/>
    <cellStyle name="Output 5 3 12 2" xfId="45181"/>
    <cellStyle name="Output 5 3 12 2 2" xfId="45182"/>
    <cellStyle name="Output 5 3 12 3" xfId="45183"/>
    <cellStyle name="Output 5 3 13" xfId="45184"/>
    <cellStyle name="Output 5 3 13 2" xfId="45185"/>
    <cellStyle name="Output 5 3 13 2 2" xfId="45186"/>
    <cellStyle name="Output 5 3 13 3" xfId="45187"/>
    <cellStyle name="Output 5 3 14" xfId="45188"/>
    <cellStyle name="Output 5 3 14 2" xfId="45189"/>
    <cellStyle name="Output 5 3 14 2 2" xfId="45190"/>
    <cellStyle name="Output 5 3 14 3" xfId="45191"/>
    <cellStyle name="Output 5 3 15" xfId="45192"/>
    <cellStyle name="Output 5 3 15 2" xfId="45193"/>
    <cellStyle name="Output 5 3 15 2 2" xfId="45194"/>
    <cellStyle name="Output 5 3 15 3" xfId="45195"/>
    <cellStyle name="Output 5 3 16" xfId="45196"/>
    <cellStyle name="Output 5 3 16 2" xfId="45197"/>
    <cellStyle name="Output 5 3 16 2 2" xfId="45198"/>
    <cellStyle name="Output 5 3 16 3" xfId="45199"/>
    <cellStyle name="Output 5 3 17" xfId="45200"/>
    <cellStyle name="Output 5 3 17 2" xfId="45201"/>
    <cellStyle name="Output 5 3 17 2 2" xfId="45202"/>
    <cellStyle name="Output 5 3 17 3" xfId="45203"/>
    <cellStyle name="Output 5 3 18" xfId="45204"/>
    <cellStyle name="Output 5 3 18 2" xfId="45205"/>
    <cellStyle name="Output 5 3 19" xfId="45206"/>
    <cellStyle name="Output 5 3 2" xfId="45207"/>
    <cellStyle name="Output 5 3 2 10" xfId="45208"/>
    <cellStyle name="Output 5 3 2 10 2" xfId="45209"/>
    <cellStyle name="Output 5 3 2 10 2 2" xfId="45210"/>
    <cellStyle name="Output 5 3 2 10 3" xfId="45211"/>
    <cellStyle name="Output 5 3 2 11" xfId="45212"/>
    <cellStyle name="Output 5 3 2 11 2" xfId="45213"/>
    <cellStyle name="Output 5 3 2 11 2 2" xfId="45214"/>
    <cellStyle name="Output 5 3 2 11 3" xfId="45215"/>
    <cellStyle name="Output 5 3 2 12" xfId="45216"/>
    <cellStyle name="Output 5 3 2 12 2" xfId="45217"/>
    <cellStyle name="Output 5 3 2 12 2 2" xfId="45218"/>
    <cellStyle name="Output 5 3 2 12 3" xfId="45219"/>
    <cellStyle name="Output 5 3 2 13" xfId="45220"/>
    <cellStyle name="Output 5 3 2 13 2" xfId="45221"/>
    <cellStyle name="Output 5 3 2 13 2 2" xfId="45222"/>
    <cellStyle name="Output 5 3 2 13 3" xfId="45223"/>
    <cellStyle name="Output 5 3 2 14" xfId="45224"/>
    <cellStyle name="Output 5 3 2 14 2" xfId="45225"/>
    <cellStyle name="Output 5 3 2 14 2 2" xfId="45226"/>
    <cellStyle name="Output 5 3 2 14 3" xfId="45227"/>
    <cellStyle name="Output 5 3 2 15" xfId="45228"/>
    <cellStyle name="Output 5 3 2 15 2" xfId="45229"/>
    <cellStyle name="Output 5 3 2 15 2 2" xfId="45230"/>
    <cellStyle name="Output 5 3 2 15 3" xfId="45231"/>
    <cellStyle name="Output 5 3 2 16" xfId="45232"/>
    <cellStyle name="Output 5 3 2 16 2" xfId="45233"/>
    <cellStyle name="Output 5 3 2 16 2 2" xfId="45234"/>
    <cellStyle name="Output 5 3 2 16 3" xfId="45235"/>
    <cellStyle name="Output 5 3 2 17" xfId="45236"/>
    <cellStyle name="Output 5 3 2 17 2" xfId="45237"/>
    <cellStyle name="Output 5 3 2 17 2 2" xfId="45238"/>
    <cellStyle name="Output 5 3 2 17 3" xfId="45239"/>
    <cellStyle name="Output 5 3 2 18" xfId="45240"/>
    <cellStyle name="Output 5 3 2 18 2" xfId="45241"/>
    <cellStyle name="Output 5 3 2 18 2 2" xfId="45242"/>
    <cellStyle name="Output 5 3 2 18 3" xfId="45243"/>
    <cellStyle name="Output 5 3 2 19" xfId="45244"/>
    <cellStyle name="Output 5 3 2 19 2" xfId="45245"/>
    <cellStyle name="Output 5 3 2 19 2 2" xfId="45246"/>
    <cellStyle name="Output 5 3 2 19 3" xfId="45247"/>
    <cellStyle name="Output 5 3 2 2" xfId="45248"/>
    <cellStyle name="Output 5 3 2 2 2" xfId="45249"/>
    <cellStyle name="Output 5 3 2 2 2 2" xfId="45250"/>
    <cellStyle name="Output 5 3 2 2 2 2 2" xfId="45251"/>
    <cellStyle name="Output 5 3 2 2 2 2 3" xfId="45252"/>
    <cellStyle name="Output 5 3 2 2 2 3" xfId="45253"/>
    <cellStyle name="Output 5 3 2 2 2 3 2" xfId="45254"/>
    <cellStyle name="Output 5 3 2 2 2 4" xfId="45255"/>
    <cellStyle name="Output 5 3 2 2 2 5" xfId="45256"/>
    <cellStyle name="Output 5 3 2 2 3" xfId="45257"/>
    <cellStyle name="Output 5 3 2 2 3 2" xfId="45258"/>
    <cellStyle name="Output 5 3 2 2 3 3" xfId="45259"/>
    <cellStyle name="Output 5 3 2 2 4" xfId="45260"/>
    <cellStyle name="Output 5 3 2 2 4 2" xfId="45261"/>
    <cellStyle name="Output 5 3 2 2 5" xfId="45262"/>
    <cellStyle name="Output 5 3 2 2 6" xfId="45263"/>
    <cellStyle name="Output 5 3 2 20" xfId="45264"/>
    <cellStyle name="Output 5 3 2 20 2" xfId="45265"/>
    <cellStyle name="Output 5 3 2 20 2 2" xfId="45266"/>
    <cellStyle name="Output 5 3 2 20 3" xfId="45267"/>
    <cellStyle name="Output 5 3 2 21" xfId="45268"/>
    <cellStyle name="Output 5 3 2 21 2" xfId="45269"/>
    <cellStyle name="Output 5 3 2 22" xfId="45270"/>
    <cellStyle name="Output 5 3 2 23" xfId="45271"/>
    <cellStyle name="Output 5 3 2 24" xfId="45272"/>
    <cellStyle name="Output 5 3 2 3" xfId="45273"/>
    <cellStyle name="Output 5 3 2 3 2" xfId="45274"/>
    <cellStyle name="Output 5 3 2 3 2 2" xfId="45275"/>
    <cellStyle name="Output 5 3 2 3 2 3" xfId="45276"/>
    <cellStyle name="Output 5 3 2 3 2 4" xfId="45277"/>
    <cellStyle name="Output 5 3 2 3 3" xfId="45278"/>
    <cellStyle name="Output 5 3 2 3 3 2" xfId="45279"/>
    <cellStyle name="Output 5 3 2 3 3 3" xfId="45280"/>
    <cellStyle name="Output 5 3 2 3 4" xfId="45281"/>
    <cellStyle name="Output 5 3 2 3 5" xfId="45282"/>
    <cellStyle name="Output 5 3 2 4" xfId="45283"/>
    <cellStyle name="Output 5 3 2 4 2" xfId="45284"/>
    <cellStyle name="Output 5 3 2 4 2 2" xfId="45285"/>
    <cellStyle name="Output 5 3 2 4 3" xfId="45286"/>
    <cellStyle name="Output 5 3 2 4 4" xfId="45287"/>
    <cellStyle name="Output 5 3 2 4 5" xfId="45288"/>
    <cellStyle name="Output 5 3 2 5" xfId="45289"/>
    <cellStyle name="Output 5 3 2 5 2" xfId="45290"/>
    <cellStyle name="Output 5 3 2 5 2 2" xfId="45291"/>
    <cellStyle name="Output 5 3 2 5 3" xfId="45292"/>
    <cellStyle name="Output 5 3 2 5 4" xfId="45293"/>
    <cellStyle name="Output 5 3 2 5 5" xfId="45294"/>
    <cellStyle name="Output 5 3 2 6" xfId="45295"/>
    <cellStyle name="Output 5 3 2 6 2" xfId="45296"/>
    <cellStyle name="Output 5 3 2 6 2 2" xfId="45297"/>
    <cellStyle name="Output 5 3 2 6 3" xfId="45298"/>
    <cellStyle name="Output 5 3 2 7" xfId="45299"/>
    <cellStyle name="Output 5 3 2 7 2" xfId="45300"/>
    <cellStyle name="Output 5 3 2 7 2 2" xfId="45301"/>
    <cellStyle name="Output 5 3 2 7 3" xfId="45302"/>
    <cellStyle name="Output 5 3 2 8" xfId="45303"/>
    <cellStyle name="Output 5 3 2 8 2" xfId="45304"/>
    <cellStyle name="Output 5 3 2 8 2 2" xfId="45305"/>
    <cellStyle name="Output 5 3 2 8 3" xfId="45306"/>
    <cellStyle name="Output 5 3 2 9" xfId="45307"/>
    <cellStyle name="Output 5 3 2 9 2" xfId="45308"/>
    <cellStyle name="Output 5 3 2 9 2 2" xfId="45309"/>
    <cellStyle name="Output 5 3 2 9 3" xfId="45310"/>
    <cellStyle name="Output 5 3 20" xfId="45311"/>
    <cellStyle name="Output 5 3 21" xfId="45312"/>
    <cellStyle name="Output 5 3 3" xfId="45313"/>
    <cellStyle name="Output 5 3 3 2" xfId="45314"/>
    <cellStyle name="Output 5 3 3 2 2" xfId="45315"/>
    <cellStyle name="Output 5 3 3 2 2 2" xfId="45316"/>
    <cellStyle name="Output 5 3 3 2 2 3" xfId="45317"/>
    <cellStyle name="Output 5 3 3 2 3" xfId="45318"/>
    <cellStyle name="Output 5 3 3 2 3 2" xfId="45319"/>
    <cellStyle name="Output 5 3 3 2 4" xfId="45320"/>
    <cellStyle name="Output 5 3 3 2 5" xfId="45321"/>
    <cellStyle name="Output 5 3 3 3" xfId="45322"/>
    <cellStyle name="Output 5 3 3 3 2" xfId="45323"/>
    <cellStyle name="Output 5 3 3 3 3" xfId="45324"/>
    <cellStyle name="Output 5 3 3 4" xfId="45325"/>
    <cellStyle name="Output 5 3 3 4 2" xfId="45326"/>
    <cellStyle name="Output 5 3 3 5" xfId="45327"/>
    <cellStyle name="Output 5 3 3 6" xfId="45328"/>
    <cellStyle name="Output 5 3 4" xfId="45329"/>
    <cellStyle name="Output 5 3 4 2" xfId="45330"/>
    <cellStyle name="Output 5 3 4 2 2" xfId="45331"/>
    <cellStyle name="Output 5 3 4 2 3" xfId="45332"/>
    <cellStyle name="Output 5 3 4 2 4" xfId="45333"/>
    <cellStyle name="Output 5 3 4 3" xfId="45334"/>
    <cellStyle name="Output 5 3 4 3 2" xfId="45335"/>
    <cellStyle name="Output 5 3 4 3 3" xfId="45336"/>
    <cellStyle name="Output 5 3 4 4" xfId="45337"/>
    <cellStyle name="Output 5 3 4 5" xfId="45338"/>
    <cellStyle name="Output 5 3 5" xfId="45339"/>
    <cellStyle name="Output 5 3 5 2" xfId="45340"/>
    <cellStyle name="Output 5 3 5 2 2" xfId="45341"/>
    <cellStyle name="Output 5 3 5 2 3" xfId="45342"/>
    <cellStyle name="Output 5 3 5 2 4" xfId="45343"/>
    <cellStyle name="Output 5 3 5 3" xfId="45344"/>
    <cellStyle name="Output 5 3 5 4" xfId="45345"/>
    <cellStyle name="Output 5 3 5 5" xfId="45346"/>
    <cellStyle name="Output 5 3 6" xfId="45347"/>
    <cellStyle name="Output 5 3 6 2" xfId="45348"/>
    <cellStyle name="Output 5 3 6 2 2" xfId="45349"/>
    <cellStyle name="Output 5 3 6 3" xfId="45350"/>
    <cellStyle name="Output 5 3 6 4" xfId="45351"/>
    <cellStyle name="Output 5 3 6 5" xfId="45352"/>
    <cellStyle name="Output 5 3 7" xfId="45353"/>
    <cellStyle name="Output 5 3 7 2" xfId="45354"/>
    <cellStyle name="Output 5 3 7 2 2" xfId="45355"/>
    <cellStyle name="Output 5 3 7 3" xfId="45356"/>
    <cellStyle name="Output 5 3 8" xfId="45357"/>
    <cellStyle name="Output 5 3 8 2" xfId="45358"/>
    <cellStyle name="Output 5 3 8 2 2" xfId="45359"/>
    <cellStyle name="Output 5 3 8 3" xfId="45360"/>
    <cellStyle name="Output 5 3 9" xfId="45361"/>
    <cellStyle name="Output 5 3 9 2" xfId="45362"/>
    <cellStyle name="Output 5 3 9 2 2" xfId="45363"/>
    <cellStyle name="Output 5 3 9 3" xfId="45364"/>
    <cellStyle name="Output 5 4" xfId="45365"/>
    <cellStyle name="Output 5 4 10" xfId="45366"/>
    <cellStyle name="Output 5 4 10 2" xfId="45367"/>
    <cellStyle name="Output 5 4 10 2 2" xfId="45368"/>
    <cellStyle name="Output 5 4 10 3" xfId="45369"/>
    <cellStyle name="Output 5 4 11" xfId="45370"/>
    <cellStyle name="Output 5 4 11 2" xfId="45371"/>
    <cellStyle name="Output 5 4 11 2 2" xfId="45372"/>
    <cellStyle name="Output 5 4 11 3" xfId="45373"/>
    <cellStyle name="Output 5 4 12" xfId="45374"/>
    <cellStyle name="Output 5 4 12 2" xfId="45375"/>
    <cellStyle name="Output 5 4 12 2 2" xfId="45376"/>
    <cellStyle name="Output 5 4 12 3" xfId="45377"/>
    <cellStyle name="Output 5 4 13" xfId="45378"/>
    <cellStyle name="Output 5 4 13 2" xfId="45379"/>
    <cellStyle name="Output 5 4 13 2 2" xfId="45380"/>
    <cellStyle name="Output 5 4 13 3" xfId="45381"/>
    <cellStyle name="Output 5 4 14" xfId="45382"/>
    <cellStyle name="Output 5 4 14 2" xfId="45383"/>
    <cellStyle name="Output 5 4 14 2 2" xfId="45384"/>
    <cellStyle name="Output 5 4 14 3" xfId="45385"/>
    <cellStyle name="Output 5 4 15" xfId="45386"/>
    <cellStyle name="Output 5 4 15 2" xfId="45387"/>
    <cellStyle name="Output 5 4 15 2 2" xfId="45388"/>
    <cellStyle name="Output 5 4 15 3" xfId="45389"/>
    <cellStyle name="Output 5 4 16" xfId="45390"/>
    <cellStyle name="Output 5 4 16 2" xfId="45391"/>
    <cellStyle name="Output 5 4 16 2 2" xfId="45392"/>
    <cellStyle name="Output 5 4 16 3" xfId="45393"/>
    <cellStyle name="Output 5 4 17" xfId="45394"/>
    <cellStyle name="Output 5 4 17 2" xfId="45395"/>
    <cellStyle name="Output 5 4 17 2 2" xfId="45396"/>
    <cellStyle name="Output 5 4 17 3" xfId="45397"/>
    <cellStyle name="Output 5 4 18" xfId="45398"/>
    <cellStyle name="Output 5 4 18 2" xfId="45399"/>
    <cellStyle name="Output 5 4 19" xfId="45400"/>
    <cellStyle name="Output 5 4 2" xfId="45401"/>
    <cellStyle name="Output 5 4 2 10" xfId="45402"/>
    <cellStyle name="Output 5 4 2 10 2" xfId="45403"/>
    <cellStyle name="Output 5 4 2 10 2 2" xfId="45404"/>
    <cellStyle name="Output 5 4 2 10 3" xfId="45405"/>
    <cellStyle name="Output 5 4 2 11" xfId="45406"/>
    <cellStyle name="Output 5 4 2 11 2" xfId="45407"/>
    <cellStyle name="Output 5 4 2 11 2 2" xfId="45408"/>
    <cellStyle name="Output 5 4 2 11 3" xfId="45409"/>
    <cellStyle name="Output 5 4 2 12" xfId="45410"/>
    <cellStyle name="Output 5 4 2 12 2" xfId="45411"/>
    <cellStyle name="Output 5 4 2 12 2 2" xfId="45412"/>
    <cellStyle name="Output 5 4 2 12 3" xfId="45413"/>
    <cellStyle name="Output 5 4 2 13" xfId="45414"/>
    <cellStyle name="Output 5 4 2 13 2" xfId="45415"/>
    <cellStyle name="Output 5 4 2 13 2 2" xfId="45416"/>
    <cellStyle name="Output 5 4 2 13 3" xfId="45417"/>
    <cellStyle name="Output 5 4 2 14" xfId="45418"/>
    <cellStyle name="Output 5 4 2 14 2" xfId="45419"/>
    <cellStyle name="Output 5 4 2 14 2 2" xfId="45420"/>
    <cellStyle name="Output 5 4 2 14 3" xfId="45421"/>
    <cellStyle name="Output 5 4 2 15" xfId="45422"/>
    <cellStyle name="Output 5 4 2 15 2" xfId="45423"/>
    <cellStyle name="Output 5 4 2 15 2 2" xfId="45424"/>
    <cellStyle name="Output 5 4 2 15 3" xfId="45425"/>
    <cellStyle name="Output 5 4 2 16" xfId="45426"/>
    <cellStyle name="Output 5 4 2 16 2" xfId="45427"/>
    <cellStyle name="Output 5 4 2 16 2 2" xfId="45428"/>
    <cellStyle name="Output 5 4 2 16 3" xfId="45429"/>
    <cellStyle name="Output 5 4 2 17" xfId="45430"/>
    <cellStyle name="Output 5 4 2 17 2" xfId="45431"/>
    <cellStyle name="Output 5 4 2 17 2 2" xfId="45432"/>
    <cellStyle name="Output 5 4 2 17 3" xfId="45433"/>
    <cellStyle name="Output 5 4 2 18" xfId="45434"/>
    <cellStyle name="Output 5 4 2 18 2" xfId="45435"/>
    <cellStyle name="Output 5 4 2 18 2 2" xfId="45436"/>
    <cellStyle name="Output 5 4 2 18 3" xfId="45437"/>
    <cellStyle name="Output 5 4 2 19" xfId="45438"/>
    <cellStyle name="Output 5 4 2 19 2" xfId="45439"/>
    <cellStyle name="Output 5 4 2 19 2 2" xfId="45440"/>
    <cellStyle name="Output 5 4 2 19 3" xfId="45441"/>
    <cellStyle name="Output 5 4 2 2" xfId="45442"/>
    <cellStyle name="Output 5 4 2 2 2" xfId="45443"/>
    <cellStyle name="Output 5 4 2 2 2 2" xfId="45444"/>
    <cellStyle name="Output 5 4 2 2 2 2 2" xfId="45445"/>
    <cellStyle name="Output 5 4 2 2 2 2 3" xfId="45446"/>
    <cellStyle name="Output 5 4 2 2 2 3" xfId="45447"/>
    <cellStyle name="Output 5 4 2 2 2 3 2" xfId="45448"/>
    <cellStyle name="Output 5 4 2 2 2 4" xfId="45449"/>
    <cellStyle name="Output 5 4 2 2 2 5" xfId="45450"/>
    <cellStyle name="Output 5 4 2 2 3" xfId="45451"/>
    <cellStyle name="Output 5 4 2 2 3 2" xfId="45452"/>
    <cellStyle name="Output 5 4 2 2 3 3" xfId="45453"/>
    <cellStyle name="Output 5 4 2 2 4" xfId="45454"/>
    <cellStyle name="Output 5 4 2 2 4 2" xfId="45455"/>
    <cellStyle name="Output 5 4 2 2 5" xfId="45456"/>
    <cellStyle name="Output 5 4 2 2 6" xfId="45457"/>
    <cellStyle name="Output 5 4 2 20" xfId="45458"/>
    <cellStyle name="Output 5 4 2 20 2" xfId="45459"/>
    <cellStyle name="Output 5 4 2 20 2 2" xfId="45460"/>
    <cellStyle name="Output 5 4 2 20 3" xfId="45461"/>
    <cellStyle name="Output 5 4 2 21" xfId="45462"/>
    <cellStyle name="Output 5 4 2 21 2" xfId="45463"/>
    <cellStyle name="Output 5 4 2 22" xfId="45464"/>
    <cellStyle name="Output 5 4 2 23" xfId="45465"/>
    <cellStyle name="Output 5 4 2 24" xfId="45466"/>
    <cellStyle name="Output 5 4 2 3" xfId="45467"/>
    <cellStyle name="Output 5 4 2 3 2" xfId="45468"/>
    <cellStyle name="Output 5 4 2 3 2 2" xfId="45469"/>
    <cellStyle name="Output 5 4 2 3 2 3" xfId="45470"/>
    <cellStyle name="Output 5 4 2 3 2 4" xfId="45471"/>
    <cellStyle name="Output 5 4 2 3 3" xfId="45472"/>
    <cellStyle name="Output 5 4 2 3 3 2" xfId="45473"/>
    <cellStyle name="Output 5 4 2 3 3 3" xfId="45474"/>
    <cellStyle name="Output 5 4 2 3 4" xfId="45475"/>
    <cellStyle name="Output 5 4 2 3 5" xfId="45476"/>
    <cellStyle name="Output 5 4 2 4" xfId="45477"/>
    <cellStyle name="Output 5 4 2 4 2" xfId="45478"/>
    <cellStyle name="Output 5 4 2 4 2 2" xfId="45479"/>
    <cellStyle name="Output 5 4 2 4 3" xfId="45480"/>
    <cellStyle name="Output 5 4 2 4 4" xfId="45481"/>
    <cellStyle name="Output 5 4 2 4 5" xfId="45482"/>
    <cellStyle name="Output 5 4 2 5" xfId="45483"/>
    <cellStyle name="Output 5 4 2 5 2" xfId="45484"/>
    <cellStyle name="Output 5 4 2 5 2 2" xfId="45485"/>
    <cellStyle name="Output 5 4 2 5 3" xfId="45486"/>
    <cellStyle name="Output 5 4 2 5 4" xfId="45487"/>
    <cellStyle name="Output 5 4 2 5 5" xfId="45488"/>
    <cellStyle name="Output 5 4 2 6" xfId="45489"/>
    <cellStyle name="Output 5 4 2 6 2" xfId="45490"/>
    <cellStyle name="Output 5 4 2 6 2 2" xfId="45491"/>
    <cellStyle name="Output 5 4 2 6 3" xfId="45492"/>
    <cellStyle name="Output 5 4 2 7" xfId="45493"/>
    <cellStyle name="Output 5 4 2 7 2" xfId="45494"/>
    <cellStyle name="Output 5 4 2 7 2 2" xfId="45495"/>
    <cellStyle name="Output 5 4 2 7 3" xfId="45496"/>
    <cellStyle name="Output 5 4 2 8" xfId="45497"/>
    <cellStyle name="Output 5 4 2 8 2" xfId="45498"/>
    <cellStyle name="Output 5 4 2 8 2 2" xfId="45499"/>
    <cellStyle name="Output 5 4 2 8 3" xfId="45500"/>
    <cellStyle name="Output 5 4 2 9" xfId="45501"/>
    <cellStyle name="Output 5 4 2 9 2" xfId="45502"/>
    <cellStyle name="Output 5 4 2 9 2 2" xfId="45503"/>
    <cellStyle name="Output 5 4 2 9 3" xfId="45504"/>
    <cellStyle name="Output 5 4 20" xfId="45505"/>
    <cellStyle name="Output 5 4 21" xfId="45506"/>
    <cellStyle name="Output 5 4 3" xfId="45507"/>
    <cellStyle name="Output 5 4 3 2" xfId="45508"/>
    <cellStyle name="Output 5 4 3 2 2" xfId="45509"/>
    <cellStyle name="Output 5 4 3 2 2 2" xfId="45510"/>
    <cellStyle name="Output 5 4 3 2 2 3" xfId="45511"/>
    <cellStyle name="Output 5 4 3 2 3" xfId="45512"/>
    <cellStyle name="Output 5 4 3 2 3 2" xfId="45513"/>
    <cellStyle name="Output 5 4 3 2 4" xfId="45514"/>
    <cellStyle name="Output 5 4 3 2 5" xfId="45515"/>
    <cellStyle name="Output 5 4 3 3" xfId="45516"/>
    <cellStyle name="Output 5 4 3 3 2" xfId="45517"/>
    <cellStyle name="Output 5 4 3 3 3" xfId="45518"/>
    <cellStyle name="Output 5 4 3 4" xfId="45519"/>
    <cellStyle name="Output 5 4 3 4 2" xfId="45520"/>
    <cellStyle name="Output 5 4 3 5" xfId="45521"/>
    <cellStyle name="Output 5 4 3 6" xfId="45522"/>
    <cellStyle name="Output 5 4 4" xfId="45523"/>
    <cellStyle name="Output 5 4 4 2" xfId="45524"/>
    <cellStyle name="Output 5 4 4 2 2" xfId="45525"/>
    <cellStyle name="Output 5 4 4 2 3" xfId="45526"/>
    <cellStyle name="Output 5 4 4 2 4" xfId="45527"/>
    <cellStyle name="Output 5 4 4 3" xfId="45528"/>
    <cellStyle name="Output 5 4 4 3 2" xfId="45529"/>
    <cellStyle name="Output 5 4 4 3 3" xfId="45530"/>
    <cellStyle name="Output 5 4 4 4" xfId="45531"/>
    <cellStyle name="Output 5 4 4 5" xfId="45532"/>
    <cellStyle name="Output 5 4 5" xfId="45533"/>
    <cellStyle name="Output 5 4 5 2" xfId="45534"/>
    <cellStyle name="Output 5 4 5 2 2" xfId="45535"/>
    <cellStyle name="Output 5 4 5 2 3" xfId="45536"/>
    <cellStyle name="Output 5 4 5 2 4" xfId="45537"/>
    <cellStyle name="Output 5 4 5 3" xfId="45538"/>
    <cellStyle name="Output 5 4 5 4" xfId="45539"/>
    <cellStyle name="Output 5 4 5 5" xfId="45540"/>
    <cellStyle name="Output 5 4 6" xfId="45541"/>
    <cellStyle name="Output 5 4 6 2" xfId="45542"/>
    <cellStyle name="Output 5 4 6 2 2" xfId="45543"/>
    <cellStyle name="Output 5 4 6 3" xfId="45544"/>
    <cellStyle name="Output 5 4 6 4" xfId="45545"/>
    <cellStyle name="Output 5 4 6 5" xfId="45546"/>
    <cellStyle name="Output 5 4 7" xfId="45547"/>
    <cellStyle name="Output 5 4 7 2" xfId="45548"/>
    <cellStyle name="Output 5 4 7 2 2" xfId="45549"/>
    <cellStyle name="Output 5 4 7 3" xfId="45550"/>
    <cellStyle name="Output 5 4 8" xfId="45551"/>
    <cellStyle name="Output 5 4 8 2" xfId="45552"/>
    <cellStyle name="Output 5 4 8 2 2" xfId="45553"/>
    <cellStyle name="Output 5 4 8 3" xfId="45554"/>
    <cellStyle name="Output 5 4 9" xfId="45555"/>
    <cellStyle name="Output 5 4 9 2" xfId="45556"/>
    <cellStyle name="Output 5 4 9 2 2" xfId="45557"/>
    <cellStyle name="Output 5 4 9 3" xfId="45558"/>
    <cellStyle name="Output 5 5" xfId="45559"/>
    <cellStyle name="Output 5 5 10" xfId="45560"/>
    <cellStyle name="Output 5 5 10 2" xfId="45561"/>
    <cellStyle name="Output 5 5 10 2 2" xfId="45562"/>
    <cellStyle name="Output 5 5 10 3" xfId="45563"/>
    <cellStyle name="Output 5 5 11" xfId="45564"/>
    <cellStyle name="Output 5 5 11 2" xfId="45565"/>
    <cellStyle name="Output 5 5 11 2 2" xfId="45566"/>
    <cellStyle name="Output 5 5 11 3" xfId="45567"/>
    <cellStyle name="Output 5 5 12" xfId="45568"/>
    <cellStyle name="Output 5 5 12 2" xfId="45569"/>
    <cellStyle name="Output 5 5 12 2 2" xfId="45570"/>
    <cellStyle name="Output 5 5 12 3" xfId="45571"/>
    <cellStyle name="Output 5 5 13" xfId="45572"/>
    <cellStyle name="Output 5 5 13 2" xfId="45573"/>
    <cellStyle name="Output 5 5 13 2 2" xfId="45574"/>
    <cellStyle name="Output 5 5 13 3" xfId="45575"/>
    <cellStyle name="Output 5 5 14" xfId="45576"/>
    <cellStyle name="Output 5 5 14 2" xfId="45577"/>
    <cellStyle name="Output 5 5 14 2 2" xfId="45578"/>
    <cellStyle name="Output 5 5 14 3" xfId="45579"/>
    <cellStyle name="Output 5 5 15" xfId="45580"/>
    <cellStyle name="Output 5 5 15 2" xfId="45581"/>
    <cellStyle name="Output 5 5 15 2 2" xfId="45582"/>
    <cellStyle name="Output 5 5 15 3" xfId="45583"/>
    <cellStyle name="Output 5 5 16" xfId="45584"/>
    <cellStyle name="Output 5 5 16 2" xfId="45585"/>
    <cellStyle name="Output 5 5 16 2 2" xfId="45586"/>
    <cellStyle name="Output 5 5 16 3" xfId="45587"/>
    <cellStyle name="Output 5 5 17" xfId="45588"/>
    <cellStyle name="Output 5 5 17 2" xfId="45589"/>
    <cellStyle name="Output 5 5 17 2 2" xfId="45590"/>
    <cellStyle name="Output 5 5 17 3" xfId="45591"/>
    <cellStyle name="Output 5 5 18" xfId="45592"/>
    <cellStyle name="Output 5 5 18 2" xfId="45593"/>
    <cellStyle name="Output 5 5 18 2 2" xfId="45594"/>
    <cellStyle name="Output 5 5 18 3" xfId="45595"/>
    <cellStyle name="Output 5 5 19" xfId="45596"/>
    <cellStyle name="Output 5 5 19 2" xfId="45597"/>
    <cellStyle name="Output 5 5 19 2 2" xfId="45598"/>
    <cellStyle name="Output 5 5 19 3" xfId="45599"/>
    <cellStyle name="Output 5 5 2" xfId="45600"/>
    <cellStyle name="Output 5 5 2 10" xfId="45601"/>
    <cellStyle name="Output 5 5 2 10 2" xfId="45602"/>
    <cellStyle name="Output 5 5 2 10 2 2" xfId="45603"/>
    <cellStyle name="Output 5 5 2 10 3" xfId="45604"/>
    <cellStyle name="Output 5 5 2 11" xfId="45605"/>
    <cellStyle name="Output 5 5 2 11 2" xfId="45606"/>
    <cellStyle name="Output 5 5 2 11 2 2" xfId="45607"/>
    <cellStyle name="Output 5 5 2 11 3" xfId="45608"/>
    <cellStyle name="Output 5 5 2 12" xfId="45609"/>
    <cellStyle name="Output 5 5 2 12 2" xfId="45610"/>
    <cellStyle name="Output 5 5 2 12 2 2" xfId="45611"/>
    <cellStyle name="Output 5 5 2 12 3" xfId="45612"/>
    <cellStyle name="Output 5 5 2 13" xfId="45613"/>
    <cellStyle name="Output 5 5 2 13 2" xfId="45614"/>
    <cellStyle name="Output 5 5 2 13 2 2" xfId="45615"/>
    <cellStyle name="Output 5 5 2 13 3" xfId="45616"/>
    <cellStyle name="Output 5 5 2 14" xfId="45617"/>
    <cellStyle name="Output 5 5 2 14 2" xfId="45618"/>
    <cellStyle name="Output 5 5 2 14 2 2" xfId="45619"/>
    <cellStyle name="Output 5 5 2 14 3" xfId="45620"/>
    <cellStyle name="Output 5 5 2 15" xfId="45621"/>
    <cellStyle name="Output 5 5 2 15 2" xfId="45622"/>
    <cellStyle name="Output 5 5 2 15 2 2" xfId="45623"/>
    <cellStyle name="Output 5 5 2 15 3" xfId="45624"/>
    <cellStyle name="Output 5 5 2 16" xfId="45625"/>
    <cellStyle name="Output 5 5 2 16 2" xfId="45626"/>
    <cellStyle name="Output 5 5 2 16 2 2" xfId="45627"/>
    <cellStyle name="Output 5 5 2 16 3" xfId="45628"/>
    <cellStyle name="Output 5 5 2 17" xfId="45629"/>
    <cellStyle name="Output 5 5 2 17 2" xfId="45630"/>
    <cellStyle name="Output 5 5 2 17 2 2" xfId="45631"/>
    <cellStyle name="Output 5 5 2 17 3" xfId="45632"/>
    <cellStyle name="Output 5 5 2 18" xfId="45633"/>
    <cellStyle name="Output 5 5 2 18 2" xfId="45634"/>
    <cellStyle name="Output 5 5 2 18 2 2" xfId="45635"/>
    <cellStyle name="Output 5 5 2 18 3" xfId="45636"/>
    <cellStyle name="Output 5 5 2 19" xfId="45637"/>
    <cellStyle name="Output 5 5 2 19 2" xfId="45638"/>
    <cellStyle name="Output 5 5 2 19 2 2" xfId="45639"/>
    <cellStyle name="Output 5 5 2 19 3" xfId="45640"/>
    <cellStyle name="Output 5 5 2 2" xfId="45641"/>
    <cellStyle name="Output 5 5 2 2 2" xfId="45642"/>
    <cellStyle name="Output 5 5 2 2 2 2" xfId="45643"/>
    <cellStyle name="Output 5 5 2 2 2 3" xfId="45644"/>
    <cellStyle name="Output 5 5 2 2 2 4" xfId="45645"/>
    <cellStyle name="Output 5 5 2 2 3" xfId="45646"/>
    <cellStyle name="Output 5 5 2 2 3 2" xfId="45647"/>
    <cellStyle name="Output 5 5 2 2 3 3" xfId="45648"/>
    <cellStyle name="Output 5 5 2 2 4" xfId="45649"/>
    <cellStyle name="Output 5 5 2 2 5" xfId="45650"/>
    <cellStyle name="Output 5 5 2 20" xfId="45651"/>
    <cellStyle name="Output 5 5 2 20 2" xfId="45652"/>
    <cellStyle name="Output 5 5 2 20 2 2" xfId="45653"/>
    <cellStyle name="Output 5 5 2 20 3" xfId="45654"/>
    <cellStyle name="Output 5 5 2 21" xfId="45655"/>
    <cellStyle name="Output 5 5 2 21 2" xfId="45656"/>
    <cellStyle name="Output 5 5 2 22" xfId="45657"/>
    <cellStyle name="Output 5 5 2 23" xfId="45658"/>
    <cellStyle name="Output 5 5 2 24" xfId="45659"/>
    <cellStyle name="Output 5 5 2 3" xfId="45660"/>
    <cellStyle name="Output 5 5 2 3 2" xfId="45661"/>
    <cellStyle name="Output 5 5 2 3 2 2" xfId="45662"/>
    <cellStyle name="Output 5 5 2 3 3" xfId="45663"/>
    <cellStyle name="Output 5 5 2 3 4" xfId="45664"/>
    <cellStyle name="Output 5 5 2 3 5" xfId="45665"/>
    <cellStyle name="Output 5 5 2 4" xfId="45666"/>
    <cellStyle name="Output 5 5 2 4 2" xfId="45667"/>
    <cellStyle name="Output 5 5 2 4 2 2" xfId="45668"/>
    <cellStyle name="Output 5 5 2 4 3" xfId="45669"/>
    <cellStyle name="Output 5 5 2 4 4" xfId="45670"/>
    <cellStyle name="Output 5 5 2 4 5" xfId="45671"/>
    <cellStyle name="Output 5 5 2 5" xfId="45672"/>
    <cellStyle name="Output 5 5 2 5 2" xfId="45673"/>
    <cellStyle name="Output 5 5 2 5 2 2" xfId="45674"/>
    <cellStyle name="Output 5 5 2 5 3" xfId="45675"/>
    <cellStyle name="Output 5 5 2 6" xfId="45676"/>
    <cellStyle name="Output 5 5 2 6 2" xfId="45677"/>
    <cellStyle name="Output 5 5 2 6 2 2" xfId="45678"/>
    <cellStyle name="Output 5 5 2 6 3" xfId="45679"/>
    <cellStyle name="Output 5 5 2 7" xfId="45680"/>
    <cellStyle name="Output 5 5 2 7 2" xfId="45681"/>
    <cellStyle name="Output 5 5 2 7 2 2" xfId="45682"/>
    <cellStyle name="Output 5 5 2 7 3" xfId="45683"/>
    <cellStyle name="Output 5 5 2 8" xfId="45684"/>
    <cellStyle name="Output 5 5 2 8 2" xfId="45685"/>
    <cellStyle name="Output 5 5 2 8 2 2" xfId="45686"/>
    <cellStyle name="Output 5 5 2 8 3" xfId="45687"/>
    <cellStyle name="Output 5 5 2 9" xfId="45688"/>
    <cellStyle name="Output 5 5 2 9 2" xfId="45689"/>
    <cellStyle name="Output 5 5 2 9 2 2" xfId="45690"/>
    <cellStyle name="Output 5 5 2 9 3" xfId="45691"/>
    <cellStyle name="Output 5 5 20" xfId="45692"/>
    <cellStyle name="Output 5 5 20 2" xfId="45693"/>
    <cellStyle name="Output 5 5 20 2 2" xfId="45694"/>
    <cellStyle name="Output 5 5 20 3" xfId="45695"/>
    <cellStyle name="Output 5 5 21" xfId="45696"/>
    <cellStyle name="Output 5 5 21 2" xfId="45697"/>
    <cellStyle name="Output 5 5 21 2 2" xfId="45698"/>
    <cellStyle name="Output 5 5 21 3" xfId="45699"/>
    <cellStyle name="Output 5 5 22" xfId="45700"/>
    <cellStyle name="Output 5 5 22 2" xfId="45701"/>
    <cellStyle name="Output 5 5 23" xfId="45702"/>
    <cellStyle name="Output 5 5 24" xfId="45703"/>
    <cellStyle name="Output 5 5 25" xfId="45704"/>
    <cellStyle name="Output 5 5 3" xfId="45705"/>
    <cellStyle name="Output 5 5 3 2" xfId="45706"/>
    <cellStyle name="Output 5 5 3 2 2" xfId="45707"/>
    <cellStyle name="Output 5 5 3 2 2 2" xfId="45708"/>
    <cellStyle name="Output 5 5 3 2 3" xfId="45709"/>
    <cellStyle name="Output 5 5 3 2 3 2" xfId="45710"/>
    <cellStyle name="Output 5 5 3 2 4" xfId="45711"/>
    <cellStyle name="Output 5 5 3 3" xfId="45712"/>
    <cellStyle name="Output 5 5 3 3 2" xfId="45713"/>
    <cellStyle name="Output 5 5 3 3 3" xfId="45714"/>
    <cellStyle name="Output 5 5 3 4" xfId="45715"/>
    <cellStyle name="Output 5 5 3 5" xfId="45716"/>
    <cellStyle name="Output 5 5 4" xfId="45717"/>
    <cellStyle name="Output 5 5 4 2" xfId="45718"/>
    <cellStyle name="Output 5 5 4 2 2" xfId="45719"/>
    <cellStyle name="Output 5 5 4 3" xfId="45720"/>
    <cellStyle name="Output 5 5 4 3 2" xfId="45721"/>
    <cellStyle name="Output 5 5 4 4" xfId="45722"/>
    <cellStyle name="Output 5 5 4 5" xfId="45723"/>
    <cellStyle name="Output 5 5 5" xfId="45724"/>
    <cellStyle name="Output 5 5 5 2" xfId="45725"/>
    <cellStyle name="Output 5 5 5 2 2" xfId="45726"/>
    <cellStyle name="Output 5 5 5 3" xfId="45727"/>
    <cellStyle name="Output 5 5 5 4" xfId="45728"/>
    <cellStyle name="Output 5 5 5 5" xfId="45729"/>
    <cellStyle name="Output 5 5 6" xfId="45730"/>
    <cellStyle name="Output 5 5 6 2" xfId="45731"/>
    <cellStyle name="Output 5 5 6 2 2" xfId="45732"/>
    <cellStyle name="Output 5 5 6 3" xfId="45733"/>
    <cellStyle name="Output 5 5 7" xfId="45734"/>
    <cellStyle name="Output 5 5 7 2" xfId="45735"/>
    <cellStyle name="Output 5 5 7 2 2" xfId="45736"/>
    <cellStyle name="Output 5 5 7 3" xfId="45737"/>
    <cellStyle name="Output 5 5 8" xfId="45738"/>
    <cellStyle name="Output 5 5 8 2" xfId="45739"/>
    <cellStyle name="Output 5 5 8 2 2" xfId="45740"/>
    <cellStyle name="Output 5 5 8 3" xfId="45741"/>
    <cellStyle name="Output 5 5 9" xfId="45742"/>
    <cellStyle name="Output 5 5 9 2" xfId="45743"/>
    <cellStyle name="Output 5 5 9 2 2" xfId="45744"/>
    <cellStyle name="Output 5 5 9 3" xfId="45745"/>
    <cellStyle name="Output 5 6" xfId="45746"/>
    <cellStyle name="Output 5 6 10" xfId="45747"/>
    <cellStyle name="Output 5 6 10 2" xfId="45748"/>
    <cellStyle name="Output 5 6 10 2 2" xfId="45749"/>
    <cellStyle name="Output 5 6 10 3" xfId="45750"/>
    <cellStyle name="Output 5 6 11" xfId="45751"/>
    <cellStyle name="Output 5 6 11 2" xfId="45752"/>
    <cellStyle name="Output 5 6 11 2 2" xfId="45753"/>
    <cellStyle name="Output 5 6 11 3" xfId="45754"/>
    <cellStyle name="Output 5 6 12" xfId="45755"/>
    <cellStyle name="Output 5 6 12 2" xfId="45756"/>
    <cellStyle name="Output 5 6 12 2 2" xfId="45757"/>
    <cellStyle name="Output 5 6 12 3" xfId="45758"/>
    <cellStyle name="Output 5 6 13" xfId="45759"/>
    <cellStyle name="Output 5 6 13 2" xfId="45760"/>
    <cellStyle name="Output 5 6 13 2 2" xfId="45761"/>
    <cellStyle name="Output 5 6 13 3" xfId="45762"/>
    <cellStyle name="Output 5 6 14" xfId="45763"/>
    <cellStyle name="Output 5 6 14 2" xfId="45764"/>
    <cellStyle name="Output 5 6 14 2 2" xfId="45765"/>
    <cellStyle name="Output 5 6 14 3" xfId="45766"/>
    <cellStyle name="Output 5 6 15" xfId="45767"/>
    <cellStyle name="Output 5 6 15 2" xfId="45768"/>
    <cellStyle name="Output 5 6 15 2 2" xfId="45769"/>
    <cellStyle name="Output 5 6 15 3" xfId="45770"/>
    <cellStyle name="Output 5 6 16" xfId="45771"/>
    <cellStyle name="Output 5 6 16 2" xfId="45772"/>
    <cellStyle name="Output 5 6 16 2 2" xfId="45773"/>
    <cellStyle name="Output 5 6 16 3" xfId="45774"/>
    <cellStyle name="Output 5 6 17" xfId="45775"/>
    <cellStyle name="Output 5 6 17 2" xfId="45776"/>
    <cellStyle name="Output 5 6 17 2 2" xfId="45777"/>
    <cellStyle name="Output 5 6 17 3" xfId="45778"/>
    <cellStyle name="Output 5 6 18" xfId="45779"/>
    <cellStyle name="Output 5 6 18 2" xfId="45780"/>
    <cellStyle name="Output 5 6 18 2 2" xfId="45781"/>
    <cellStyle name="Output 5 6 18 3" xfId="45782"/>
    <cellStyle name="Output 5 6 19" xfId="45783"/>
    <cellStyle name="Output 5 6 19 2" xfId="45784"/>
    <cellStyle name="Output 5 6 19 2 2" xfId="45785"/>
    <cellStyle name="Output 5 6 19 3" xfId="45786"/>
    <cellStyle name="Output 5 6 2" xfId="45787"/>
    <cellStyle name="Output 5 6 2 2" xfId="45788"/>
    <cellStyle name="Output 5 6 2 2 2" xfId="45789"/>
    <cellStyle name="Output 5 6 2 2 2 2" xfId="45790"/>
    <cellStyle name="Output 5 6 2 2 3" xfId="45791"/>
    <cellStyle name="Output 5 6 2 2 3 2" xfId="45792"/>
    <cellStyle name="Output 5 6 2 2 4" xfId="45793"/>
    <cellStyle name="Output 5 6 2 3" xfId="45794"/>
    <cellStyle name="Output 5 6 2 3 2" xfId="45795"/>
    <cellStyle name="Output 5 6 2 3 3" xfId="45796"/>
    <cellStyle name="Output 5 6 2 4" xfId="45797"/>
    <cellStyle name="Output 5 6 2 5" xfId="45798"/>
    <cellStyle name="Output 5 6 20" xfId="45799"/>
    <cellStyle name="Output 5 6 20 2" xfId="45800"/>
    <cellStyle name="Output 5 6 20 2 2" xfId="45801"/>
    <cellStyle name="Output 5 6 20 3" xfId="45802"/>
    <cellStyle name="Output 5 6 21" xfId="45803"/>
    <cellStyle name="Output 5 6 21 2" xfId="45804"/>
    <cellStyle name="Output 5 6 22" xfId="45805"/>
    <cellStyle name="Output 5 6 23" xfId="45806"/>
    <cellStyle name="Output 5 6 24" xfId="45807"/>
    <cellStyle name="Output 5 6 3" xfId="45808"/>
    <cellStyle name="Output 5 6 3 2" xfId="45809"/>
    <cellStyle name="Output 5 6 3 2 2" xfId="45810"/>
    <cellStyle name="Output 5 6 3 3" xfId="45811"/>
    <cellStyle name="Output 5 6 3 3 2" xfId="45812"/>
    <cellStyle name="Output 5 6 3 4" xfId="45813"/>
    <cellStyle name="Output 5 6 3 5" xfId="45814"/>
    <cellStyle name="Output 5 6 4" xfId="45815"/>
    <cellStyle name="Output 5 6 4 2" xfId="45816"/>
    <cellStyle name="Output 5 6 4 2 2" xfId="45817"/>
    <cellStyle name="Output 5 6 4 3" xfId="45818"/>
    <cellStyle name="Output 5 6 4 4" xfId="45819"/>
    <cellStyle name="Output 5 6 4 5" xfId="45820"/>
    <cellStyle name="Output 5 6 5" xfId="45821"/>
    <cellStyle name="Output 5 6 5 2" xfId="45822"/>
    <cellStyle name="Output 5 6 5 2 2" xfId="45823"/>
    <cellStyle name="Output 5 6 5 3" xfId="45824"/>
    <cellStyle name="Output 5 6 6" xfId="45825"/>
    <cellStyle name="Output 5 6 6 2" xfId="45826"/>
    <cellStyle name="Output 5 6 6 2 2" xfId="45827"/>
    <cellStyle name="Output 5 6 6 3" xfId="45828"/>
    <cellStyle name="Output 5 6 7" xfId="45829"/>
    <cellStyle name="Output 5 6 7 2" xfId="45830"/>
    <cellStyle name="Output 5 6 7 2 2" xfId="45831"/>
    <cellStyle name="Output 5 6 7 3" xfId="45832"/>
    <cellStyle name="Output 5 6 8" xfId="45833"/>
    <cellStyle name="Output 5 6 8 2" xfId="45834"/>
    <cellStyle name="Output 5 6 8 2 2" xfId="45835"/>
    <cellStyle name="Output 5 6 8 3" xfId="45836"/>
    <cellStyle name="Output 5 6 9" xfId="45837"/>
    <cellStyle name="Output 5 6 9 2" xfId="45838"/>
    <cellStyle name="Output 5 6 9 2 2" xfId="45839"/>
    <cellStyle name="Output 5 6 9 3" xfId="45840"/>
    <cellStyle name="Output 5 7" xfId="45841"/>
    <cellStyle name="Output 5 7 2" xfId="45842"/>
    <cellStyle name="Output 5 7 2 2" xfId="45843"/>
    <cellStyle name="Output 5 7 2 2 2" xfId="45844"/>
    <cellStyle name="Output 5 7 2 3" xfId="45845"/>
    <cellStyle name="Output 5 7 2 3 2" xfId="45846"/>
    <cellStyle name="Output 5 7 2 4" xfId="45847"/>
    <cellStyle name="Output 5 7 3" xfId="45848"/>
    <cellStyle name="Output 5 7 3 2" xfId="45849"/>
    <cellStyle name="Output 5 7 3 3" xfId="45850"/>
    <cellStyle name="Output 5 7 4" xfId="45851"/>
    <cellStyle name="Output 5 7 5" xfId="45852"/>
    <cellStyle name="Output 5 8" xfId="45853"/>
    <cellStyle name="Output 5 8 2" xfId="45854"/>
    <cellStyle name="Output 5 8 2 2" xfId="45855"/>
    <cellStyle name="Output 5 8 2 2 2" xfId="45856"/>
    <cellStyle name="Output 5 8 2 3" xfId="45857"/>
    <cellStyle name="Output 5 8 2 3 2" xfId="45858"/>
    <cellStyle name="Output 5 8 2 4" xfId="45859"/>
    <cellStyle name="Output 5 8 3" xfId="45860"/>
    <cellStyle name="Output 5 8 3 2" xfId="45861"/>
    <cellStyle name="Output 5 8 4" xfId="45862"/>
    <cellStyle name="Output 5 8 5" xfId="45863"/>
    <cellStyle name="Output 5 9" xfId="45864"/>
    <cellStyle name="Output 5 9 2" xfId="45865"/>
    <cellStyle name="Output 5 9 2 2" xfId="45866"/>
    <cellStyle name="Output 5 9 3" xfId="45867"/>
    <cellStyle name="Output 5 9 4" xfId="45868"/>
    <cellStyle name="Output 5 9 5" xfId="45869"/>
    <cellStyle name="Output 6" xfId="45870"/>
    <cellStyle name="Output 6 10" xfId="45871"/>
    <cellStyle name="Output 6 10 2" xfId="45872"/>
    <cellStyle name="Output 6 10 2 2" xfId="45873"/>
    <cellStyle name="Output 6 10 3" xfId="45874"/>
    <cellStyle name="Output 6 11" xfId="45875"/>
    <cellStyle name="Output 6 11 2" xfId="45876"/>
    <cellStyle name="Output 6 11 2 2" xfId="45877"/>
    <cellStyle name="Output 6 11 3" xfId="45878"/>
    <cellStyle name="Output 6 12" xfId="45879"/>
    <cellStyle name="Output 6 12 2" xfId="45880"/>
    <cellStyle name="Output 6 12 2 2" xfId="45881"/>
    <cellStyle name="Output 6 12 3" xfId="45882"/>
    <cellStyle name="Output 6 13" xfId="45883"/>
    <cellStyle name="Output 6 13 2" xfId="45884"/>
    <cellStyle name="Output 6 13 2 2" xfId="45885"/>
    <cellStyle name="Output 6 13 3" xfId="45886"/>
    <cellStyle name="Output 6 14" xfId="45887"/>
    <cellStyle name="Output 6 14 2" xfId="45888"/>
    <cellStyle name="Output 6 14 2 2" xfId="45889"/>
    <cellStyle name="Output 6 14 3" xfId="45890"/>
    <cellStyle name="Output 6 15" xfId="45891"/>
    <cellStyle name="Output 6 15 2" xfId="45892"/>
    <cellStyle name="Output 6 15 2 2" xfId="45893"/>
    <cellStyle name="Output 6 15 3" xfId="45894"/>
    <cellStyle name="Output 6 16" xfId="45895"/>
    <cellStyle name="Output 6 16 2" xfId="45896"/>
    <cellStyle name="Output 6 16 2 2" xfId="45897"/>
    <cellStyle name="Output 6 16 3" xfId="45898"/>
    <cellStyle name="Output 6 17" xfId="45899"/>
    <cellStyle name="Output 6 17 2" xfId="45900"/>
    <cellStyle name="Output 6 17 2 2" xfId="45901"/>
    <cellStyle name="Output 6 17 3" xfId="45902"/>
    <cellStyle name="Output 6 18" xfId="45903"/>
    <cellStyle name="Output 6 18 2" xfId="45904"/>
    <cellStyle name="Output 6 18 2 2" xfId="45905"/>
    <cellStyle name="Output 6 18 3" xfId="45906"/>
    <cellStyle name="Output 6 19" xfId="45907"/>
    <cellStyle name="Output 6 19 2" xfId="45908"/>
    <cellStyle name="Output 6 19 2 2" xfId="45909"/>
    <cellStyle name="Output 6 19 3" xfId="45910"/>
    <cellStyle name="Output 6 2" xfId="45911"/>
    <cellStyle name="Output 6 2 10" xfId="45912"/>
    <cellStyle name="Output 6 2 10 2" xfId="45913"/>
    <cellStyle name="Output 6 2 10 2 2" xfId="45914"/>
    <cellStyle name="Output 6 2 10 3" xfId="45915"/>
    <cellStyle name="Output 6 2 11" xfId="45916"/>
    <cellStyle name="Output 6 2 11 2" xfId="45917"/>
    <cellStyle name="Output 6 2 11 2 2" xfId="45918"/>
    <cellStyle name="Output 6 2 11 3" xfId="45919"/>
    <cellStyle name="Output 6 2 12" xfId="45920"/>
    <cellStyle name="Output 6 2 12 2" xfId="45921"/>
    <cellStyle name="Output 6 2 12 2 2" xfId="45922"/>
    <cellStyle name="Output 6 2 12 3" xfId="45923"/>
    <cellStyle name="Output 6 2 13" xfId="45924"/>
    <cellStyle name="Output 6 2 13 2" xfId="45925"/>
    <cellStyle name="Output 6 2 13 2 2" xfId="45926"/>
    <cellStyle name="Output 6 2 13 3" xfId="45927"/>
    <cellStyle name="Output 6 2 14" xfId="45928"/>
    <cellStyle name="Output 6 2 14 2" xfId="45929"/>
    <cellStyle name="Output 6 2 14 2 2" xfId="45930"/>
    <cellStyle name="Output 6 2 14 3" xfId="45931"/>
    <cellStyle name="Output 6 2 15" xfId="45932"/>
    <cellStyle name="Output 6 2 15 2" xfId="45933"/>
    <cellStyle name="Output 6 2 15 2 2" xfId="45934"/>
    <cellStyle name="Output 6 2 15 3" xfId="45935"/>
    <cellStyle name="Output 6 2 16" xfId="45936"/>
    <cellStyle name="Output 6 2 16 2" xfId="45937"/>
    <cellStyle name="Output 6 2 16 2 2" xfId="45938"/>
    <cellStyle name="Output 6 2 16 3" xfId="45939"/>
    <cellStyle name="Output 6 2 17" xfId="45940"/>
    <cellStyle name="Output 6 2 17 2" xfId="45941"/>
    <cellStyle name="Output 6 2 17 2 2" xfId="45942"/>
    <cellStyle name="Output 6 2 17 3" xfId="45943"/>
    <cellStyle name="Output 6 2 18" xfId="45944"/>
    <cellStyle name="Output 6 2 18 2" xfId="45945"/>
    <cellStyle name="Output 6 2 18 2 2" xfId="45946"/>
    <cellStyle name="Output 6 2 18 3" xfId="45947"/>
    <cellStyle name="Output 6 2 19" xfId="45948"/>
    <cellStyle name="Output 6 2 19 2" xfId="45949"/>
    <cellStyle name="Output 6 2 19 2 2" xfId="45950"/>
    <cellStyle name="Output 6 2 19 3" xfId="45951"/>
    <cellStyle name="Output 6 2 2" xfId="45952"/>
    <cellStyle name="Output 6 2 2 10" xfId="45953"/>
    <cellStyle name="Output 6 2 2 10 2" xfId="45954"/>
    <cellStyle name="Output 6 2 2 10 2 2" xfId="45955"/>
    <cellStyle name="Output 6 2 2 10 3" xfId="45956"/>
    <cellStyle name="Output 6 2 2 11" xfId="45957"/>
    <cellStyle name="Output 6 2 2 11 2" xfId="45958"/>
    <cellStyle name="Output 6 2 2 11 2 2" xfId="45959"/>
    <cellStyle name="Output 6 2 2 11 3" xfId="45960"/>
    <cellStyle name="Output 6 2 2 12" xfId="45961"/>
    <cellStyle name="Output 6 2 2 12 2" xfId="45962"/>
    <cellStyle name="Output 6 2 2 12 2 2" xfId="45963"/>
    <cellStyle name="Output 6 2 2 12 3" xfId="45964"/>
    <cellStyle name="Output 6 2 2 13" xfId="45965"/>
    <cellStyle name="Output 6 2 2 13 2" xfId="45966"/>
    <cellStyle name="Output 6 2 2 13 2 2" xfId="45967"/>
    <cellStyle name="Output 6 2 2 13 3" xfId="45968"/>
    <cellStyle name="Output 6 2 2 14" xfId="45969"/>
    <cellStyle name="Output 6 2 2 14 2" xfId="45970"/>
    <cellStyle name="Output 6 2 2 14 2 2" xfId="45971"/>
    <cellStyle name="Output 6 2 2 14 3" xfId="45972"/>
    <cellStyle name="Output 6 2 2 15" xfId="45973"/>
    <cellStyle name="Output 6 2 2 15 2" xfId="45974"/>
    <cellStyle name="Output 6 2 2 15 2 2" xfId="45975"/>
    <cellStyle name="Output 6 2 2 15 3" xfId="45976"/>
    <cellStyle name="Output 6 2 2 16" xfId="45977"/>
    <cellStyle name="Output 6 2 2 16 2" xfId="45978"/>
    <cellStyle name="Output 6 2 2 16 2 2" xfId="45979"/>
    <cellStyle name="Output 6 2 2 16 3" xfId="45980"/>
    <cellStyle name="Output 6 2 2 17" xfId="45981"/>
    <cellStyle name="Output 6 2 2 17 2" xfId="45982"/>
    <cellStyle name="Output 6 2 2 17 2 2" xfId="45983"/>
    <cellStyle name="Output 6 2 2 17 3" xfId="45984"/>
    <cellStyle name="Output 6 2 2 18" xfId="45985"/>
    <cellStyle name="Output 6 2 2 18 2" xfId="45986"/>
    <cellStyle name="Output 6 2 2 19" xfId="45987"/>
    <cellStyle name="Output 6 2 2 2" xfId="45988"/>
    <cellStyle name="Output 6 2 2 2 10" xfId="45989"/>
    <cellStyle name="Output 6 2 2 2 10 2" xfId="45990"/>
    <cellStyle name="Output 6 2 2 2 10 2 2" xfId="45991"/>
    <cellStyle name="Output 6 2 2 2 10 3" xfId="45992"/>
    <cellStyle name="Output 6 2 2 2 11" xfId="45993"/>
    <cellStyle name="Output 6 2 2 2 11 2" xfId="45994"/>
    <cellStyle name="Output 6 2 2 2 11 2 2" xfId="45995"/>
    <cellStyle name="Output 6 2 2 2 11 3" xfId="45996"/>
    <cellStyle name="Output 6 2 2 2 12" xfId="45997"/>
    <cellStyle name="Output 6 2 2 2 12 2" xfId="45998"/>
    <cellStyle name="Output 6 2 2 2 12 2 2" xfId="45999"/>
    <cellStyle name="Output 6 2 2 2 12 3" xfId="46000"/>
    <cellStyle name="Output 6 2 2 2 13" xfId="46001"/>
    <cellStyle name="Output 6 2 2 2 13 2" xfId="46002"/>
    <cellStyle name="Output 6 2 2 2 13 2 2" xfId="46003"/>
    <cellStyle name="Output 6 2 2 2 13 3" xfId="46004"/>
    <cellStyle name="Output 6 2 2 2 14" xfId="46005"/>
    <cellStyle name="Output 6 2 2 2 14 2" xfId="46006"/>
    <cellStyle name="Output 6 2 2 2 14 2 2" xfId="46007"/>
    <cellStyle name="Output 6 2 2 2 14 3" xfId="46008"/>
    <cellStyle name="Output 6 2 2 2 15" xfId="46009"/>
    <cellStyle name="Output 6 2 2 2 15 2" xfId="46010"/>
    <cellStyle name="Output 6 2 2 2 15 2 2" xfId="46011"/>
    <cellStyle name="Output 6 2 2 2 15 3" xfId="46012"/>
    <cellStyle name="Output 6 2 2 2 16" xfId="46013"/>
    <cellStyle name="Output 6 2 2 2 16 2" xfId="46014"/>
    <cellStyle name="Output 6 2 2 2 16 2 2" xfId="46015"/>
    <cellStyle name="Output 6 2 2 2 16 3" xfId="46016"/>
    <cellStyle name="Output 6 2 2 2 17" xfId="46017"/>
    <cellStyle name="Output 6 2 2 2 17 2" xfId="46018"/>
    <cellStyle name="Output 6 2 2 2 17 2 2" xfId="46019"/>
    <cellStyle name="Output 6 2 2 2 17 3" xfId="46020"/>
    <cellStyle name="Output 6 2 2 2 18" xfId="46021"/>
    <cellStyle name="Output 6 2 2 2 18 2" xfId="46022"/>
    <cellStyle name="Output 6 2 2 2 18 2 2" xfId="46023"/>
    <cellStyle name="Output 6 2 2 2 18 3" xfId="46024"/>
    <cellStyle name="Output 6 2 2 2 19" xfId="46025"/>
    <cellStyle name="Output 6 2 2 2 19 2" xfId="46026"/>
    <cellStyle name="Output 6 2 2 2 19 2 2" xfId="46027"/>
    <cellStyle name="Output 6 2 2 2 19 3" xfId="46028"/>
    <cellStyle name="Output 6 2 2 2 2" xfId="46029"/>
    <cellStyle name="Output 6 2 2 2 2 2" xfId="46030"/>
    <cellStyle name="Output 6 2 2 2 2 2 2" xfId="46031"/>
    <cellStyle name="Output 6 2 2 2 2 2 3" xfId="46032"/>
    <cellStyle name="Output 6 2 2 2 2 2 4" xfId="46033"/>
    <cellStyle name="Output 6 2 2 2 2 3" xfId="46034"/>
    <cellStyle name="Output 6 2 2 2 2 3 2" xfId="46035"/>
    <cellStyle name="Output 6 2 2 2 2 3 3" xfId="46036"/>
    <cellStyle name="Output 6 2 2 2 2 4" xfId="46037"/>
    <cellStyle name="Output 6 2 2 2 2 5" xfId="46038"/>
    <cellStyle name="Output 6 2 2 2 20" xfId="46039"/>
    <cellStyle name="Output 6 2 2 2 20 2" xfId="46040"/>
    <cellStyle name="Output 6 2 2 2 20 2 2" xfId="46041"/>
    <cellStyle name="Output 6 2 2 2 20 3" xfId="46042"/>
    <cellStyle name="Output 6 2 2 2 21" xfId="46043"/>
    <cellStyle name="Output 6 2 2 2 21 2" xfId="46044"/>
    <cellStyle name="Output 6 2 2 2 22" xfId="46045"/>
    <cellStyle name="Output 6 2 2 2 23" xfId="46046"/>
    <cellStyle name="Output 6 2 2 2 24" xfId="46047"/>
    <cellStyle name="Output 6 2 2 2 3" xfId="46048"/>
    <cellStyle name="Output 6 2 2 2 3 2" xfId="46049"/>
    <cellStyle name="Output 6 2 2 2 3 2 2" xfId="46050"/>
    <cellStyle name="Output 6 2 2 2 3 3" xfId="46051"/>
    <cellStyle name="Output 6 2 2 2 3 4" xfId="46052"/>
    <cellStyle name="Output 6 2 2 2 3 5" xfId="46053"/>
    <cellStyle name="Output 6 2 2 2 4" xfId="46054"/>
    <cellStyle name="Output 6 2 2 2 4 2" xfId="46055"/>
    <cellStyle name="Output 6 2 2 2 4 2 2" xfId="46056"/>
    <cellStyle name="Output 6 2 2 2 4 3" xfId="46057"/>
    <cellStyle name="Output 6 2 2 2 4 4" xfId="46058"/>
    <cellStyle name="Output 6 2 2 2 4 5" xfId="46059"/>
    <cellStyle name="Output 6 2 2 2 5" xfId="46060"/>
    <cellStyle name="Output 6 2 2 2 5 2" xfId="46061"/>
    <cellStyle name="Output 6 2 2 2 5 2 2" xfId="46062"/>
    <cellStyle name="Output 6 2 2 2 5 3" xfId="46063"/>
    <cellStyle name="Output 6 2 2 2 6" xfId="46064"/>
    <cellStyle name="Output 6 2 2 2 6 2" xfId="46065"/>
    <cellStyle name="Output 6 2 2 2 6 2 2" xfId="46066"/>
    <cellStyle name="Output 6 2 2 2 6 3" xfId="46067"/>
    <cellStyle name="Output 6 2 2 2 7" xfId="46068"/>
    <cellStyle name="Output 6 2 2 2 7 2" xfId="46069"/>
    <cellStyle name="Output 6 2 2 2 7 2 2" xfId="46070"/>
    <cellStyle name="Output 6 2 2 2 7 3" xfId="46071"/>
    <cellStyle name="Output 6 2 2 2 8" xfId="46072"/>
    <cellStyle name="Output 6 2 2 2 8 2" xfId="46073"/>
    <cellStyle name="Output 6 2 2 2 8 2 2" xfId="46074"/>
    <cellStyle name="Output 6 2 2 2 8 3" xfId="46075"/>
    <cellStyle name="Output 6 2 2 2 9" xfId="46076"/>
    <cellStyle name="Output 6 2 2 2 9 2" xfId="46077"/>
    <cellStyle name="Output 6 2 2 2 9 2 2" xfId="46078"/>
    <cellStyle name="Output 6 2 2 2 9 3" xfId="46079"/>
    <cellStyle name="Output 6 2 2 20" xfId="46080"/>
    <cellStyle name="Output 6 2 2 21" xfId="46081"/>
    <cellStyle name="Output 6 2 2 3" xfId="46082"/>
    <cellStyle name="Output 6 2 2 3 2" xfId="46083"/>
    <cellStyle name="Output 6 2 2 3 2 2" xfId="46084"/>
    <cellStyle name="Output 6 2 2 3 2 3" xfId="46085"/>
    <cellStyle name="Output 6 2 2 3 2 4" xfId="46086"/>
    <cellStyle name="Output 6 2 2 3 3" xfId="46087"/>
    <cellStyle name="Output 6 2 2 3 3 2" xfId="46088"/>
    <cellStyle name="Output 6 2 2 3 3 3" xfId="46089"/>
    <cellStyle name="Output 6 2 2 3 4" xfId="46090"/>
    <cellStyle name="Output 6 2 2 3 5" xfId="46091"/>
    <cellStyle name="Output 6 2 2 4" xfId="46092"/>
    <cellStyle name="Output 6 2 2 4 2" xfId="46093"/>
    <cellStyle name="Output 6 2 2 4 2 2" xfId="46094"/>
    <cellStyle name="Output 6 2 2 4 3" xfId="46095"/>
    <cellStyle name="Output 6 2 2 4 4" xfId="46096"/>
    <cellStyle name="Output 6 2 2 4 5" xfId="46097"/>
    <cellStyle name="Output 6 2 2 5" xfId="46098"/>
    <cellStyle name="Output 6 2 2 5 2" xfId="46099"/>
    <cellStyle name="Output 6 2 2 5 2 2" xfId="46100"/>
    <cellStyle name="Output 6 2 2 5 3" xfId="46101"/>
    <cellStyle name="Output 6 2 2 5 4" xfId="46102"/>
    <cellStyle name="Output 6 2 2 5 5" xfId="46103"/>
    <cellStyle name="Output 6 2 2 6" xfId="46104"/>
    <cellStyle name="Output 6 2 2 6 2" xfId="46105"/>
    <cellStyle name="Output 6 2 2 6 2 2" xfId="46106"/>
    <cellStyle name="Output 6 2 2 6 3" xfId="46107"/>
    <cellStyle name="Output 6 2 2 7" xfId="46108"/>
    <cellStyle name="Output 6 2 2 7 2" xfId="46109"/>
    <cellStyle name="Output 6 2 2 7 2 2" xfId="46110"/>
    <cellStyle name="Output 6 2 2 7 3" xfId="46111"/>
    <cellStyle name="Output 6 2 2 8" xfId="46112"/>
    <cellStyle name="Output 6 2 2 8 2" xfId="46113"/>
    <cellStyle name="Output 6 2 2 8 2 2" xfId="46114"/>
    <cellStyle name="Output 6 2 2 8 3" xfId="46115"/>
    <cellStyle name="Output 6 2 2 9" xfId="46116"/>
    <cellStyle name="Output 6 2 2 9 2" xfId="46117"/>
    <cellStyle name="Output 6 2 2 9 2 2" xfId="46118"/>
    <cellStyle name="Output 6 2 2 9 3" xfId="46119"/>
    <cellStyle name="Output 6 2 20" xfId="46120"/>
    <cellStyle name="Output 6 2 20 2" xfId="46121"/>
    <cellStyle name="Output 6 2 20 2 2" xfId="46122"/>
    <cellStyle name="Output 6 2 20 3" xfId="46123"/>
    <cellStyle name="Output 6 2 21" xfId="46124"/>
    <cellStyle name="Output 6 2 21 2" xfId="46125"/>
    <cellStyle name="Output 6 2 22" xfId="46126"/>
    <cellStyle name="Output 6 2 23" xfId="46127"/>
    <cellStyle name="Output 6 2 24" xfId="46128"/>
    <cellStyle name="Output 6 2 3" xfId="46129"/>
    <cellStyle name="Output 6 2 3 10" xfId="46130"/>
    <cellStyle name="Output 6 2 3 10 2" xfId="46131"/>
    <cellStyle name="Output 6 2 3 10 2 2" xfId="46132"/>
    <cellStyle name="Output 6 2 3 10 3" xfId="46133"/>
    <cellStyle name="Output 6 2 3 11" xfId="46134"/>
    <cellStyle name="Output 6 2 3 11 2" xfId="46135"/>
    <cellStyle name="Output 6 2 3 11 2 2" xfId="46136"/>
    <cellStyle name="Output 6 2 3 11 3" xfId="46137"/>
    <cellStyle name="Output 6 2 3 12" xfId="46138"/>
    <cellStyle name="Output 6 2 3 12 2" xfId="46139"/>
    <cellStyle name="Output 6 2 3 12 2 2" xfId="46140"/>
    <cellStyle name="Output 6 2 3 12 3" xfId="46141"/>
    <cellStyle name="Output 6 2 3 13" xfId="46142"/>
    <cellStyle name="Output 6 2 3 13 2" xfId="46143"/>
    <cellStyle name="Output 6 2 3 13 2 2" xfId="46144"/>
    <cellStyle name="Output 6 2 3 13 3" xfId="46145"/>
    <cellStyle name="Output 6 2 3 14" xfId="46146"/>
    <cellStyle name="Output 6 2 3 14 2" xfId="46147"/>
    <cellStyle name="Output 6 2 3 14 2 2" xfId="46148"/>
    <cellStyle name="Output 6 2 3 14 3" xfId="46149"/>
    <cellStyle name="Output 6 2 3 15" xfId="46150"/>
    <cellStyle name="Output 6 2 3 15 2" xfId="46151"/>
    <cellStyle name="Output 6 2 3 15 2 2" xfId="46152"/>
    <cellStyle name="Output 6 2 3 15 3" xfId="46153"/>
    <cellStyle name="Output 6 2 3 16" xfId="46154"/>
    <cellStyle name="Output 6 2 3 16 2" xfId="46155"/>
    <cellStyle name="Output 6 2 3 16 2 2" xfId="46156"/>
    <cellStyle name="Output 6 2 3 16 3" xfId="46157"/>
    <cellStyle name="Output 6 2 3 17" xfId="46158"/>
    <cellStyle name="Output 6 2 3 17 2" xfId="46159"/>
    <cellStyle name="Output 6 2 3 17 2 2" xfId="46160"/>
    <cellStyle name="Output 6 2 3 17 3" xfId="46161"/>
    <cellStyle name="Output 6 2 3 18" xfId="46162"/>
    <cellStyle name="Output 6 2 3 18 2" xfId="46163"/>
    <cellStyle name="Output 6 2 3 19" xfId="46164"/>
    <cellStyle name="Output 6 2 3 2" xfId="46165"/>
    <cellStyle name="Output 6 2 3 2 10" xfId="46166"/>
    <cellStyle name="Output 6 2 3 2 10 2" xfId="46167"/>
    <cellStyle name="Output 6 2 3 2 10 2 2" xfId="46168"/>
    <cellStyle name="Output 6 2 3 2 10 3" xfId="46169"/>
    <cellStyle name="Output 6 2 3 2 11" xfId="46170"/>
    <cellStyle name="Output 6 2 3 2 11 2" xfId="46171"/>
    <cellStyle name="Output 6 2 3 2 11 2 2" xfId="46172"/>
    <cellStyle name="Output 6 2 3 2 11 3" xfId="46173"/>
    <cellStyle name="Output 6 2 3 2 12" xfId="46174"/>
    <cellStyle name="Output 6 2 3 2 12 2" xfId="46175"/>
    <cellStyle name="Output 6 2 3 2 12 2 2" xfId="46176"/>
    <cellStyle name="Output 6 2 3 2 12 3" xfId="46177"/>
    <cellStyle name="Output 6 2 3 2 13" xfId="46178"/>
    <cellStyle name="Output 6 2 3 2 13 2" xfId="46179"/>
    <cellStyle name="Output 6 2 3 2 13 2 2" xfId="46180"/>
    <cellStyle name="Output 6 2 3 2 13 3" xfId="46181"/>
    <cellStyle name="Output 6 2 3 2 14" xfId="46182"/>
    <cellStyle name="Output 6 2 3 2 14 2" xfId="46183"/>
    <cellStyle name="Output 6 2 3 2 14 2 2" xfId="46184"/>
    <cellStyle name="Output 6 2 3 2 14 3" xfId="46185"/>
    <cellStyle name="Output 6 2 3 2 15" xfId="46186"/>
    <cellStyle name="Output 6 2 3 2 15 2" xfId="46187"/>
    <cellStyle name="Output 6 2 3 2 15 2 2" xfId="46188"/>
    <cellStyle name="Output 6 2 3 2 15 3" xfId="46189"/>
    <cellStyle name="Output 6 2 3 2 16" xfId="46190"/>
    <cellStyle name="Output 6 2 3 2 16 2" xfId="46191"/>
    <cellStyle name="Output 6 2 3 2 16 2 2" xfId="46192"/>
    <cellStyle name="Output 6 2 3 2 16 3" xfId="46193"/>
    <cellStyle name="Output 6 2 3 2 17" xfId="46194"/>
    <cellStyle name="Output 6 2 3 2 17 2" xfId="46195"/>
    <cellStyle name="Output 6 2 3 2 17 2 2" xfId="46196"/>
    <cellStyle name="Output 6 2 3 2 17 3" xfId="46197"/>
    <cellStyle name="Output 6 2 3 2 18" xfId="46198"/>
    <cellStyle name="Output 6 2 3 2 18 2" xfId="46199"/>
    <cellStyle name="Output 6 2 3 2 18 2 2" xfId="46200"/>
    <cellStyle name="Output 6 2 3 2 18 3" xfId="46201"/>
    <cellStyle name="Output 6 2 3 2 19" xfId="46202"/>
    <cellStyle name="Output 6 2 3 2 19 2" xfId="46203"/>
    <cellStyle name="Output 6 2 3 2 19 2 2" xfId="46204"/>
    <cellStyle name="Output 6 2 3 2 19 3" xfId="46205"/>
    <cellStyle name="Output 6 2 3 2 2" xfId="46206"/>
    <cellStyle name="Output 6 2 3 2 2 2" xfId="46207"/>
    <cellStyle name="Output 6 2 3 2 2 2 2" xfId="46208"/>
    <cellStyle name="Output 6 2 3 2 2 3" xfId="46209"/>
    <cellStyle name="Output 6 2 3 2 2 4" xfId="46210"/>
    <cellStyle name="Output 6 2 3 2 2 5" xfId="46211"/>
    <cellStyle name="Output 6 2 3 2 20" xfId="46212"/>
    <cellStyle name="Output 6 2 3 2 20 2" xfId="46213"/>
    <cellStyle name="Output 6 2 3 2 20 2 2" xfId="46214"/>
    <cellStyle name="Output 6 2 3 2 20 3" xfId="46215"/>
    <cellStyle name="Output 6 2 3 2 21" xfId="46216"/>
    <cellStyle name="Output 6 2 3 2 21 2" xfId="46217"/>
    <cellStyle name="Output 6 2 3 2 22" xfId="46218"/>
    <cellStyle name="Output 6 2 3 2 23" xfId="46219"/>
    <cellStyle name="Output 6 2 3 2 24" xfId="46220"/>
    <cellStyle name="Output 6 2 3 2 3" xfId="46221"/>
    <cellStyle name="Output 6 2 3 2 3 2" xfId="46222"/>
    <cellStyle name="Output 6 2 3 2 3 2 2" xfId="46223"/>
    <cellStyle name="Output 6 2 3 2 3 3" xfId="46224"/>
    <cellStyle name="Output 6 2 3 2 3 4" xfId="46225"/>
    <cellStyle name="Output 6 2 3 2 3 5" xfId="46226"/>
    <cellStyle name="Output 6 2 3 2 4" xfId="46227"/>
    <cellStyle name="Output 6 2 3 2 4 2" xfId="46228"/>
    <cellStyle name="Output 6 2 3 2 4 2 2" xfId="46229"/>
    <cellStyle name="Output 6 2 3 2 4 3" xfId="46230"/>
    <cellStyle name="Output 6 2 3 2 5" xfId="46231"/>
    <cellStyle name="Output 6 2 3 2 5 2" xfId="46232"/>
    <cellStyle name="Output 6 2 3 2 5 2 2" xfId="46233"/>
    <cellStyle name="Output 6 2 3 2 5 3" xfId="46234"/>
    <cellStyle name="Output 6 2 3 2 6" xfId="46235"/>
    <cellStyle name="Output 6 2 3 2 6 2" xfId="46236"/>
    <cellStyle name="Output 6 2 3 2 6 2 2" xfId="46237"/>
    <cellStyle name="Output 6 2 3 2 6 3" xfId="46238"/>
    <cellStyle name="Output 6 2 3 2 7" xfId="46239"/>
    <cellStyle name="Output 6 2 3 2 7 2" xfId="46240"/>
    <cellStyle name="Output 6 2 3 2 7 2 2" xfId="46241"/>
    <cellStyle name="Output 6 2 3 2 7 3" xfId="46242"/>
    <cellStyle name="Output 6 2 3 2 8" xfId="46243"/>
    <cellStyle name="Output 6 2 3 2 8 2" xfId="46244"/>
    <cellStyle name="Output 6 2 3 2 8 2 2" xfId="46245"/>
    <cellStyle name="Output 6 2 3 2 8 3" xfId="46246"/>
    <cellStyle name="Output 6 2 3 2 9" xfId="46247"/>
    <cellStyle name="Output 6 2 3 2 9 2" xfId="46248"/>
    <cellStyle name="Output 6 2 3 2 9 2 2" xfId="46249"/>
    <cellStyle name="Output 6 2 3 2 9 3" xfId="46250"/>
    <cellStyle name="Output 6 2 3 20" xfId="46251"/>
    <cellStyle name="Output 6 2 3 21" xfId="46252"/>
    <cellStyle name="Output 6 2 3 3" xfId="46253"/>
    <cellStyle name="Output 6 2 3 3 2" xfId="46254"/>
    <cellStyle name="Output 6 2 3 3 2 2" xfId="46255"/>
    <cellStyle name="Output 6 2 3 3 3" xfId="46256"/>
    <cellStyle name="Output 6 2 3 3 4" xfId="46257"/>
    <cellStyle name="Output 6 2 3 3 5" xfId="46258"/>
    <cellStyle name="Output 6 2 3 4" xfId="46259"/>
    <cellStyle name="Output 6 2 3 4 2" xfId="46260"/>
    <cellStyle name="Output 6 2 3 4 2 2" xfId="46261"/>
    <cellStyle name="Output 6 2 3 4 3" xfId="46262"/>
    <cellStyle name="Output 6 2 3 4 4" xfId="46263"/>
    <cellStyle name="Output 6 2 3 4 5" xfId="46264"/>
    <cellStyle name="Output 6 2 3 5" xfId="46265"/>
    <cellStyle name="Output 6 2 3 5 2" xfId="46266"/>
    <cellStyle name="Output 6 2 3 5 2 2" xfId="46267"/>
    <cellStyle name="Output 6 2 3 5 3" xfId="46268"/>
    <cellStyle name="Output 6 2 3 6" xfId="46269"/>
    <cellStyle name="Output 6 2 3 6 2" xfId="46270"/>
    <cellStyle name="Output 6 2 3 6 2 2" xfId="46271"/>
    <cellStyle name="Output 6 2 3 6 3" xfId="46272"/>
    <cellStyle name="Output 6 2 3 7" xfId="46273"/>
    <cellStyle name="Output 6 2 3 7 2" xfId="46274"/>
    <cellStyle name="Output 6 2 3 7 2 2" xfId="46275"/>
    <cellStyle name="Output 6 2 3 7 3" xfId="46276"/>
    <cellStyle name="Output 6 2 3 8" xfId="46277"/>
    <cellStyle name="Output 6 2 3 8 2" xfId="46278"/>
    <cellStyle name="Output 6 2 3 8 2 2" xfId="46279"/>
    <cellStyle name="Output 6 2 3 8 3" xfId="46280"/>
    <cellStyle name="Output 6 2 3 9" xfId="46281"/>
    <cellStyle name="Output 6 2 3 9 2" xfId="46282"/>
    <cellStyle name="Output 6 2 3 9 2 2" xfId="46283"/>
    <cellStyle name="Output 6 2 3 9 3" xfId="46284"/>
    <cellStyle name="Output 6 2 4" xfId="46285"/>
    <cellStyle name="Output 6 2 4 10" xfId="46286"/>
    <cellStyle name="Output 6 2 4 10 2" xfId="46287"/>
    <cellStyle name="Output 6 2 4 10 2 2" xfId="46288"/>
    <cellStyle name="Output 6 2 4 10 3" xfId="46289"/>
    <cellStyle name="Output 6 2 4 11" xfId="46290"/>
    <cellStyle name="Output 6 2 4 11 2" xfId="46291"/>
    <cellStyle name="Output 6 2 4 11 2 2" xfId="46292"/>
    <cellStyle name="Output 6 2 4 11 3" xfId="46293"/>
    <cellStyle name="Output 6 2 4 12" xfId="46294"/>
    <cellStyle name="Output 6 2 4 12 2" xfId="46295"/>
    <cellStyle name="Output 6 2 4 12 2 2" xfId="46296"/>
    <cellStyle name="Output 6 2 4 12 3" xfId="46297"/>
    <cellStyle name="Output 6 2 4 13" xfId="46298"/>
    <cellStyle name="Output 6 2 4 13 2" xfId="46299"/>
    <cellStyle name="Output 6 2 4 13 2 2" xfId="46300"/>
    <cellStyle name="Output 6 2 4 13 3" xfId="46301"/>
    <cellStyle name="Output 6 2 4 14" xfId="46302"/>
    <cellStyle name="Output 6 2 4 14 2" xfId="46303"/>
    <cellStyle name="Output 6 2 4 14 2 2" xfId="46304"/>
    <cellStyle name="Output 6 2 4 14 3" xfId="46305"/>
    <cellStyle name="Output 6 2 4 15" xfId="46306"/>
    <cellStyle name="Output 6 2 4 15 2" xfId="46307"/>
    <cellStyle name="Output 6 2 4 15 2 2" xfId="46308"/>
    <cellStyle name="Output 6 2 4 15 3" xfId="46309"/>
    <cellStyle name="Output 6 2 4 16" xfId="46310"/>
    <cellStyle name="Output 6 2 4 16 2" xfId="46311"/>
    <cellStyle name="Output 6 2 4 16 2 2" xfId="46312"/>
    <cellStyle name="Output 6 2 4 16 3" xfId="46313"/>
    <cellStyle name="Output 6 2 4 17" xfId="46314"/>
    <cellStyle name="Output 6 2 4 17 2" xfId="46315"/>
    <cellStyle name="Output 6 2 4 17 2 2" xfId="46316"/>
    <cellStyle name="Output 6 2 4 17 3" xfId="46317"/>
    <cellStyle name="Output 6 2 4 18" xfId="46318"/>
    <cellStyle name="Output 6 2 4 18 2" xfId="46319"/>
    <cellStyle name="Output 6 2 4 18 2 2" xfId="46320"/>
    <cellStyle name="Output 6 2 4 18 3" xfId="46321"/>
    <cellStyle name="Output 6 2 4 19" xfId="46322"/>
    <cellStyle name="Output 6 2 4 19 2" xfId="46323"/>
    <cellStyle name="Output 6 2 4 19 2 2" xfId="46324"/>
    <cellStyle name="Output 6 2 4 19 3" xfId="46325"/>
    <cellStyle name="Output 6 2 4 2" xfId="46326"/>
    <cellStyle name="Output 6 2 4 2 10" xfId="46327"/>
    <cellStyle name="Output 6 2 4 2 10 2" xfId="46328"/>
    <cellStyle name="Output 6 2 4 2 10 2 2" xfId="46329"/>
    <cellStyle name="Output 6 2 4 2 10 3" xfId="46330"/>
    <cellStyle name="Output 6 2 4 2 11" xfId="46331"/>
    <cellStyle name="Output 6 2 4 2 11 2" xfId="46332"/>
    <cellStyle name="Output 6 2 4 2 11 2 2" xfId="46333"/>
    <cellStyle name="Output 6 2 4 2 11 3" xfId="46334"/>
    <cellStyle name="Output 6 2 4 2 12" xfId="46335"/>
    <cellStyle name="Output 6 2 4 2 12 2" xfId="46336"/>
    <cellStyle name="Output 6 2 4 2 12 2 2" xfId="46337"/>
    <cellStyle name="Output 6 2 4 2 12 3" xfId="46338"/>
    <cellStyle name="Output 6 2 4 2 13" xfId="46339"/>
    <cellStyle name="Output 6 2 4 2 13 2" xfId="46340"/>
    <cellStyle name="Output 6 2 4 2 13 2 2" xfId="46341"/>
    <cellStyle name="Output 6 2 4 2 13 3" xfId="46342"/>
    <cellStyle name="Output 6 2 4 2 14" xfId="46343"/>
    <cellStyle name="Output 6 2 4 2 14 2" xfId="46344"/>
    <cellStyle name="Output 6 2 4 2 14 2 2" xfId="46345"/>
    <cellStyle name="Output 6 2 4 2 14 3" xfId="46346"/>
    <cellStyle name="Output 6 2 4 2 15" xfId="46347"/>
    <cellStyle name="Output 6 2 4 2 15 2" xfId="46348"/>
    <cellStyle name="Output 6 2 4 2 15 2 2" xfId="46349"/>
    <cellStyle name="Output 6 2 4 2 15 3" xfId="46350"/>
    <cellStyle name="Output 6 2 4 2 16" xfId="46351"/>
    <cellStyle name="Output 6 2 4 2 16 2" xfId="46352"/>
    <cellStyle name="Output 6 2 4 2 16 2 2" xfId="46353"/>
    <cellStyle name="Output 6 2 4 2 16 3" xfId="46354"/>
    <cellStyle name="Output 6 2 4 2 17" xfId="46355"/>
    <cellStyle name="Output 6 2 4 2 17 2" xfId="46356"/>
    <cellStyle name="Output 6 2 4 2 17 2 2" xfId="46357"/>
    <cellStyle name="Output 6 2 4 2 17 3" xfId="46358"/>
    <cellStyle name="Output 6 2 4 2 18" xfId="46359"/>
    <cellStyle name="Output 6 2 4 2 18 2" xfId="46360"/>
    <cellStyle name="Output 6 2 4 2 18 2 2" xfId="46361"/>
    <cellStyle name="Output 6 2 4 2 18 3" xfId="46362"/>
    <cellStyle name="Output 6 2 4 2 19" xfId="46363"/>
    <cellStyle name="Output 6 2 4 2 19 2" xfId="46364"/>
    <cellStyle name="Output 6 2 4 2 19 2 2" xfId="46365"/>
    <cellStyle name="Output 6 2 4 2 19 3" xfId="46366"/>
    <cellStyle name="Output 6 2 4 2 2" xfId="46367"/>
    <cellStyle name="Output 6 2 4 2 2 2" xfId="46368"/>
    <cellStyle name="Output 6 2 4 2 2 2 2" xfId="46369"/>
    <cellStyle name="Output 6 2 4 2 2 3" xfId="46370"/>
    <cellStyle name="Output 6 2 4 2 2 4" xfId="46371"/>
    <cellStyle name="Output 6 2 4 2 2 5" xfId="46372"/>
    <cellStyle name="Output 6 2 4 2 20" xfId="46373"/>
    <cellStyle name="Output 6 2 4 2 20 2" xfId="46374"/>
    <cellStyle name="Output 6 2 4 2 20 2 2" xfId="46375"/>
    <cellStyle name="Output 6 2 4 2 20 3" xfId="46376"/>
    <cellStyle name="Output 6 2 4 2 21" xfId="46377"/>
    <cellStyle name="Output 6 2 4 2 21 2" xfId="46378"/>
    <cellStyle name="Output 6 2 4 2 22" xfId="46379"/>
    <cellStyle name="Output 6 2 4 2 23" xfId="46380"/>
    <cellStyle name="Output 6 2 4 2 24" xfId="46381"/>
    <cellStyle name="Output 6 2 4 2 3" xfId="46382"/>
    <cellStyle name="Output 6 2 4 2 3 2" xfId="46383"/>
    <cellStyle name="Output 6 2 4 2 3 2 2" xfId="46384"/>
    <cellStyle name="Output 6 2 4 2 3 3" xfId="46385"/>
    <cellStyle name="Output 6 2 4 2 4" xfId="46386"/>
    <cellStyle name="Output 6 2 4 2 4 2" xfId="46387"/>
    <cellStyle name="Output 6 2 4 2 4 2 2" xfId="46388"/>
    <cellStyle name="Output 6 2 4 2 4 3" xfId="46389"/>
    <cellStyle name="Output 6 2 4 2 5" xfId="46390"/>
    <cellStyle name="Output 6 2 4 2 5 2" xfId="46391"/>
    <cellStyle name="Output 6 2 4 2 5 2 2" xfId="46392"/>
    <cellStyle name="Output 6 2 4 2 5 3" xfId="46393"/>
    <cellStyle name="Output 6 2 4 2 6" xfId="46394"/>
    <cellStyle name="Output 6 2 4 2 6 2" xfId="46395"/>
    <cellStyle name="Output 6 2 4 2 6 2 2" xfId="46396"/>
    <cellStyle name="Output 6 2 4 2 6 3" xfId="46397"/>
    <cellStyle name="Output 6 2 4 2 7" xfId="46398"/>
    <cellStyle name="Output 6 2 4 2 7 2" xfId="46399"/>
    <cellStyle name="Output 6 2 4 2 7 2 2" xfId="46400"/>
    <cellStyle name="Output 6 2 4 2 7 3" xfId="46401"/>
    <cellStyle name="Output 6 2 4 2 8" xfId="46402"/>
    <cellStyle name="Output 6 2 4 2 8 2" xfId="46403"/>
    <cellStyle name="Output 6 2 4 2 8 2 2" xfId="46404"/>
    <cellStyle name="Output 6 2 4 2 8 3" xfId="46405"/>
    <cellStyle name="Output 6 2 4 2 9" xfId="46406"/>
    <cellStyle name="Output 6 2 4 2 9 2" xfId="46407"/>
    <cellStyle name="Output 6 2 4 2 9 2 2" xfId="46408"/>
    <cellStyle name="Output 6 2 4 2 9 3" xfId="46409"/>
    <cellStyle name="Output 6 2 4 20" xfId="46410"/>
    <cellStyle name="Output 6 2 4 20 2" xfId="46411"/>
    <cellStyle name="Output 6 2 4 20 2 2" xfId="46412"/>
    <cellStyle name="Output 6 2 4 20 3" xfId="46413"/>
    <cellStyle name="Output 6 2 4 21" xfId="46414"/>
    <cellStyle name="Output 6 2 4 21 2" xfId="46415"/>
    <cellStyle name="Output 6 2 4 21 2 2" xfId="46416"/>
    <cellStyle name="Output 6 2 4 21 3" xfId="46417"/>
    <cellStyle name="Output 6 2 4 22" xfId="46418"/>
    <cellStyle name="Output 6 2 4 22 2" xfId="46419"/>
    <cellStyle name="Output 6 2 4 23" xfId="46420"/>
    <cellStyle name="Output 6 2 4 24" xfId="46421"/>
    <cellStyle name="Output 6 2 4 25" xfId="46422"/>
    <cellStyle name="Output 6 2 4 3" xfId="46423"/>
    <cellStyle name="Output 6 2 4 3 2" xfId="46424"/>
    <cellStyle name="Output 6 2 4 3 2 2" xfId="46425"/>
    <cellStyle name="Output 6 2 4 3 3" xfId="46426"/>
    <cellStyle name="Output 6 2 4 3 4" xfId="46427"/>
    <cellStyle name="Output 6 2 4 3 5" xfId="46428"/>
    <cellStyle name="Output 6 2 4 4" xfId="46429"/>
    <cellStyle name="Output 6 2 4 4 2" xfId="46430"/>
    <cellStyle name="Output 6 2 4 4 2 2" xfId="46431"/>
    <cellStyle name="Output 6 2 4 4 3" xfId="46432"/>
    <cellStyle name="Output 6 2 4 4 4" xfId="46433"/>
    <cellStyle name="Output 6 2 4 4 5" xfId="46434"/>
    <cellStyle name="Output 6 2 4 5" xfId="46435"/>
    <cellStyle name="Output 6 2 4 5 2" xfId="46436"/>
    <cellStyle name="Output 6 2 4 5 2 2" xfId="46437"/>
    <cellStyle name="Output 6 2 4 5 3" xfId="46438"/>
    <cellStyle name="Output 6 2 4 6" xfId="46439"/>
    <cellStyle name="Output 6 2 4 6 2" xfId="46440"/>
    <cellStyle name="Output 6 2 4 6 2 2" xfId="46441"/>
    <cellStyle name="Output 6 2 4 6 3" xfId="46442"/>
    <cellStyle name="Output 6 2 4 7" xfId="46443"/>
    <cellStyle name="Output 6 2 4 7 2" xfId="46444"/>
    <cellStyle name="Output 6 2 4 7 2 2" xfId="46445"/>
    <cellStyle name="Output 6 2 4 7 3" xfId="46446"/>
    <cellStyle name="Output 6 2 4 8" xfId="46447"/>
    <cellStyle name="Output 6 2 4 8 2" xfId="46448"/>
    <cellStyle name="Output 6 2 4 8 2 2" xfId="46449"/>
    <cellStyle name="Output 6 2 4 8 3" xfId="46450"/>
    <cellStyle name="Output 6 2 4 9" xfId="46451"/>
    <cellStyle name="Output 6 2 4 9 2" xfId="46452"/>
    <cellStyle name="Output 6 2 4 9 2 2" xfId="46453"/>
    <cellStyle name="Output 6 2 4 9 3" xfId="46454"/>
    <cellStyle name="Output 6 2 5" xfId="46455"/>
    <cellStyle name="Output 6 2 5 10" xfId="46456"/>
    <cellStyle name="Output 6 2 5 10 2" xfId="46457"/>
    <cellStyle name="Output 6 2 5 10 2 2" xfId="46458"/>
    <cellStyle name="Output 6 2 5 10 3" xfId="46459"/>
    <cellStyle name="Output 6 2 5 11" xfId="46460"/>
    <cellStyle name="Output 6 2 5 11 2" xfId="46461"/>
    <cellStyle name="Output 6 2 5 11 2 2" xfId="46462"/>
    <cellStyle name="Output 6 2 5 11 3" xfId="46463"/>
    <cellStyle name="Output 6 2 5 12" xfId="46464"/>
    <cellStyle name="Output 6 2 5 12 2" xfId="46465"/>
    <cellStyle name="Output 6 2 5 12 2 2" xfId="46466"/>
    <cellStyle name="Output 6 2 5 12 3" xfId="46467"/>
    <cellStyle name="Output 6 2 5 13" xfId="46468"/>
    <cellStyle name="Output 6 2 5 13 2" xfId="46469"/>
    <cellStyle name="Output 6 2 5 13 2 2" xfId="46470"/>
    <cellStyle name="Output 6 2 5 13 3" xfId="46471"/>
    <cellStyle name="Output 6 2 5 14" xfId="46472"/>
    <cellStyle name="Output 6 2 5 14 2" xfId="46473"/>
    <cellStyle name="Output 6 2 5 14 2 2" xfId="46474"/>
    <cellStyle name="Output 6 2 5 14 3" xfId="46475"/>
    <cellStyle name="Output 6 2 5 15" xfId="46476"/>
    <cellStyle name="Output 6 2 5 15 2" xfId="46477"/>
    <cellStyle name="Output 6 2 5 15 2 2" xfId="46478"/>
    <cellStyle name="Output 6 2 5 15 3" xfId="46479"/>
    <cellStyle name="Output 6 2 5 16" xfId="46480"/>
    <cellStyle name="Output 6 2 5 16 2" xfId="46481"/>
    <cellStyle name="Output 6 2 5 16 2 2" xfId="46482"/>
    <cellStyle name="Output 6 2 5 16 3" xfId="46483"/>
    <cellStyle name="Output 6 2 5 17" xfId="46484"/>
    <cellStyle name="Output 6 2 5 17 2" xfId="46485"/>
    <cellStyle name="Output 6 2 5 17 2 2" xfId="46486"/>
    <cellStyle name="Output 6 2 5 17 3" xfId="46487"/>
    <cellStyle name="Output 6 2 5 18" xfId="46488"/>
    <cellStyle name="Output 6 2 5 18 2" xfId="46489"/>
    <cellStyle name="Output 6 2 5 18 2 2" xfId="46490"/>
    <cellStyle name="Output 6 2 5 18 3" xfId="46491"/>
    <cellStyle name="Output 6 2 5 19" xfId="46492"/>
    <cellStyle name="Output 6 2 5 19 2" xfId="46493"/>
    <cellStyle name="Output 6 2 5 19 2 2" xfId="46494"/>
    <cellStyle name="Output 6 2 5 19 3" xfId="46495"/>
    <cellStyle name="Output 6 2 5 2" xfId="46496"/>
    <cellStyle name="Output 6 2 5 2 2" xfId="46497"/>
    <cellStyle name="Output 6 2 5 2 2 2" xfId="46498"/>
    <cellStyle name="Output 6 2 5 2 3" xfId="46499"/>
    <cellStyle name="Output 6 2 5 2 4" xfId="46500"/>
    <cellStyle name="Output 6 2 5 2 5" xfId="46501"/>
    <cellStyle name="Output 6 2 5 20" xfId="46502"/>
    <cellStyle name="Output 6 2 5 20 2" xfId="46503"/>
    <cellStyle name="Output 6 2 5 20 2 2" xfId="46504"/>
    <cellStyle name="Output 6 2 5 20 3" xfId="46505"/>
    <cellStyle name="Output 6 2 5 21" xfId="46506"/>
    <cellStyle name="Output 6 2 5 21 2" xfId="46507"/>
    <cellStyle name="Output 6 2 5 22" xfId="46508"/>
    <cellStyle name="Output 6 2 5 23" xfId="46509"/>
    <cellStyle name="Output 6 2 5 24" xfId="46510"/>
    <cellStyle name="Output 6 2 5 3" xfId="46511"/>
    <cellStyle name="Output 6 2 5 3 2" xfId="46512"/>
    <cellStyle name="Output 6 2 5 3 2 2" xfId="46513"/>
    <cellStyle name="Output 6 2 5 3 3" xfId="46514"/>
    <cellStyle name="Output 6 2 5 4" xfId="46515"/>
    <cellStyle name="Output 6 2 5 4 2" xfId="46516"/>
    <cellStyle name="Output 6 2 5 4 2 2" xfId="46517"/>
    <cellStyle name="Output 6 2 5 4 3" xfId="46518"/>
    <cellStyle name="Output 6 2 5 5" xfId="46519"/>
    <cellStyle name="Output 6 2 5 5 2" xfId="46520"/>
    <cellStyle name="Output 6 2 5 5 2 2" xfId="46521"/>
    <cellStyle name="Output 6 2 5 5 3" xfId="46522"/>
    <cellStyle name="Output 6 2 5 6" xfId="46523"/>
    <cellStyle name="Output 6 2 5 6 2" xfId="46524"/>
    <cellStyle name="Output 6 2 5 6 2 2" xfId="46525"/>
    <cellStyle name="Output 6 2 5 6 3" xfId="46526"/>
    <cellStyle name="Output 6 2 5 7" xfId="46527"/>
    <cellStyle name="Output 6 2 5 7 2" xfId="46528"/>
    <cellStyle name="Output 6 2 5 7 2 2" xfId="46529"/>
    <cellStyle name="Output 6 2 5 7 3" xfId="46530"/>
    <cellStyle name="Output 6 2 5 8" xfId="46531"/>
    <cellStyle name="Output 6 2 5 8 2" xfId="46532"/>
    <cellStyle name="Output 6 2 5 8 2 2" xfId="46533"/>
    <cellStyle name="Output 6 2 5 8 3" xfId="46534"/>
    <cellStyle name="Output 6 2 5 9" xfId="46535"/>
    <cellStyle name="Output 6 2 5 9 2" xfId="46536"/>
    <cellStyle name="Output 6 2 5 9 2 2" xfId="46537"/>
    <cellStyle name="Output 6 2 5 9 3" xfId="46538"/>
    <cellStyle name="Output 6 2 6" xfId="46539"/>
    <cellStyle name="Output 6 2 6 2" xfId="46540"/>
    <cellStyle name="Output 6 2 6 2 2" xfId="46541"/>
    <cellStyle name="Output 6 2 6 3" xfId="46542"/>
    <cellStyle name="Output 6 2 6 4" xfId="46543"/>
    <cellStyle name="Output 6 2 6 5" xfId="46544"/>
    <cellStyle name="Output 6 2 7" xfId="46545"/>
    <cellStyle name="Output 6 2 7 2" xfId="46546"/>
    <cellStyle name="Output 6 2 7 2 2" xfId="46547"/>
    <cellStyle name="Output 6 2 7 3" xfId="46548"/>
    <cellStyle name="Output 6 2 8" xfId="46549"/>
    <cellStyle name="Output 6 2 8 2" xfId="46550"/>
    <cellStyle name="Output 6 2 8 2 2" xfId="46551"/>
    <cellStyle name="Output 6 2 8 3" xfId="46552"/>
    <cellStyle name="Output 6 2 9" xfId="46553"/>
    <cellStyle name="Output 6 2 9 2" xfId="46554"/>
    <cellStyle name="Output 6 2 9 2 2" xfId="46555"/>
    <cellStyle name="Output 6 2 9 3" xfId="46556"/>
    <cellStyle name="Output 6 20" xfId="46557"/>
    <cellStyle name="Output 6 20 2" xfId="46558"/>
    <cellStyle name="Output 6 20 2 2" xfId="46559"/>
    <cellStyle name="Output 6 20 3" xfId="46560"/>
    <cellStyle name="Output 6 21" xfId="46561"/>
    <cellStyle name="Output 6 21 2" xfId="46562"/>
    <cellStyle name="Output 6 21 2 2" xfId="46563"/>
    <cellStyle name="Output 6 21 3" xfId="46564"/>
    <cellStyle name="Output 6 22" xfId="46565"/>
    <cellStyle name="Output 6 22 2" xfId="46566"/>
    <cellStyle name="Output 6 23" xfId="46567"/>
    <cellStyle name="Output 6 24" xfId="46568"/>
    <cellStyle name="Output 6 25" xfId="46569"/>
    <cellStyle name="Output 6 26" xfId="46570"/>
    <cellStyle name="Output 6 27" xfId="46571"/>
    <cellStyle name="Output 6 28" xfId="46572"/>
    <cellStyle name="Output 6 3" xfId="46573"/>
    <cellStyle name="Output 6 3 10" xfId="46574"/>
    <cellStyle name="Output 6 3 10 2" xfId="46575"/>
    <cellStyle name="Output 6 3 10 2 2" xfId="46576"/>
    <cellStyle name="Output 6 3 10 3" xfId="46577"/>
    <cellStyle name="Output 6 3 11" xfId="46578"/>
    <cellStyle name="Output 6 3 11 2" xfId="46579"/>
    <cellStyle name="Output 6 3 11 2 2" xfId="46580"/>
    <cellStyle name="Output 6 3 11 3" xfId="46581"/>
    <cellStyle name="Output 6 3 12" xfId="46582"/>
    <cellStyle name="Output 6 3 12 2" xfId="46583"/>
    <cellStyle name="Output 6 3 12 2 2" xfId="46584"/>
    <cellStyle name="Output 6 3 12 3" xfId="46585"/>
    <cellStyle name="Output 6 3 13" xfId="46586"/>
    <cellStyle name="Output 6 3 13 2" xfId="46587"/>
    <cellStyle name="Output 6 3 13 2 2" xfId="46588"/>
    <cellStyle name="Output 6 3 13 3" xfId="46589"/>
    <cellStyle name="Output 6 3 14" xfId="46590"/>
    <cellStyle name="Output 6 3 14 2" xfId="46591"/>
    <cellStyle name="Output 6 3 14 2 2" xfId="46592"/>
    <cellStyle name="Output 6 3 14 3" xfId="46593"/>
    <cellStyle name="Output 6 3 15" xfId="46594"/>
    <cellStyle name="Output 6 3 15 2" xfId="46595"/>
    <cellStyle name="Output 6 3 15 2 2" xfId="46596"/>
    <cellStyle name="Output 6 3 15 3" xfId="46597"/>
    <cellStyle name="Output 6 3 16" xfId="46598"/>
    <cellStyle name="Output 6 3 16 2" xfId="46599"/>
    <cellStyle name="Output 6 3 16 2 2" xfId="46600"/>
    <cellStyle name="Output 6 3 16 3" xfId="46601"/>
    <cellStyle name="Output 6 3 17" xfId="46602"/>
    <cellStyle name="Output 6 3 17 2" xfId="46603"/>
    <cellStyle name="Output 6 3 17 2 2" xfId="46604"/>
    <cellStyle name="Output 6 3 17 3" xfId="46605"/>
    <cellStyle name="Output 6 3 18" xfId="46606"/>
    <cellStyle name="Output 6 3 18 2" xfId="46607"/>
    <cellStyle name="Output 6 3 19" xfId="46608"/>
    <cellStyle name="Output 6 3 2" xfId="46609"/>
    <cellStyle name="Output 6 3 2 10" xfId="46610"/>
    <cellStyle name="Output 6 3 2 10 2" xfId="46611"/>
    <cellStyle name="Output 6 3 2 10 2 2" xfId="46612"/>
    <cellStyle name="Output 6 3 2 10 3" xfId="46613"/>
    <cellStyle name="Output 6 3 2 11" xfId="46614"/>
    <cellStyle name="Output 6 3 2 11 2" xfId="46615"/>
    <cellStyle name="Output 6 3 2 11 2 2" xfId="46616"/>
    <cellStyle name="Output 6 3 2 11 3" xfId="46617"/>
    <cellStyle name="Output 6 3 2 12" xfId="46618"/>
    <cellStyle name="Output 6 3 2 12 2" xfId="46619"/>
    <cellStyle name="Output 6 3 2 12 2 2" xfId="46620"/>
    <cellStyle name="Output 6 3 2 12 3" xfId="46621"/>
    <cellStyle name="Output 6 3 2 13" xfId="46622"/>
    <cellStyle name="Output 6 3 2 13 2" xfId="46623"/>
    <cellStyle name="Output 6 3 2 13 2 2" xfId="46624"/>
    <cellStyle name="Output 6 3 2 13 3" xfId="46625"/>
    <cellStyle name="Output 6 3 2 14" xfId="46626"/>
    <cellStyle name="Output 6 3 2 14 2" xfId="46627"/>
    <cellStyle name="Output 6 3 2 14 2 2" xfId="46628"/>
    <cellStyle name="Output 6 3 2 14 3" xfId="46629"/>
    <cellStyle name="Output 6 3 2 15" xfId="46630"/>
    <cellStyle name="Output 6 3 2 15 2" xfId="46631"/>
    <cellStyle name="Output 6 3 2 15 2 2" xfId="46632"/>
    <cellStyle name="Output 6 3 2 15 3" xfId="46633"/>
    <cellStyle name="Output 6 3 2 16" xfId="46634"/>
    <cellStyle name="Output 6 3 2 16 2" xfId="46635"/>
    <cellStyle name="Output 6 3 2 16 2 2" xfId="46636"/>
    <cellStyle name="Output 6 3 2 16 3" xfId="46637"/>
    <cellStyle name="Output 6 3 2 17" xfId="46638"/>
    <cellStyle name="Output 6 3 2 17 2" xfId="46639"/>
    <cellStyle name="Output 6 3 2 17 2 2" xfId="46640"/>
    <cellStyle name="Output 6 3 2 17 3" xfId="46641"/>
    <cellStyle name="Output 6 3 2 18" xfId="46642"/>
    <cellStyle name="Output 6 3 2 18 2" xfId="46643"/>
    <cellStyle name="Output 6 3 2 18 2 2" xfId="46644"/>
    <cellStyle name="Output 6 3 2 18 3" xfId="46645"/>
    <cellStyle name="Output 6 3 2 19" xfId="46646"/>
    <cellStyle name="Output 6 3 2 19 2" xfId="46647"/>
    <cellStyle name="Output 6 3 2 19 2 2" xfId="46648"/>
    <cellStyle name="Output 6 3 2 19 3" xfId="46649"/>
    <cellStyle name="Output 6 3 2 2" xfId="46650"/>
    <cellStyle name="Output 6 3 2 2 2" xfId="46651"/>
    <cellStyle name="Output 6 3 2 2 2 2" xfId="46652"/>
    <cellStyle name="Output 6 3 2 2 2 2 2" xfId="46653"/>
    <cellStyle name="Output 6 3 2 2 2 2 3" xfId="46654"/>
    <cellStyle name="Output 6 3 2 2 2 3" xfId="46655"/>
    <cellStyle name="Output 6 3 2 2 2 3 2" xfId="46656"/>
    <cellStyle name="Output 6 3 2 2 2 4" xfId="46657"/>
    <cellStyle name="Output 6 3 2 2 2 5" xfId="46658"/>
    <cellStyle name="Output 6 3 2 2 3" xfId="46659"/>
    <cellStyle name="Output 6 3 2 2 3 2" xfId="46660"/>
    <cellStyle name="Output 6 3 2 2 3 3" xfId="46661"/>
    <cellStyle name="Output 6 3 2 2 4" xfId="46662"/>
    <cellStyle name="Output 6 3 2 2 4 2" xfId="46663"/>
    <cellStyle name="Output 6 3 2 2 5" xfId="46664"/>
    <cellStyle name="Output 6 3 2 2 6" xfId="46665"/>
    <cellStyle name="Output 6 3 2 20" xfId="46666"/>
    <cellStyle name="Output 6 3 2 20 2" xfId="46667"/>
    <cellStyle name="Output 6 3 2 20 2 2" xfId="46668"/>
    <cellStyle name="Output 6 3 2 20 3" xfId="46669"/>
    <cellStyle name="Output 6 3 2 21" xfId="46670"/>
    <cellStyle name="Output 6 3 2 21 2" xfId="46671"/>
    <cellStyle name="Output 6 3 2 22" xfId="46672"/>
    <cellStyle name="Output 6 3 2 23" xfId="46673"/>
    <cellStyle name="Output 6 3 2 24" xfId="46674"/>
    <cellStyle name="Output 6 3 2 3" xfId="46675"/>
    <cellStyle name="Output 6 3 2 3 2" xfId="46676"/>
    <cellStyle name="Output 6 3 2 3 2 2" xfId="46677"/>
    <cellStyle name="Output 6 3 2 3 2 3" xfId="46678"/>
    <cellStyle name="Output 6 3 2 3 2 4" xfId="46679"/>
    <cellStyle name="Output 6 3 2 3 3" xfId="46680"/>
    <cellStyle name="Output 6 3 2 3 3 2" xfId="46681"/>
    <cellStyle name="Output 6 3 2 3 3 3" xfId="46682"/>
    <cellStyle name="Output 6 3 2 3 4" xfId="46683"/>
    <cellStyle name="Output 6 3 2 3 5" xfId="46684"/>
    <cellStyle name="Output 6 3 2 4" xfId="46685"/>
    <cellStyle name="Output 6 3 2 4 2" xfId="46686"/>
    <cellStyle name="Output 6 3 2 4 2 2" xfId="46687"/>
    <cellStyle name="Output 6 3 2 4 3" xfId="46688"/>
    <cellStyle name="Output 6 3 2 4 4" xfId="46689"/>
    <cellStyle name="Output 6 3 2 4 5" xfId="46690"/>
    <cellStyle name="Output 6 3 2 5" xfId="46691"/>
    <cellStyle name="Output 6 3 2 5 2" xfId="46692"/>
    <cellStyle name="Output 6 3 2 5 2 2" xfId="46693"/>
    <cellStyle name="Output 6 3 2 5 3" xfId="46694"/>
    <cellStyle name="Output 6 3 2 5 4" xfId="46695"/>
    <cellStyle name="Output 6 3 2 5 5" xfId="46696"/>
    <cellStyle name="Output 6 3 2 6" xfId="46697"/>
    <cellStyle name="Output 6 3 2 6 2" xfId="46698"/>
    <cellStyle name="Output 6 3 2 6 2 2" xfId="46699"/>
    <cellStyle name="Output 6 3 2 6 3" xfId="46700"/>
    <cellStyle name="Output 6 3 2 7" xfId="46701"/>
    <cellStyle name="Output 6 3 2 7 2" xfId="46702"/>
    <cellStyle name="Output 6 3 2 7 2 2" xfId="46703"/>
    <cellStyle name="Output 6 3 2 7 3" xfId="46704"/>
    <cellStyle name="Output 6 3 2 8" xfId="46705"/>
    <cellStyle name="Output 6 3 2 8 2" xfId="46706"/>
    <cellStyle name="Output 6 3 2 8 2 2" xfId="46707"/>
    <cellStyle name="Output 6 3 2 8 3" xfId="46708"/>
    <cellStyle name="Output 6 3 2 9" xfId="46709"/>
    <cellStyle name="Output 6 3 2 9 2" xfId="46710"/>
    <cellStyle name="Output 6 3 2 9 2 2" xfId="46711"/>
    <cellStyle name="Output 6 3 2 9 3" xfId="46712"/>
    <cellStyle name="Output 6 3 20" xfId="46713"/>
    <cellStyle name="Output 6 3 21" xfId="46714"/>
    <cellStyle name="Output 6 3 3" xfId="46715"/>
    <cellStyle name="Output 6 3 3 2" xfId="46716"/>
    <cellStyle name="Output 6 3 3 2 2" xfId="46717"/>
    <cellStyle name="Output 6 3 3 2 2 2" xfId="46718"/>
    <cellStyle name="Output 6 3 3 2 2 3" xfId="46719"/>
    <cellStyle name="Output 6 3 3 2 3" xfId="46720"/>
    <cellStyle name="Output 6 3 3 2 3 2" xfId="46721"/>
    <cellStyle name="Output 6 3 3 2 4" xfId="46722"/>
    <cellStyle name="Output 6 3 3 2 5" xfId="46723"/>
    <cellStyle name="Output 6 3 3 3" xfId="46724"/>
    <cellStyle name="Output 6 3 3 3 2" xfId="46725"/>
    <cellStyle name="Output 6 3 3 3 3" xfId="46726"/>
    <cellStyle name="Output 6 3 3 4" xfId="46727"/>
    <cellStyle name="Output 6 3 3 4 2" xfId="46728"/>
    <cellStyle name="Output 6 3 3 5" xfId="46729"/>
    <cellStyle name="Output 6 3 3 6" xfId="46730"/>
    <cellStyle name="Output 6 3 4" xfId="46731"/>
    <cellStyle name="Output 6 3 4 2" xfId="46732"/>
    <cellStyle name="Output 6 3 4 2 2" xfId="46733"/>
    <cellStyle name="Output 6 3 4 2 3" xfId="46734"/>
    <cellStyle name="Output 6 3 4 2 4" xfId="46735"/>
    <cellStyle name="Output 6 3 4 3" xfId="46736"/>
    <cellStyle name="Output 6 3 4 3 2" xfId="46737"/>
    <cellStyle name="Output 6 3 4 3 3" xfId="46738"/>
    <cellStyle name="Output 6 3 4 4" xfId="46739"/>
    <cellStyle name="Output 6 3 4 5" xfId="46740"/>
    <cellStyle name="Output 6 3 5" xfId="46741"/>
    <cellStyle name="Output 6 3 5 2" xfId="46742"/>
    <cellStyle name="Output 6 3 5 2 2" xfId="46743"/>
    <cellStyle name="Output 6 3 5 2 3" xfId="46744"/>
    <cellStyle name="Output 6 3 5 2 4" xfId="46745"/>
    <cellStyle name="Output 6 3 5 3" xfId="46746"/>
    <cellStyle name="Output 6 3 5 4" xfId="46747"/>
    <cellStyle name="Output 6 3 5 5" xfId="46748"/>
    <cellStyle name="Output 6 3 6" xfId="46749"/>
    <cellStyle name="Output 6 3 6 2" xfId="46750"/>
    <cellStyle name="Output 6 3 6 2 2" xfId="46751"/>
    <cellStyle name="Output 6 3 6 3" xfId="46752"/>
    <cellStyle name="Output 6 3 6 4" xfId="46753"/>
    <cellStyle name="Output 6 3 6 5" xfId="46754"/>
    <cellStyle name="Output 6 3 7" xfId="46755"/>
    <cellStyle name="Output 6 3 7 2" xfId="46756"/>
    <cellStyle name="Output 6 3 7 2 2" xfId="46757"/>
    <cellStyle name="Output 6 3 7 3" xfId="46758"/>
    <cellStyle name="Output 6 3 8" xfId="46759"/>
    <cellStyle name="Output 6 3 8 2" xfId="46760"/>
    <cellStyle name="Output 6 3 8 2 2" xfId="46761"/>
    <cellStyle name="Output 6 3 8 3" xfId="46762"/>
    <cellStyle name="Output 6 3 9" xfId="46763"/>
    <cellStyle name="Output 6 3 9 2" xfId="46764"/>
    <cellStyle name="Output 6 3 9 2 2" xfId="46765"/>
    <cellStyle name="Output 6 3 9 3" xfId="46766"/>
    <cellStyle name="Output 6 4" xfId="46767"/>
    <cellStyle name="Output 6 4 10" xfId="46768"/>
    <cellStyle name="Output 6 4 10 2" xfId="46769"/>
    <cellStyle name="Output 6 4 10 2 2" xfId="46770"/>
    <cellStyle name="Output 6 4 10 3" xfId="46771"/>
    <cellStyle name="Output 6 4 11" xfId="46772"/>
    <cellStyle name="Output 6 4 11 2" xfId="46773"/>
    <cellStyle name="Output 6 4 11 2 2" xfId="46774"/>
    <cellStyle name="Output 6 4 11 3" xfId="46775"/>
    <cellStyle name="Output 6 4 12" xfId="46776"/>
    <cellStyle name="Output 6 4 12 2" xfId="46777"/>
    <cellStyle name="Output 6 4 12 2 2" xfId="46778"/>
    <cellStyle name="Output 6 4 12 3" xfId="46779"/>
    <cellStyle name="Output 6 4 13" xfId="46780"/>
    <cellStyle name="Output 6 4 13 2" xfId="46781"/>
    <cellStyle name="Output 6 4 13 2 2" xfId="46782"/>
    <cellStyle name="Output 6 4 13 3" xfId="46783"/>
    <cellStyle name="Output 6 4 14" xfId="46784"/>
    <cellStyle name="Output 6 4 14 2" xfId="46785"/>
    <cellStyle name="Output 6 4 14 2 2" xfId="46786"/>
    <cellStyle name="Output 6 4 14 3" xfId="46787"/>
    <cellStyle name="Output 6 4 15" xfId="46788"/>
    <cellStyle name="Output 6 4 15 2" xfId="46789"/>
    <cellStyle name="Output 6 4 15 2 2" xfId="46790"/>
    <cellStyle name="Output 6 4 15 3" xfId="46791"/>
    <cellStyle name="Output 6 4 16" xfId="46792"/>
    <cellStyle name="Output 6 4 16 2" xfId="46793"/>
    <cellStyle name="Output 6 4 16 2 2" xfId="46794"/>
    <cellStyle name="Output 6 4 16 3" xfId="46795"/>
    <cellStyle name="Output 6 4 17" xfId="46796"/>
    <cellStyle name="Output 6 4 17 2" xfId="46797"/>
    <cellStyle name="Output 6 4 17 2 2" xfId="46798"/>
    <cellStyle name="Output 6 4 17 3" xfId="46799"/>
    <cellStyle name="Output 6 4 18" xfId="46800"/>
    <cellStyle name="Output 6 4 18 2" xfId="46801"/>
    <cellStyle name="Output 6 4 19" xfId="46802"/>
    <cellStyle name="Output 6 4 2" xfId="46803"/>
    <cellStyle name="Output 6 4 2 10" xfId="46804"/>
    <cellStyle name="Output 6 4 2 10 2" xfId="46805"/>
    <cellStyle name="Output 6 4 2 10 2 2" xfId="46806"/>
    <cellStyle name="Output 6 4 2 10 3" xfId="46807"/>
    <cellStyle name="Output 6 4 2 11" xfId="46808"/>
    <cellStyle name="Output 6 4 2 11 2" xfId="46809"/>
    <cellStyle name="Output 6 4 2 11 2 2" xfId="46810"/>
    <cellStyle name="Output 6 4 2 11 3" xfId="46811"/>
    <cellStyle name="Output 6 4 2 12" xfId="46812"/>
    <cellStyle name="Output 6 4 2 12 2" xfId="46813"/>
    <cellStyle name="Output 6 4 2 12 2 2" xfId="46814"/>
    <cellStyle name="Output 6 4 2 12 3" xfId="46815"/>
    <cellStyle name="Output 6 4 2 13" xfId="46816"/>
    <cellStyle name="Output 6 4 2 13 2" xfId="46817"/>
    <cellStyle name="Output 6 4 2 13 2 2" xfId="46818"/>
    <cellStyle name="Output 6 4 2 13 3" xfId="46819"/>
    <cellStyle name="Output 6 4 2 14" xfId="46820"/>
    <cellStyle name="Output 6 4 2 14 2" xfId="46821"/>
    <cellStyle name="Output 6 4 2 14 2 2" xfId="46822"/>
    <cellStyle name="Output 6 4 2 14 3" xfId="46823"/>
    <cellStyle name="Output 6 4 2 15" xfId="46824"/>
    <cellStyle name="Output 6 4 2 15 2" xfId="46825"/>
    <cellStyle name="Output 6 4 2 15 2 2" xfId="46826"/>
    <cellStyle name="Output 6 4 2 15 3" xfId="46827"/>
    <cellStyle name="Output 6 4 2 16" xfId="46828"/>
    <cellStyle name="Output 6 4 2 16 2" xfId="46829"/>
    <cellStyle name="Output 6 4 2 16 2 2" xfId="46830"/>
    <cellStyle name="Output 6 4 2 16 3" xfId="46831"/>
    <cellStyle name="Output 6 4 2 17" xfId="46832"/>
    <cellStyle name="Output 6 4 2 17 2" xfId="46833"/>
    <cellStyle name="Output 6 4 2 17 2 2" xfId="46834"/>
    <cellStyle name="Output 6 4 2 17 3" xfId="46835"/>
    <cellStyle name="Output 6 4 2 18" xfId="46836"/>
    <cellStyle name="Output 6 4 2 18 2" xfId="46837"/>
    <cellStyle name="Output 6 4 2 18 2 2" xfId="46838"/>
    <cellStyle name="Output 6 4 2 18 3" xfId="46839"/>
    <cellStyle name="Output 6 4 2 19" xfId="46840"/>
    <cellStyle name="Output 6 4 2 19 2" xfId="46841"/>
    <cellStyle name="Output 6 4 2 19 2 2" xfId="46842"/>
    <cellStyle name="Output 6 4 2 19 3" xfId="46843"/>
    <cellStyle name="Output 6 4 2 2" xfId="46844"/>
    <cellStyle name="Output 6 4 2 2 2" xfId="46845"/>
    <cellStyle name="Output 6 4 2 2 2 2" xfId="46846"/>
    <cellStyle name="Output 6 4 2 2 2 2 2" xfId="46847"/>
    <cellStyle name="Output 6 4 2 2 2 2 3" xfId="46848"/>
    <cellStyle name="Output 6 4 2 2 2 3" xfId="46849"/>
    <cellStyle name="Output 6 4 2 2 2 3 2" xfId="46850"/>
    <cellStyle name="Output 6 4 2 2 2 4" xfId="46851"/>
    <cellStyle name="Output 6 4 2 2 2 5" xfId="46852"/>
    <cellStyle name="Output 6 4 2 2 3" xfId="46853"/>
    <cellStyle name="Output 6 4 2 2 3 2" xfId="46854"/>
    <cellStyle name="Output 6 4 2 2 3 3" xfId="46855"/>
    <cellStyle name="Output 6 4 2 2 4" xfId="46856"/>
    <cellStyle name="Output 6 4 2 2 4 2" xfId="46857"/>
    <cellStyle name="Output 6 4 2 2 5" xfId="46858"/>
    <cellStyle name="Output 6 4 2 2 6" xfId="46859"/>
    <cellStyle name="Output 6 4 2 20" xfId="46860"/>
    <cellStyle name="Output 6 4 2 20 2" xfId="46861"/>
    <cellStyle name="Output 6 4 2 20 2 2" xfId="46862"/>
    <cellStyle name="Output 6 4 2 20 3" xfId="46863"/>
    <cellStyle name="Output 6 4 2 21" xfId="46864"/>
    <cellStyle name="Output 6 4 2 21 2" xfId="46865"/>
    <cellStyle name="Output 6 4 2 22" xfId="46866"/>
    <cellStyle name="Output 6 4 2 23" xfId="46867"/>
    <cellStyle name="Output 6 4 2 24" xfId="46868"/>
    <cellStyle name="Output 6 4 2 3" xfId="46869"/>
    <cellStyle name="Output 6 4 2 3 2" xfId="46870"/>
    <cellStyle name="Output 6 4 2 3 2 2" xfId="46871"/>
    <cellStyle name="Output 6 4 2 3 2 3" xfId="46872"/>
    <cellStyle name="Output 6 4 2 3 2 4" xfId="46873"/>
    <cellStyle name="Output 6 4 2 3 3" xfId="46874"/>
    <cellStyle name="Output 6 4 2 3 3 2" xfId="46875"/>
    <cellStyle name="Output 6 4 2 3 3 3" xfId="46876"/>
    <cellStyle name="Output 6 4 2 3 4" xfId="46877"/>
    <cellStyle name="Output 6 4 2 3 5" xfId="46878"/>
    <cellStyle name="Output 6 4 2 4" xfId="46879"/>
    <cellStyle name="Output 6 4 2 4 2" xfId="46880"/>
    <cellStyle name="Output 6 4 2 4 2 2" xfId="46881"/>
    <cellStyle name="Output 6 4 2 4 3" xfId="46882"/>
    <cellStyle name="Output 6 4 2 4 4" xfId="46883"/>
    <cellStyle name="Output 6 4 2 4 5" xfId="46884"/>
    <cellStyle name="Output 6 4 2 5" xfId="46885"/>
    <cellStyle name="Output 6 4 2 5 2" xfId="46886"/>
    <cellStyle name="Output 6 4 2 5 2 2" xfId="46887"/>
    <cellStyle name="Output 6 4 2 5 3" xfId="46888"/>
    <cellStyle name="Output 6 4 2 5 4" xfId="46889"/>
    <cellStyle name="Output 6 4 2 5 5" xfId="46890"/>
    <cellStyle name="Output 6 4 2 6" xfId="46891"/>
    <cellStyle name="Output 6 4 2 6 2" xfId="46892"/>
    <cellStyle name="Output 6 4 2 6 2 2" xfId="46893"/>
    <cellStyle name="Output 6 4 2 6 3" xfId="46894"/>
    <cellStyle name="Output 6 4 2 7" xfId="46895"/>
    <cellStyle name="Output 6 4 2 7 2" xfId="46896"/>
    <cellStyle name="Output 6 4 2 7 2 2" xfId="46897"/>
    <cellStyle name="Output 6 4 2 7 3" xfId="46898"/>
    <cellStyle name="Output 6 4 2 8" xfId="46899"/>
    <cellStyle name="Output 6 4 2 8 2" xfId="46900"/>
    <cellStyle name="Output 6 4 2 8 2 2" xfId="46901"/>
    <cellStyle name="Output 6 4 2 8 3" xfId="46902"/>
    <cellStyle name="Output 6 4 2 9" xfId="46903"/>
    <cellStyle name="Output 6 4 2 9 2" xfId="46904"/>
    <cellStyle name="Output 6 4 2 9 2 2" xfId="46905"/>
    <cellStyle name="Output 6 4 2 9 3" xfId="46906"/>
    <cellStyle name="Output 6 4 20" xfId="46907"/>
    <cellStyle name="Output 6 4 21" xfId="46908"/>
    <cellStyle name="Output 6 4 3" xfId="46909"/>
    <cellStyle name="Output 6 4 3 2" xfId="46910"/>
    <cellStyle name="Output 6 4 3 2 2" xfId="46911"/>
    <cellStyle name="Output 6 4 3 2 2 2" xfId="46912"/>
    <cellStyle name="Output 6 4 3 2 2 3" xfId="46913"/>
    <cellStyle name="Output 6 4 3 2 3" xfId="46914"/>
    <cellStyle name="Output 6 4 3 2 3 2" xfId="46915"/>
    <cellStyle name="Output 6 4 3 2 4" xfId="46916"/>
    <cellStyle name="Output 6 4 3 2 5" xfId="46917"/>
    <cellStyle name="Output 6 4 3 3" xfId="46918"/>
    <cellStyle name="Output 6 4 3 3 2" xfId="46919"/>
    <cellStyle name="Output 6 4 3 3 3" xfId="46920"/>
    <cellStyle name="Output 6 4 3 4" xfId="46921"/>
    <cellStyle name="Output 6 4 3 4 2" xfId="46922"/>
    <cellStyle name="Output 6 4 3 5" xfId="46923"/>
    <cellStyle name="Output 6 4 3 6" xfId="46924"/>
    <cellStyle name="Output 6 4 4" xfId="46925"/>
    <cellStyle name="Output 6 4 4 2" xfId="46926"/>
    <cellStyle name="Output 6 4 4 2 2" xfId="46927"/>
    <cellStyle name="Output 6 4 4 2 3" xfId="46928"/>
    <cellStyle name="Output 6 4 4 2 4" xfId="46929"/>
    <cellStyle name="Output 6 4 4 3" xfId="46930"/>
    <cellStyle name="Output 6 4 4 3 2" xfId="46931"/>
    <cellStyle name="Output 6 4 4 3 3" xfId="46932"/>
    <cellStyle name="Output 6 4 4 4" xfId="46933"/>
    <cellStyle name="Output 6 4 4 5" xfId="46934"/>
    <cellStyle name="Output 6 4 5" xfId="46935"/>
    <cellStyle name="Output 6 4 5 2" xfId="46936"/>
    <cellStyle name="Output 6 4 5 2 2" xfId="46937"/>
    <cellStyle name="Output 6 4 5 2 3" xfId="46938"/>
    <cellStyle name="Output 6 4 5 2 4" xfId="46939"/>
    <cellStyle name="Output 6 4 5 3" xfId="46940"/>
    <cellStyle name="Output 6 4 5 4" xfId="46941"/>
    <cellStyle name="Output 6 4 5 5" xfId="46942"/>
    <cellStyle name="Output 6 4 6" xfId="46943"/>
    <cellStyle name="Output 6 4 6 2" xfId="46944"/>
    <cellStyle name="Output 6 4 6 2 2" xfId="46945"/>
    <cellStyle name="Output 6 4 6 3" xfId="46946"/>
    <cellStyle name="Output 6 4 6 4" xfId="46947"/>
    <cellStyle name="Output 6 4 6 5" xfId="46948"/>
    <cellStyle name="Output 6 4 7" xfId="46949"/>
    <cellStyle name="Output 6 4 7 2" xfId="46950"/>
    <cellStyle name="Output 6 4 7 2 2" xfId="46951"/>
    <cellStyle name="Output 6 4 7 3" xfId="46952"/>
    <cellStyle name="Output 6 4 8" xfId="46953"/>
    <cellStyle name="Output 6 4 8 2" xfId="46954"/>
    <cellStyle name="Output 6 4 8 2 2" xfId="46955"/>
    <cellStyle name="Output 6 4 8 3" xfId="46956"/>
    <cellStyle name="Output 6 4 9" xfId="46957"/>
    <cellStyle name="Output 6 4 9 2" xfId="46958"/>
    <cellStyle name="Output 6 4 9 2 2" xfId="46959"/>
    <cellStyle name="Output 6 4 9 3" xfId="46960"/>
    <cellStyle name="Output 6 5" xfId="46961"/>
    <cellStyle name="Output 6 5 10" xfId="46962"/>
    <cellStyle name="Output 6 5 10 2" xfId="46963"/>
    <cellStyle name="Output 6 5 10 2 2" xfId="46964"/>
    <cellStyle name="Output 6 5 10 3" xfId="46965"/>
    <cellStyle name="Output 6 5 11" xfId="46966"/>
    <cellStyle name="Output 6 5 11 2" xfId="46967"/>
    <cellStyle name="Output 6 5 11 2 2" xfId="46968"/>
    <cellStyle name="Output 6 5 11 3" xfId="46969"/>
    <cellStyle name="Output 6 5 12" xfId="46970"/>
    <cellStyle name="Output 6 5 12 2" xfId="46971"/>
    <cellStyle name="Output 6 5 12 2 2" xfId="46972"/>
    <cellStyle name="Output 6 5 12 3" xfId="46973"/>
    <cellStyle name="Output 6 5 13" xfId="46974"/>
    <cellStyle name="Output 6 5 13 2" xfId="46975"/>
    <cellStyle name="Output 6 5 13 2 2" xfId="46976"/>
    <cellStyle name="Output 6 5 13 3" xfId="46977"/>
    <cellStyle name="Output 6 5 14" xfId="46978"/>
    <cellStyle name="Output 6 5 14 2" xfId="46979"/>
    <cellStyle name="Output 6 5 14 2 2" xfId="46980"/>
    <cellStyle name="Output 6 5 14 3" xfId="46981"/>
    <cellStyle name="Output 6 5 15" xfId="46982"/>
    <cellStyle name="Output 6 5 15 2" xfId="46983"/>
    <cellStyle name="Output 6 5 15 2 2" xfId="46984"/>
    <cellStyle name="Output 6 5 15 3" xfId="46985"/>
    <cellStyle name="Output 6 5 16" xfId="46986"/>
    <cellStyle name="Output 6 5 16 2" xfId="46987"/>
    <cellStyle name="Output 6 5 16 2 2" xfId="46988"/>
    <cellStyle name="Output 6 5 16 3" xfId="46989"/>
    <cellStyle name="Output 6 5 17" xfId="46990"/>
    <cellStyle name="Output 6 5 17 2" xfId="46991"/>
    <cellStyle name="Output 6 5 17 2 2" xfId="46992"/>
    <cellStyle name="Output 6 5 17 3" xfId="46993"/>
    <cellStyle name="Output 6 5 18" xfId="46994"/>
    <cellStyle name="Output 6 5 18 2" xfId="46995"/>
    <cellStyle name="Output 6 5 18 2 2" xfId="46996"/>
    <cellStyle name="Output 6 5 18 3" xfId="46997"/>
    <cellStyle name="Output 6 5 19" xfId="46998"/>
    <cellStyle name="Output 6 5 19 2" xfId="46999"/>
    <cellStyle name="Output 6 5 19 2 2" xfId="47000"/>
    <cellStyle name="Output 6 5 19 3" xfId="47001"/>
    <cellStyle name="Output 6 5 2" xfId="47002"/>
    <cellStyle name="Output 6 5 2 10" xfId="47003"/>
    <cellStyle name="Output 6 5 2 10 2" xfId="47004"/>
    <cellStyle name="Output 6 5 2 10 2 2" xfId="47005"/>
    <cellStyle name="Output 6 5 2 10 3" xfId="47006"/>
    <cellStyle name="Output 6 5 2 11" xfId="47007"/>
    <cellStyle name="Output 6 5 2 11 2" xfId="47008"/>
    <cellStyle name="Output 6 5 2 11 2 2" xfId="47009"/>
    <cellStyle name="Output 6 5 2 11 3" xfId="47010"/>
    <cellStyle name="Output 6 5 2 12" xfId="47011"/>
    <cellStyle name="Output 6 5 2 12 2" xfId="47012"/>
    <cellStyle name="Output 6 5 2 12 2 2" xfId="47013"/>
    <cellStyle name="Output 6 5 2 12 3" xfId="47014"/>
    <cellStyle name="Output 6 5 2 13" xfId="47015"/>
    <cellStyle name="Output 6 5 2 13 2" xfId="47016"/>
    <cellStyle name="Output 6 5 2 13 2 2" xfId="47017"/>
    <cellStyle name="Output 6 5 2 13 3" xfId="47018"/>
    <cellStyle name="Output 6 5 2 14" xfId="47019"/>
    <cellStyle name="Output 6 5 2 14 2" xfId="47020"/>
    <cellStyle name="Output 6 5 2 14 2 2" xfId="47021"/>
    <cellStyle name="Output 6 5 2 14 3" xfId="47022"/>
    <cellStyle name="Output 6 5 2 15" xfId="47023"/>
    <cellStyle name="Output 6 5 2 15 2" xfId="47024"/>
    <cellStyle name="Output 6 5 2 15 2 2" xfId="47025"/>
    <cellStyle name="Output 6 5 2 15 3" xfId="47026"/>
    <cellStyle name="Output 6 5 2 16" xfId="47027"/>
    <cellStyle name="Output 6 5 2 16 2" xfId="47028"/>
    <cellStyle name="Output 6 5 2 16 2 2" xfId="47029"/>
    <cellStyle name="Output 6 5 2 16 3" xfId="47030"/>
    <cellStyle name="Output 6 5 2 17" xfId="47031"/>
    <cellStyle name="Output 6 5 2 17 2" xfId="47032"/>
    <cellStyle name="Output 6 5 2 17 2 2" xfId="47033"/>
    <cellStyle name="Output 6 5 2 17 3" xfId="47034"/>
    <cellStyle name="Output 6 5 2 18" xfId="47035"/>
    <cellStyle name="Output 6 5 2 18 2" xfId="47036"/>
    <cellStyle name="Output 6 5 2 18 2 2" xfId="47037"/>
    <cellStyle name="Output 6 5 2 18 3" xfId="47038"/>
    <cellStyle name="Output 6 5 2 19" xfId="47039"/>
    <cellStyle name="Output 6 5 2 19 2" xfId="47040"/>
    <cellStyle name="Output 6 5 2 19 2 2" xfId="47041"/>
    <cellStyle name="Output 6 5 2 19 3" xfId="47042"/>
    <cellStyle name="Output 6 5 2 2" xfId="47043"/>
    <cellStyle name="Output 6 5 2 2 2" xfId="47044"/>
    <cellStyle name="Output 6 5 2 2 2 2" xfId="47045"/>
    <cellStyle name="Output 6 5 2 2 2 3" xfId="47046"/>
    <cellStyle name="Output 6 5 2 2 2 4" xfId="47047"/>
    <cellStyle name="Output 6 5 2 2 3" xfId="47048"/>
    <cellStyle name="Output 6 5 2 2 3 2" xfId="47049"/>
    <cellStyle name="Output 6 5 2 2 3 3" xfId="47050"/>
    <cellStyle name="Output 6 5 2 2 4" xfId="47051"/>
    <cellStyle name="Output 6 5 2 2 5" xfId="47052"/>
    <cellStyle name="Output 6 5 2 20" xfId="47053"/>
    <cellStyle name="Output 6 5 2 20 2" xfId="47054"/>
    <cellStyle name="Output 6 5 2 20 2 2" xfId="47055"/>
    <cellStyle name="Output 6 5 2 20 3" xfId="47056"/>
    <cellStyle name="Output 6 5 2 21" xfId="47057"/>
    <cellStyle name="Output 6 5 2 21 2" xfId="47058"/>
    <cellStyle name="Output 6 5 2 22" xfId="47059"/>
    <cellStyle name="Output 6 5 2 23" xfId="47060"/>
    <cellStyle name="Output 6 5 2 24" xfId="47061"/>
    <cellStyle name="Output 6 5 2 3" xfId="47062"/>
    <cellStyle name="Output 6 5 2 3 2" xfId="47063"/>
    <cellStyle name="Output 6 5 2 3 2 2" xfId="47064"/>
    <cellStyle name="Output 6 5 2 3 3" xfId="47065"/>
    <cellStyle name="Output 6 5 2 3 4" xfId="47066"/>
    <cellStyle name="Output 6 5 2 3 5" xfId="47067"/>
    <cellStyle name="Output 6 5 2 4" xfId="47068"/>
    <cellStyle name="Output 6 5 2 4 2" xfId="47069"/>
    <cellStyle name="Output 6 5 2 4 2 2" xfId="47070"/>
    <cellStyle name="Output 6 5 2 4 3" xfId="47071"/>
    <cellStyle name="Output 6 5 2 4 4" xfId="47072"/>
    <cellStyle name="Output 6 5 2 4 5" xfId="47073"/>
    <cellStyle name="Output 6 5 2 5" xfId="47074"/>
    <cellStyle name="Output 6 5 2 5 2" xfId="47075"/>
    <cellStyle name="Output 6 5 2 5 2 2" xfId="47076"/>
    <cellStyle name="Output 6 5 2 5 3" xfId="47077"/>
    <cellStyle name="Output 6 5 2 6" xfId="47078"/>
    <cellStyle name="Output 6 5 2 6 2" xfId="47079"/>
    <cellStyle name="Output 6 5 2 6 2 2" xfId="47080"/>
    <cellStyle name="Output 6 5 2 6 3" xfId="47081"/>
    <cellStyle name="Output 6 5 2 7" xfId="47082"/>
    <cellStyle name="Output 6 5 2 7 2" xfId="47083"/>
    <cellStyle name="Output 6 5 2 7 2 2" xfId="47084"/>
    <cellStyle name="Output 6 5 2 7 3" xfId="47085"/>
    <cellStyle name="Output 6 5 2 8" xfId="47086"/>
    <cellStyle name="Output 6 5 2 8 2" xfId="47087"/>
    <cellStyle name="Output 6 5 2 8 2 2" xfId="47088"/>
    <cellStyle name="Output 6 5 2 8 3" xfId="47089"/>
    <cellStyle name="Output 6 5 2 9" xfId="47090"/>
    <cellStyle name="Output 6 5 2 9 2" xfId="47091"/>
    <cellStyle name="Output 6 5 2 9 2 2" xfId="47092"/>
    <cellStyle name="Output 6 5 2 9 3" xfId="47093"/>
    <cellStyle name="Output 6 5 20" xfId="47094"/>
    <cellStyle name="Output 6 5 20 2" xfId="47095"/>
    <cellStyle name="Output 6 5 20 2 2" xfId="47096"/>
    <cellStyle name="Output 6 5 20 3" xfId="47097"/>
    <cellStyle name="Output 6 5 21" xfId="47098"/>
    <cellStyle name="Output 6 5 21 2" xfId="47099"/>
    <cellStyle name="Output 6 5 21 2 2" xfId="47100"/>
    <cellStyle name="Output 6 5 21 3" xfId="47101"/>
    <cellStyle name="Output 6 5 22" xfId="47102"/>
    <cellStyle name="Output 6 5 22 2" xfId="47103"/>
    <cellStyle name="Output 6 5 23" xfId="47104"/>
    <cellStyle name="Output 6 5 24" xfId="47105"/>
    <cellStyle name="Output 6 5 25" xfId="47106"/>
    <cellStyle name="Output 6 5 3" xfId="47107"/>
    <cellStyle name="Output 6 5 3 2" xfId="47108"/>
    <cellStyle name="Output 6 5 3 2 2" xfId="47109"/>
    <cellStyle name="Output 6 5 3 2 2 2" xfId="47110"/>
    <cellStyle name="Output 6 5 3 2 3" xfId="47111"/>
    <cellStyle name="Output 6 5 3 2 3 2" xfId="47112"/>
    <cellStyle name="Output 6 5 3 2 4" xfId="47113"/>
    <cellStyle name="Output 6 5 3 3" xfId="47114"/>
    <cellStyle name="Output 6 5 3 3 2" xfId="47115"/>
    <cellStyle name="Output 6 5 3 3 3" xfId="47116"/>
    <cellStyle name="Output 6 5 3 4" xfId="47117"/>
    <cellStyle name="Output 6 5 3 5" xfId="47118"/>
    <cellStyle name="Output 6 5 4" xfId="47119"/>
    <cellStyle name="Output 6 5 4 2" xfId="47120"/>
    <cellStyle name="Output 6 5 4 2 2" xfId="47121"/>
    <cellStyle name="Output 6 5 4 3" xfId="47122"/>
    <cellStyle name="Output 6 5 4 3 2" xfId="47123"/>
    <cellStyle name="Output 6 5 4 4" xfId="47124"/>
    <cellStyle name="Output 6 5 4 5" xfId="47125"/>
    <cellStyle name="Output 6 5 5" xfId="47126"/>
    <cellStyle name="Output 6 5 5 2" xfId="47127"/>
    <cellStyle name="Output 6 5 5 2 2" xfId="47128"/>
    <cellStyle name="Output 6 5 5 3" xfId="47129"/>
    <cellStyle name="Output 6 5 5 4" xfId="47130"/>
    <cellStyle name="Output 6 5 5 5" xfId="47131"/>
    <cellStyle name="Output 6 5 6" xfId="47132"/>
    <cellStyle name="Output 6 5 6 2" xfId="47133"/>
    <cellStyle name="Output 6 5 6 2 2" xfId="47134"/>
    <cellStyle name="Output 6 5 6 3" xfId="47135"/>
    <cellStyle name="Output 6 5 7" xfId="47136"/>
    <cellStyle name="Output 6 5 7 2" xfId="47137"/>
    <cellStyle name="Output 6 5 7 2 2" xfId="47138"/>
    <cellStyle name="Output 6 5 7 3" xfId="47139"/>
    <cellStyle name="Output 6 5 8" xfId="47140"/>
    <cellStyle name="Output 6 5 8 2" xfId="47141"/>
    <cellStyle name="Output 6 5 8 2 2" xfId="47142"/>
    <cellStyle name="Output 6 5 8 3" xfId="47143"/>
    <cellStyle name="Output 6 5 9" xfId="47144"/>
    <cellStyle name="Output 6 5 9 2" xfId="47145"/>
    <cellStyle name="Output 6 5 9 2 2" xfId="47146"/>
    <cellStyle name="Output 6 5 9 3" xfId="47147"/>
    <cellStyle name="Output 6 6" xfId="47148"/>
    <cellStyle name="Output 6 6 10" xfId="47149"/>
    <cellStyle name="Output 6 6 10 2" xfId="47150"/>
    <cellStyle name="Output 6 6 10 2 2" xfId="47151"/>
    <cellStyle name="Output 6 6 10 3" xfId="47152"/>
    <cellStyle name="Output 6 6 11" xfId="47153"/>
    <cellStyle name="Output 6 6 11 2" xfId="47154"/>
    <cellStyle name="Output 6 6 11 2 2" xfId="47155"/>
    <cellStyle name="Output 6 6 11 3" xfId="47156"/>
    <cellStyle name="Output 6 6 12" xfId="47157"/>
    <cellStyle name="Output 6 6 12 2" xfId="47158"/>
    <cellStyle name="Output 6 6 12 2 2" xfId="47159"/>
    <cellStyle name="Output 6 6 12 3" xfId="47160"/>
    <cellStyle name="Output 6 6 13" xfId="47161"/>
    <cellStyle name="Output 6 6 13 2" xfId="47162"/>
    <cellStyle name="Output 6 6 13 2 2" xfId="47163"/>
    <cellStyle name="Output 6 6 13 3" xfId="47164"/>
    <cellStyle name="Output 6 6 14" xfId="47165"/>
    <cellStyle name="Output 6 6 14 2" xfId="47166"/>
    <cellStyle name="Output 6 6 14 2 2" xfId="47167"/>
    <cellStyle name="Output 6 6 14 3" xfId="47168"/>
    <cellStyle name="Output 6 6 15" xfId="47169"/>
    <cellStyle name="Output 6 6 15 2" xfId="47170"/>
    <cellStyle name="Output 6 6 15 2 2" xfId="47171"/>
    <cellStyle name="Output 6 6 15 3" xfId="47172"/>
    <cellStyle name="Output 6 6 16" xfId="47173"/>
    <cellStyle name="Output 6 6 16 2" xfId="47174"/>
    <cellStyle name="Output 6 6 16 2 2" xfId="47175"/>
    <cellStyle name="Output 6 6 16 3" xfId="47176"/>
    <cellStyle name="Output 6 6 17" xfId="47177"/>
    <cellStyle name="Output 6 6 17 2" xfId="47178"/>
    <cellStyle name="Output 6 6 17 2 2" xfId="47179"/>
    <cellStyle name="Output 6 6 17 3" xfId="47180"/>
    <cellStyle name="Output 6 6 18" xfId="47181"/>
    <cellStyle name="Output 6 6 18 2" xfId="47182"/>
    <cellStyle name="Output 6 6 18 2 2" xfId="47183"/>
    <cellStyle name="Output 6 6 18 3" xfId="47184"/>
    <cellStyle name="Output 6 6 19" xfId="47185"/>
    <cellStyle name="Output 6 6 19 2" xfId="47186"/>
    <cellStyle name="Output 6 6 19 2 2" xfId="47187"/>
    <cellStyle name="Output 6 6 19 3" xfId="47188"/>
    <cellStyle name="Output 6 6 2" xfId="47189"/>
    <cellStyle name="Output 6 6 2 2" xfId="47190"/>
    <cellStyle name="Output 6 6 2 2 2" xfId="47191"/>
    <cellStyle name="Output 6 6 2 2 2 2" xfId="47192"/>
    <cellStyle name="Output 6 6 2 2 3" xfId="47193"/>
    <cellStyle name="Output 6 6 2 2 3 2" xfId="47194"/>
    <cellStyle name="Output 6 6 2 2 4" xfId="47195"/>
    <cellStyle name="Output 6 6 2 3" xfId="47196"/>
    <cellStyle name="Output 6 6 2 3 2" xfId="47197"/>
    <cellStyle name="Output 6 6 2 3 3" xfId="47198"/>
    <cellStyle name="Output 6 6 2 4" xfId="47199"/>
    <cellStyle name="Output 6 6 2 5" xfId="47200"/>
    <cellStyle name="Output 6 6 20" xfId="47201"/>
    <cellStyle name="Output 6 6 20 2" xfId="47202"/>
    <cellStyle name="Output 6 6 20 2 2" xfId="47203"/>
    <cellStyle name="Output 6 6 20 3" xfId="47204"/>
    <cellStyle name="Output 6 6 21" xfId="47205"/>
    <cellStyle name="Output 6 6 21 2" xfId="47206"/>
    <cellStyle name="Output 6 6 22" xfId="47207"/>
    <cellStyle name="Output 6 6 23" xfId="47208"/>
    <cellStyle name="Output 6 6 24" xfId="47209"/>
    <cellStyle name="Output 6 6 3" xfId="47210"/>
    <cellStyle name="Output 6 6 3 2" xfId="47211"/>
    <cellStyle name="Output 6 6 3 2 2" xfId="47212"/>
    <cellStyle name="Output 6 6 3 3" xfId="47213"/>
    <cellStyle name="Output 6 6 3 3 2" xfId="47214"/>
    <cellStyle name="Output 6 6 3 4" xfId="47215"/>
    <cellStyle name="Output 6 6 3 5" xfId="47216"/>
    <cellStyle name="Output 6 6 4" xfId="47217"/>
    <cellStyle name="Output 6 6 4 2" xfId="47218"/>
    <cellStyle name="Output 6 6 4 2 2" xfId="47219"/>
    <cellStyle name="Output 6 6 4 3" xfId="47220"/>
    <cellStyle name="Output 6 6 4 4" xfId="47221"/>
    <cellStyle name="Output 6 6 4 5" xfId="47222"/>
    <cellStyle name="Output 6 6 5" xfId="47223"/>
    <cellStyle name="Output 6 6 5 2" xfId="47224"/>
    <cellStyle name="Output 6 6 5 2 2" xfId="47225"/>
    <cellStyle name="Output 6 6 5 3" xfId="47226"/>
    <cellStyle name="Output 6 6 6" xfId="47227"/>
    <cellStyle name="Output 6 6 6 2" xfId="47228"/>
    <cellStyle name="Output 6 6 6 2 2" xfId="47229"/>
    <cellStyle name="Output 6 6 6 3" xfId="47230"/>
    <cellStyle name="Output 6 6 7" xfId="47231"/>
    <cellStyle name="Output 6 6 7 2" xfId="47232"/>
    <cellStyle name="Output 6 6 7 2 2" xfId="47233"/>
    <cellStyle name="Output 6 6 7 3" xfId="47234"/>
    <cellStyle name="Output 6 6 8" xfId="47235"/>
    <cellStyle name="Output 6 6 8 2" xfId="47236"/>
    <cellStyle name="Output 6 6 8 2 2" xfId="47237"/>
    <cellStyle name="Output 6 6 8 3" xfId="47238"/>
    <cellStyle name="Output 6 6 9" xfId="47239"/>
    <cellStyle name="Output 6 6 9 2" xfId="47240"/>
    <cellStyle name="Output 6 6 9 2 2" xfId="47241"/>
    <cellStyle name="Output 6 6 9 3" xfId="47242"/>
    <cellStyle name="Output 6 7" xfId="47243"/>
    <cellStyle name="Output 6 7 2" xfId="47244"/>
    <cellStyle name="Output 6 7 2 2" xfId="47245"/>
    <cellStyle name="Output 6 7 2 2 2" xfId="47246"/>
    <cellStyle name="Output 6 7 2 3" xfId="47247"/>
    <cellStyle name="Output 6 7 2 3 2" xfId="47248"/>
    <cellStyle name="Output 6 7 2 4" xfId="47249"/>
    <cellStyle name="Output 6 7 3" xfId="47250"/>
    <cellStyle name="Output 6 7 3 2" xfId="47251"/>
    <cellStyle name="Output 6 7 3 3" xfId="47252"/>
    <cellStyle name="Output 6 7 4" xfId="47253"/>
    <cellStyle name="Output 6 7 5" xfId="47254"/>
    <cellStyle name="Output 6 8" xfId="47255"/>
    <cellStyle name="Output 6 8 2" xfId="47256"/>
    <cellStyle name="Output 6 8 2 2" xfId="47257"/>
    <cellStyle name="Output 6 8 2 2 2" xfId="47258"/>
    <cellStyle name="Output 6 8 2 3" xfId="47259"/>
    <cellStyle name="Output 6 8 2 3 2" xfId="47260"/>
    <cellStyle name="Output 6 8 2 4" xfId="47261"/>
    <cellStyle name="Output 6 8 3" xfId="47262"/>
    <cellStyle name="Output 6 8 3 2" xfId="47263"/>
    <cellStyle name="Output 6 8 4" xfId="47264"/>
    <cellStyle name="Output 6 8 5" xfId="47265"/>
    <cellStyle name="Output 6 9" xfId="47266"/>
    <cellStyle name="Output 6 9 2" xfId="47267"/>
    <cellStyle name="Output 6 9 2 2" xfId="47268"/>
    <cellStyle name="Output 6 9 3" xfId="47269"/>
    <cellStyle name="Output 6 9 4" xfId="47270"/>
    <cellStyle name="Output 6 9 5" xfId="47271"/>
    <cellStyle name="Output Amounts" xfId="47272"/>
    <cellStyle name="Output Column Headings" xfId="47273"/>
    <cellStyle name="Output Line Items" xfId="47274"/>
    <cellStyle name="Output Report Heading" xfId="47275"/>
    <cellStyle name="Output Report Title" xfId="47276"/>
    <cellStyle name="Percent [0%]" xfId="47277"/>
    <cellStyle name="Percent [0.00%]" xfId="47278"/>
    <cellStyle name="Percent +/-" xfId="47279"/>
    <cellStyle name="Percent 10" xfId="47280"/>
    <cellStyle name="Percent 11" xfId="47281"/>
    <cellStyle name="Percent 12" xfId="47282"/>
    <cellStyle name="Percent 128" xfId="47283"/>
    <cellStyle name="Percent 128 2" xfId="47284"/>
    <cellStyle name="Percent 13" xfId="47285"/>
    <cellStyle name="Percent 14" xfId="47286"/>
    <cellStyle name="Percent 15" xfId="47287"/>
    <cellStyle name="Percent 16" xfId="47288"/>
    <cellStyle name="Percent 17" xfId="47289"/>
    <cellStyle name="Percent 18" xfId="47290"/>
    <cellStyle name="Percent 19" xfId="47291"/>
    <cellStyle name="Percent 2" xfId="108"/>
    <cellStyle name="Percent 2 2" xfId="47292"/>
    <cellStyle name="Percent 2 2 2" xfId="47293"/>
    <cellStyle name="Percent 2 3" xfId="47294"/>
    <cellStyle name="Percent 2 3 2" xfId="47295"/>
    <cellStyle name="Percent 2 4" xfId="47296"/>
    <cellStyle name="Percent 2 5" xfId="47297"/>
    <cellStyle name="Percent 2 6" xfId="47298"/>
    <cellStyle name="Percent 2 7" xfId="47299"/>
    <cellStyle name="Percent 3" xfId="109"/>
    <cellStyle name="Percent 3 2" xfId="47300"/>
    <cellStyle name="Percent 3 2 2" xfId="47301"/>
    <cellStyle name="Percent 3 2 3" xfId="47302"/>
    <cellStyle name="Percent 3 2 3 2" xfId="47303"/>
    <cellStyle name="Percent 3 2 4" xfId="47304"/>
    <cellStyle name="Percent 3 3" xfId="47305"/>
    <cellStyle name="Percent 3 3 2" xfId="47306"/>
    <cellStyle name="Percent 3 3 3" xfId="47307"/>
    <cellStyle name="Percent 3 4" xfId="47308"/>
    <cellStyle name="Percent 3 4 2" xfId="47309"/>
    <cellStyle name="Percent 3 5" xfId="47310"/>
    <cellStyle name="Percent 3 5 2" xfId="47311"/>
    <cellStyle name="Percent 3 6" xfId="135"/>
    <cellStyle name="Percent 4" xfId="110"/>
    <cellStyle name="Percent 4 2" xfId="47313"/>
    <cellStyle name="Percent 4 3" xfId="47312"/>
    <cellStyle name="Percent 5" xfId="47314"/>
    <cellStyle name="Percent 6" xfId="47315"/>
    <cellStyle name="Percent 7" xfId="47316"/>
    <cellStyle name="Percent 8" xfId="47317"/>
    <cellStyle name="Percent 9" xfId="47318"/>
    <cellStyle name="Percent.0" xfId="47319"/>
    <cellStyle name="Percent.0 2" xfId="47320"/>
    <cellStyle name="Percent.00" xfId="47321"/>
    <cellStyle name="Percent.00 2" xfId="47322"/>
    <cellStyle name="Plain" xfId="47323"/>
    <cellStyle name="Plain 2" xfId="47324"/>
    <cellStyle name="SectHeader" xfId="47325"/>
    <cellStyle name="SectHeaderLev2" xfId="47326"/>
    <cellStyle name="SectLev2SubTotal" xfId="47327"/>
    <cellStyle name="SectSubHeader" xfId="47328"/>
    <cellStyle name="SectSubHeaderTotal" xfId="47329"/>
    <cellStyle name="SectSubTotal" xfId="47330"/>
    <cellStyle name="Shaded" xfId="47331"/>
    <cellStyle name="Shaded 2" xfId="47332"/>
    <cellStyle name="Standard_5 Anfrageblaetter deutsch 30_08_04" xfId="47333"/>
    <cellStyle name="Style 1" xfId="47334"/>
    <cellStyle name="Style 1 2" xfId="47335"/>
    <cellStyle name="Style 1 2 2" xfId="47336"/>
    <cellStyle name="Style 1 3" xfId="47337"/>
    <cellStyle name="Style 1 4" xfId="47338"/>
    <cellStyle name="Style 1_MONTH 5" xfId="47339"/>
    <cellStyle name="Style 2" xfId="47340"/>
    <cellStyle name="SubNoteNum" xfId="47341"/>
    <cellStyle name="SubNoteSection" xfId="47342"/>
    <cellStyle name="SubNoteSectionTotal" xfId="47343"/>
    <cellStyle name="TextEntry" xfId="47344"/>
    <cellStyle name="TextEntryPY" xfId="47345"/>
    <cellStyle name="Title 1" xfId="47346"/>
    <cellStyle name="Title 2" xfId="47347"/>
    <cellStyle name="Title 2 2" xfId="47348"/>
    <cellStyle name="Title 2 2 2" xfId="47349"/>
    <cellStyle name="Title 2 2 3" xfId="47350"/>
    <cellStyle name="Title 2 2 4" xfId="47351"/>
    <cellStyle name="Title 2 3" xfId="47352"/>
    <cellStyle name="Title 2 4" xfId="47353"/>
    <cellStyle name="Title 2 5" xfId="47354"/>
    <cellStyle name="Title 2 6" xfId="47355"/>
    <cellStyle name="Title 2_5A4 10-11 Templates Final" xfId="47356"/>
    <cellStyle name="Title 3" xfId="47357"/>
    <cellStyle name="Title 3 2" xfId="47358"/>
    <cellStyle name="Title 3 2 2" xfId="47359"/>
    <cellStyle name="Title 4" xfId="47360"/>
    <cellStyle name="Title 4 2" xfId="47361"/>
    <cellStyle name="Title 4 2 2" xfId="47362"/>
    <cellStyle name="Title 5" xfId="47363"/>
    <cellStyle name="Title 5 2" xfId="47364"/>
    <cellStyle name="Title 5 2 2" xfId="47365"/>
    <cellStyle name="Title 6" xfId="47366"/>
    <cellStyle name="Title 6 2" xfId="47367"/>
    <cellStyle name="Title 7" xfId="40"/>
    <cellStyle name="Top_Centred" xfId="47368"/>
    <cellStyle name="Total" xfId="15" builtinId="25" customBuiltin="1"/>
    <cellStyle name="Total 2" xfId="47369"/>
    <cellStyle name="Total 2 10" xfId="47370"/>
    <cellStyle name="Total 2 10 2" xfId="47371"/>
    <cellStyle name="Total 2 10 2 2" xfId="47372"/>
    <cellStyle name="Total 2 10 3" xfId="47373"/>
    <cellStyle name="Total 2 11" xfId="47374"/>
    <cellStyle name="Total 2 11 2" xfId="47375"/>
    <cellStyle name="Total 2 11 2 2" xfId="47376"/>
    <cellStyle name="Total 2 11 3" xfId="47377"/>
    <cellStyle name="Total 2 12" xfId="47378"/>
    <cellStyle name="Total 2 12 2" xfId="47379"/>
    <cellStyle name="Total 2 12 2 2" xfId="47380"/>
    <cellStyle name="Total 2 12 3" xfId="47381"/>
    <cellStyle name="Total 2 13" xfId="47382"/>
    <cellStyle name="Total 2 13 2" xfId="47383"/>
    <cellStyle name="Total 2 13 2 2" xfId="47384"/>
    <cellStyle name="Total 2 13 3" xfId="47385"/>
    <cellStyle name="Total 2 14" xfId="47386"/>
    <cellStyle name="Total 2 14 2" xfId="47387"/>
    <cellStyle name="Total 2 14 2 2" xfId="47388"/>
    <cellStyle name="Total 2 14 3" xfId="47389"/>
    <cellStyle name="Total 2 15" xfId="47390"/>
    <cellStyle name="Total 2 15 2" xfId="47391"/>
    <cellStyle name="Total 2 15 2 2" xfId="47392"/>
    <cellStyle name="Total 2 15 3" xfId="47393"/>
    <cellStyle name="Total 2 16" xfId="47394"/>
    <cellStyle name="Total 2 16 2" xfId="47395"/>
    <cellStyle name="Total 2 16 2 2" xfId="47396"/>
    <cellStyle name="Total 2 16 3" xfId="47397"/>
    <cellStyle name="Total 2 17" xfId="47398"/>
    <cellStyle name="Total 2 17 2" xfId="47399"/>
    <cellStyle name="Total 2 17 2 2" xfId="47400"/>
    <cellStyle name="Total 2 17 3" xfId="47401"/>
    <cellStyle name="Total 2 18" xfId="47402"/>
    <cellStyle name="Total 2 18 2" xfId="47403"/>
    <cellStyle name="Total 2 18 2 2" xfId="47404"/>
    <cellStyle name="Total 2 18 3" xfId="47405"/>
    <cellStyle name="Total 2 19" xfId="47406"/>
    <cellStyle name="Total 2 19 2" xfId="47407"/>
    <cellStyle name="Total 2 19 2 2" xfId="47408"/>
    <cellStyle name="Total 2 19 3" xfId="47409"/>
    <cellStyle name="Total 2 2" xfId="47410"/>
    <cellStyle name="Total 2 2 10" xfId="47411"/>
    <cellStyle name="Total 2 2 10 2" xfId="47412"/>
    <cellStyle name="Total 2 2 10 2 2" xfId="47413"/>
    <cellStyle name="Total 2 2 10 3" xfId="47414"/>
    <cellStyle name="Total 2 2 11" xfId="47415"/>
    <cellStyle name="Total 2 2 11 2" xfId="47416"/>
    <cellStyle name="Total 2 2 11 2 2" xfId="47417"/>
    <cellStyle name="Total 2 2 11 3" xfId="47418"/>
    <cellStyle name="Total 2 2 12" xfId="47419"/>
    <cellStyle name="Total 2 2 12 2" xfId="47420"/>
    <cellStyle name="Total 2 2 12 2 2" xfId="47421"/>
    <cellStyle name="Total 2 2 12 3" xfId="47422"/>
    <cellStyle name="Total 2 2 13" xfId="47423"/>
    <cellStyle name="Total 2 2 13 2" xfId="47424"/>
    <cellStyle name="Total 2 2 13 2 2" xfId="47425"/>
    <cellStyle name="Total 2 2 13 3" xfId="47426"/>
    <cellStyle name="Total 2 2 14" xfId="47427"/>
    <cellStyle name="Total 2 2 14 2" xfId="47428"/>
    <cellStyle name="Total 2 2 14 2 2" xfId="47429"/>
    <cellStyle name="Total 2 2 14 3" xfId="47430"/>
    <cellStyle name="Total 2 2 15" xfId="47431"/>
    <cellStyle name="Total 2 2 15 2" xfId="47432"/>
    <cellStyle name="Total 2 2 15 2 2" xfId="47433"/>
    <cellStyle name="Total 2 2 15 3" xfId="47434"/>
    <cellStyle name="Total 2 2 16" xfId="47435"/>
    <cellStyle name="Total 2 2 16 2" xfId="47436"/>
    <cellStyle name="Total 2 2 16 2 2" xfId="47437"/>
    <cellStyle name="Total 2 2 16 3" xfId="47438"/>
    <cellStyle name="Total 2 2 17" xfId="47439"/>
    <cellStyle name="Total 2 2 17 2" xfId="47440"/>
    <cellStyle name="Total 2 2 17 2 2" xfId="47441"/>
    <cellStyle name="Total 2 2 17 3" xfId="47442"/>
    <cellStyle name="Total 2 2 18" xfId="47443"/>
    <cellStyle name="Total 2 2 18 2" xfId="47444"/>
    <cellStyle name="Total 2 2 18 2 2" xfId="47445"/>
    <cellStyle name="Total 2 2 18 3" xfId="47446"/>
    <cellStyle name="Total 2 2 19" xfId="47447"/>
    <cellStyle name="Total 2 2 19 2" xfId="47448"/>
    <cellStyle name="Total 2 2 19 2 2" xfId="47449"/>
    <cellStyle name="Total 2 2 19 3" xfId="47450"/>
    <cellStyle name="Total 2 2 2" xfId="47451"/>
    <cellStyle name="Total 2 2 2 10" xfId="47452"/>
    <cellStyle name="Total 2 2 2 10 2" xfId="47453"/>
    <cellStyle name="Total 2 2 2 10 2 2" xfId="47454"/>
    <cellStyle name="Total 2 2 2 10 3" xfId="47455"/>
    <cellStyle name="Total 2 2 2 11" xfId="47456"/>
    <cellStyle name="Total 2 2 2 11 2" xfId="47457"/>
    <cellStyle name="Total 2 2 2 11 2 2" xfId="47458"/>
    <cellStyle name="Total 2 2 2 11 3" xfId="47459"/>
    <cellStyle name="Total 2 2 2 12" xfId="47460"/>
    <cellStyle name="Total 2 2 2 12 2" xfId="47461"/>
    <cellStyle name="Total 2 2 2 12 2 2" xfId="47462"/>
    <cellStyle name="Total 2 2 2 12 3" xfId="47463"/>
    <cellStyle name="Total 2 2 2 13" xfId="47464"/>
    <cellStyle name="Total 2 2 2 13 2" xfId="47465"/>
    <cellStyle name="Total 2 2 2 13 2 2" xfId="47466"/>
    <cellStyle name="Total 2 2 2 13 3" xfId="47467"/>
    <cellStyle name="Total 2 2 2 14" xfId="47468"/>
    <cellStyle name="Total 2 2 2 14 2" xfId="47469"/>
    <cellStyle name="Total 2 2 2 14 2 2" xfId="47470"/>
    <cellStyle name="Total 2 2 2 14 3" xfId="47471"/>
    <cellStyle name="Total 2 2 2 15" xfId="47472"/>
    <cellStyle name="Total 2 2 2 15 2" xfId="47473"/>
    <cellStyle name="Total 2 2 2 15 2 2" xfId="47474"/>
    <cellStyle name="Total 2 2 2 15 3" xfId="47475"/>
    <cellStyle name="Total 2 2 2 16" xfId="47476"/>
    <cellStyle name="Total 2 2 2 16 2" xfId="47477"/>
    <cellStyle name="Total 2 2 2 16 2 2" xfId="47478"/>
    <cellStyle name="Total 2 2 2 16 3" xfId="47479"/>
    <cellStyle name="Total 2 2 2 17" xfId="47480"/>
    <cellStyle name="Total 2 2 2 17 2" xfId="47481"/>
    <cellStyle name="Total 2 2 2 17 2 2" xfId="47482"/>
    <cellStyle name="Total 2 2 2 17 3" xfId="47483"/>
    <cellStyle name="Total 2 2 2 18" xfId="47484"/>
    <cellStyle name="Total 2 2 2 18 2" xfId="47485"/>
    <cellStyle name="Total 2 2 2 19" xfId="47486"/>
    <cellStyle name="Total 2 2 2 2" xfId="47487"/>
    <cellStyle name="Total 2 2 2 2 10" xfId="47488"/>
    <cellStyle name="Total 2 2 2 2 10 2" xfId="47489"/>
    <cellStyle name="Total 2 2 2 2 10 2 2" xfId="47490"/>
    <cellStyle name="Total 2 2 2 2 10 3" xfId="47491"/>
    <cellStyle name="Total 2 2 2 2 11" xfId="47492"/>
    <cellStyle name="Total 2 2 2 2 11 2" xfId="47493"/>
    <cellStyle name="Total 2 2 2 2 11 2 2" xfId="47494"/>
    <cellStyle name="Total 2 2 2 2 11 3" xfId="47495"/>
    <cellStyle name="Total 2 2 2 2 12" xfId="47496"/>
    <cellStyle name="Total 2 2 2 2 12 2" xfId="47497"/>
    <cellStyle name="Total 2 2 2 2 12 2 2" xfId="47498"/>
    <cellStyle name="Total 2 2 2 2 12 3" xfId="47499"/>
    <cellStyle name="Total 2 2 2 2 13" xfId="47500"/>
    <cellStyle name="Total 2 2 2 2 13 2" xfId="47501"/>
    <cellStyle name="Total 2 2 2 2 13 2 2" xfId="47502"/>
    <cellStyle name="Total 2 2 2 2 13 3" xfId="47503"/>
    <cellStyle name="Total 2 2 2 2 14" xfId="47504"/>
    <cellStyle name="Total 2 2 2 2 14 2" xfId="47505"/>
    <cellStyle name="Total 2 2 2 2 14 2 2" xfId="47506"/>
    <cellStyle name="Total 2 2 2 2 14 3" xfId="47507"/>
    <cellStyle name="Total 2 2 2 2 15" xfId="47508"/>
    <cellStyle name="Total 2 2 2 2 15 2" xfId="47509"/>
    <cellStyle name="Total 2 2 2 2 15 2 2" xfId="47510"/>
    <cellStyle name="Total 2 2 2 2 15 3" xfId="47511"/>
    <cellStyle name="Total 2 2 2 2 16" xfId="47512"/>
    <cellStyle name="Total 2 2 2 2 16 2" xfId="47513"/>
    <cellStyle name="Total 2 2 2 2 16 2 2" xfId="47514"/>
    <cellStyle name="Total 2 2 2 2 16 3" xfId="47515"/>
    <cellStyle name="Total 2 2 2 2 17" xfId="47516"/>
    <cellStyle name="Total 2 2 2 2 17 2" xfId="47517"/>
    <cellStyle name="Total 2 2 2 2 17 2 2" xfId="47518"/>
    <cellStyle name="Total 2 2 2 2 17 3" xfId="47519"/>
    <cellStyle name="Total 2 2 2 2 18" xfId="47520"/>
    <cellStyle name="Total 2 2 2 2 18 2" xfId="47521"/>
    <cellStyle name="Total 2 2 2 2 18 2 2" xfId="47522"/>
    <cellStyle name="Total 2 2 2 2 18 3" xfId="47523"/>
    <cellStyle name="Total 2 2 2 2 19" xfId="47524"/>
    <cellStyle name="Total 2 2 2 2 19 2" xfId="47525"/>
    <cellStyle name="Total 2 2 2 2 19 2 2" xfId="47526"/>
    <cellStyle name="Total 2 2 2 2 19 3" xfId="47527"/>
    <cellStyle name="Total 2 2 2 2 2" xfId="47528"/>
    <cellStyle name="Total 2 2 2 2 2 2" xfId="47529"/>
    <cellStyle name="Total 2 2 2 2 2 2 2" xfId="47530"/>
    <cellStyle name="Total 2 2 2 2 2 2 3" xfId="47531"/>
    <cellStyle name="Total 2 2 2 2 2 2 4" xfId="47532"/>
    <cellStyle name="Total 2 2 2 2 2 3" xfId="47533"/>
    <cellStyle name="Total 2 2 2 2 2 3 2" xfId="47534"/>
    <cellStyle name="Total 2 2 2 2 2 3 3" xfId="47535"/>
    <cellStyle name="Total 2 2 2 2 2 4" xfId="47536"/>
    <cellStyle name="Total 2 2 2 2 2 5" xfId="47537"/>
    <cellStyle name="Total 2 2 2 2 20" xfId="47538"/>
    <cellStyle name="Total 2 2 2 2 20 2" xfId="47539"/>
    <cellStyle name="Total 2 2 2 2 20 2 2" xfId="47540"/>
    <cellStyle name="Total 2 2 2 2 20 3" xfId="47541"/>
    <cellStyle name="Total 2 2 2 2 21" xfId="47542"/>
    <cellStyle name="Total 2 2 2 2 21 2" xfId="47543"/>
    <cellStyle name="Total 2 2 2 2 22" xfId="47544"/>
    <cellStyle name="Total 2 2 2 2 23" xfId="47545"/>
    <cellStyle name="Total 2 2 2 2 24" xfId="47546"/>
    <cellStyle name="Total 2 2 2 2 3" xfId="47547"/>
    <cellStyle name="Total 2 2 2 2 3 2" xfId="47548"/>
    <cellStyle name="Total 2 2 2 2 3 2 2" xfId="47549"/>
    <cellStyle name="Total 2 2 2 2 3 3" xfId="47550"/>
    <cellStyle name="Total 2 2 2 2 3 4" xfId="47551"/>
    <cellStyle name="Total 2 2 2 2 3 5" xfId="47552"/>
    <cellStyle name="Total 2 2 2 2 4" xfId="47553"/>
    <cellStyle name="Total 2 2 2 2 4 2" xfId="47554"/>
    <cellStyle name="Total 2 2 2 2 4 2 2" xfId="47555"/>
    <cellStyle name="Total 2 2 2 2 4 3" xfId="47556"/>
    <cellStyle name="Total 2 2 2 2 4 4" xfId="47557"/>
    <cellStyle name="Total 2 2 2 2 4 5" xfId="47558"/>
    <cellStyle name="Total 2 2 2 2 5" xfId="47559"/>
    <cellStyle name="Total 2 2 2 2 5 2" xfId="47560"/>
    <cellStyle name="Total 2 2 2 2 5 2 2" xfId="47561"/>
    <cellStyle name="Total 2 2 2 2 5 3" xfId="47562"/>
    <cellStyle name="Total 2 2 2 2 6" xfId="47563"/>
    <cellStyle name="Total 2 2 2 2 6 2" xfId="47564"/>
    <cellStyle name="Total 2 2 2 2 6 2 2" xfId="47565"/>
    <cellStyle name="Total 2 2 2 2 6 3" xfId="47566"/>
    <cellStyle name="Total 2 2 2 2 7" xfId="47567"/>
    <cellStyle name="Total 2 2 2 2 7 2" xfId="47568"/>
    <cellStyle name="Total 2 2 2 2 7 2 2" xfId="47569"/>
    <cellStyle name="Total 2 2 2 2 7 3" xfId="47570"/>
    <cellStyle name="Total 2 2 2 2 8" xfId="47571"/>
    <cellStyle name="Total 2 2 2 2 8 2" xfId="47572"/>
    <cellStyle name="Total 2 2 2 2 8 2 2" xfId="47573"/>
    <cellStyle name="Total 2 2 2 2 8 3" xfId="47574"/>
    <cellStyle name="Total 2 2 2 2 9" xfId="47575"/>
    <cellStyle name="Total 2 2 2 2 9 2" xfId="47576"/>
    <cellStyle name="Total 2 2 2 2 9 2 2" xfId="47577"/>
    <cellStyle name="Total 2 2 2 2 9 3" xfId="47578"/>
    <cellStyle name="Total 2 2 2 20" xfId="47579"/>
    <cellStyle name="Total 2 2 2 21" xfId="47580"/>
    <cellStyle name="Total 2 2 2 3" xfId="47581"/>
    <cellStyle name="Total 2 2 2 3 2" xfId="47582"/>
    <cellStyle name="Total 2 2 2 3 2 2" xfId="47583"/>
    <cellStyle name="Total 2 2 2 3 2 3" xfId="47584"/>
    <cellStyle name="Total 2 2 2 3 2 4" xfId="47585"/>
    <cellStyle name="Total 2 2 2 3 3" xfId="47586"/>
    <cellStyle name="Total 2 2 2 3 3 2" xfId="47587"/>
    <cellStyle name="Total 2 2 2 3 3 3" xfId="47588"/>
    <cellStyle name="Total 2 2 2 3 4" xfId="47589"/>
    <cellStyle name="Total 2 2 2 3 5" xfId="47590"/>
    <cellStyle name="Total 2 2 2 4" xfId="47591"/>
    <cellStyle name="Total 2 2 2 4 2" xfId="47592"/>
    <cellStyle name="Total 2 2 2 4 2 2" xfId="47593"/>
    <cellStyle name="Total 2 2 2 4 3" xfId="47594"/>
    <cellStyle name="Total 2 2 2 4 4" xfId="47595"/>
    <cellStyle name="Total 2 2 2 4 5" xfId="47596"/>
    <cellStyle name="Total 2 2 2 5" xfId="47597"/>
    <cellStyle name="Total 2 2 2 5 2" xfId="47598"/>
    <cellStyle name="Total 2 2 2 5 2 2" xfId="47599"/>
    <cellStyle name="Total 2 2 2 5 3" xfId="47600"/>
    <cellStyle name="Total 2 2 2 5 4" xfId="47601"/>
    <cellStyle name="Total 2 2 2 5 5" xfId="47602"/>
    <cellStyle name="Total 2 2 2 6" xfId="47603"/>
    <cellStyle name="Total 2 2 2 6 2" xfId="47604"/>
    <cellStyle name="Total 2 2 2 6 2 2" xfId="47605"/>
    <cellStyle name="Total 2 2 2 6 3" xfId="47606"/>
    <cellStyle name="Total 2 2 2 7" xfId="47607"/>
    <cellStyle name="Total 2 2 2 7 2" xfId="47608"/>
    <cellStyle name="Total 2 2 2 7 2 2" xfId="47609"/>
    <cellStyle name="Total 2 2 2 7 3" xfId="47610"/>
    <cellStyle name="Total 2 2 2 8" xfId="47611"/>
    <cellStyle name="Total 2 2 2 8 2" xfId="47612"/>
    <cellStyle name="Total 2 2 2 8 2 2" xfId="47613"/>
    <cellStyle name="Total 2 2 2 8 3" xfId="47614"/>
    <cellStyle name="Total 2 2 2 9" xfId="47615"/>
    <cellStyle name="Total 2 2 2 9 2" xfId="47616"/>
    <cellStyle name="Total 2 2 2 9 2 2" xfId="47617"/>
    <cellStyle name="Total 2 2 2 9 3" xfId="47618"/>
    <cellStyle name="Total 2 2 20" xfId="47619"/>
    <cellStyle name="Total 2 2 20 2" xfId="47620"/>
    <cellStyle name="Total 2 2 20 2 2" xfId="47621"/>
    <cellStyle name="Total 2 2 20 3" xfId="47622"/>
    <cellStyle name="Total 2 2 21" xfId="47623"/>
    <cellStyle name="Total 2 2 21 2" xfId="47624"/>
    <cellStyle name="Total 2 2 22" xfId="47625"/>
    <cellStyle name="Total 2 2 23" xfId="47626"/>
    <cellStyle name="Total 2 2 24" xfId="47627"/>
    <cellStyle name="Total 2 2 3" xfId="47628"/>
    <cellStyle name="Total 2 2 3 10" xfId="47629"/>
    <cellStyle name="Total 2 2 3 10 2" xfId="47630"/>
    <cellStyle name="Total 2 2 3 10 2 2" xfId="47631"/>
    <cellStyle name="Total 2 2 3 10 3" xfId="47632"/>
    <cellStyle name="Total 2 2 3 11" xfId="47633"/>
    <cellStyle name="Total 2 2 3 11 2" xfId="47634"/>
    <cellStyle name="Total 2 2 3 11 2 2" xfId="47635"/>
    <cellStyle name="Total 2 2 3 11 3" xfId="47636"/>
    <cellStyle name="Total 2 2 3 12" xfId="47637"/>
    <cellStyle name="Total 2 2 3 12 2" xfId="47638"/>
    <cellStyle name="Total 2 2 3 12 2 2" xfId="47639"/>
    <cellStyle name="Total 2 2 3 12 3" xfId="47640"/>
    <cellStyle name="Total 2 2 3 13" xfId="47641"/>
    <cellStyle name="Total 2 2 3 13 2" xfId="47642"/>
    <cellStyle name="Total 2 2 3 13 2 2" xfId="47643"/>
    <cellStyle name="Total 2 2 3 13 3" xfId="47644"/>
    <cellStyle name="Total 2 2 3 14" xfId="47645"/>
    <cellStyle name="Total 2 2 3 14 2" xfId="47646"/>
    <cellStyle name="Total 2 2 3 14 2 2" xfId="47647"/>
    <cellStyle name="Total 2 2 3 14 3" xfId="47648"/>
    <cellStyle name="Total 2 2 3 15" xfId="47649"/>
    <cellStyle name="Total 2 2 3 15 2" xfId="47650"/>
    <cellStyle name="Total 2 2 3 15 2 2" xfId="47651"/>
    <cellStyle name="Total 2 2 3 15 3" xfId="47652"/>
    <cellStyle name="Total 2 2 3 16" xfId="47653"/>
    <cellStyle name="Total 2 2 3 16 2" xfId="47654"/>
    <cellStyle name="Total 2 2 3 16 2 2" xfId="47655"/>
    <cellStyle name="Total 2 2 3 16 3" xfId="47656"/>
    <cellStyle name="Total 2 2 3 17" xfId="47657"/>
    <cellStyle name="Total 2 2 3 17 2" xfId="47658"/>
    <cellStyle name="Total 2 2 3 17 2 2" xfId="47659"/>
    <cellStyle name="Total 2 2 3 17 3" xfId="47660"/>
    <cellStyle name="Total 2 2 3 18" xfId="47661"/>
    <cellStyle name="Total 2 2 3 18 2" xfId="47662"/>
    <cellStyle name="Total 2 2 3 19" xfId="47663"/>
    <cellStyle name="Total 2 2 3 2" xfId="47664"/>
    <cellStyle name="Total 2 2 3 2 10" xfId="47665"/>
    <cellStyle name="Total 2 2 3 2 10 2" xfId="47666"/>
    <cellStyle name="Total 2 2 3 2 10 2 2" xfId="47667"/>
    <cellStyle name="Total 2 2 3 2 10 3" xfId="47668"/>
    <cellStyle name="Total 2 2 3 2 11" xfId="47669"/>
    <cellStyle name="Total 2 2 3 2 11 2" xfId="47670"/>
    <cellStyle name="Total 2 2 3 2 11 2 2" xfId="47671"/>
    <cellStyle name="Total 2 2 3 2 11 3" xfId="47672"/>
    <cellStyle name="Total 2 2 3 2 12" xfId="47673"/>
    <cellStyle name="Total 2 2 3 2 12 2" xfId="47674"/>
    <cellStyle name="Total 2 2 3 2 12 2 2" xfId="47675"/>
    <cellStyle name="Total 2 2 3 2 12 3" xfId="47676"/>
    <cellStyle name="Total 2 2 3 2 13" xfId="47677"/>
    <cellStyle name="Total 2 2 3 2 13 2" xfId="47678"/>
    <cellStyle name="Total 2 2 3 2 13 2 2" xfId="47679"/>
    <cellStyle name="Total 2 2 3 2 13 3" xfId="47680"/>
    <cellStyle name="Total 2 2 3 2 14" xfId="47681"/>
    <cellStyle name="Total 2 2 3 2 14 2" xfId="47682"/>
    <cellStyle name="Total 2 2 3 2 14 2 2" xfId="47683"/>
    <cellStyle name="Total 2 2 3 2 14 3" xfId="47684"/>
    <cellStyle name="Total 2 2 3 2 15" xfId="47685"/>
    <cellStyle name="Total 2 2 3 2 15 2" xfId="47686"/>
    <cellStyle name="Total 2 2 3 2 15 2 2" xfId="47687"/>
    <cellStyle name="Total 2 2 3 2 15 3" xfId="47688"/>
    <cellStyle name="Total 2 2 3 2 16" xfId="47689"/>
    <cellStyle name="Total 2 2 3 2 16 2" xfId="47690"/>
    <cellStyle name="Total 2 2 3 2 16 2 2" xfId="47691"/>
    <cellStyle name="Total 2 2 3 2 16 3" xfId="47692"/>
    <cellStyle name="Total 2 2 3 2 17" xfId="47693"/>
    <cellStyle name="Total 2 2 3 2 17 2" xfId="47694"/>
    <cellStyle name="Total 2 2 3 2 17 2 2" xfId="47695"/>
    <cellStyle name="Total 2 2 3 2 17 3" xfId="47696"/>
    <cellStyle name="Total 2 2 3 2 18" xfId="47697"/>
    <cellStyle name="Total 2 2 3 2 18 2" xfId="47698"/>
    <cellStyle name="Total 2 2 3 2 18 2 2" xfId="47699"/>
    <cellStyle name="Total 2 2 3 2 18 3" xfId="47700"/>
    <cellStyle name="Total 2 2 3 2 19" xfId="47701"/>
    <cellStyle name="Total 2 2 3 2 19 2" xfId="47702"/>
    <cellStyle name="Total 2 2 3 2 19 2 2" xfId="47703"/>
    <cellStyle name="Total 2 2 3 2 19 3" xfId="47704"/>
    <cellStyle name="Total 2 2 3 2 2" xfId="47705"/>
    <cellStyle name="Total 2 2 3 2 2 2" xfId="47706"/>
    <cellStyle name="Total 2 2 3 2 2 2 2" xfId="47707"/>
    <cellStyle name="Total 2 2 3 2 2 3" xfId="47708"/>
    <cellStyle name="Total 2 2 3 2 2 4" xfId="47709"/>
    <cellStyle name="Total 2 2 3 2 2 5" xfId="47710"/>
    <cellStyle name="Total 2 2 3 2 20" xfId="47711"/>
    <cellStyle name="Total 2 2 3 2 20 2" xfId="47712"/>
    <cellStyle name="Total 2 2 3 2 20 2 2" xfId="47713"/>
    <cellStyle name="Total 2 2 3 2 20 3" xfId="47714"/>
    <cellStyle name="Total 2 2 3 2 21" xfId="47715"/>
    <cellStyle name="Total 2 2 3 2 21 2" xfId="47716"/>
    <cellStyle name="Total 2 2 3 2 22" xfId="47717"/>
    <cellStyle name="Total 2 2 3 2 23" xfId="47718"/>
    <cellStyle name="Total 2 2 3 2 24" xfId="47719"/>
    <cellStyle name="Total 2 2 3 2 3" xfId="47720"/>
    <cellStyle name="Total 2 2 3 2 3 2" xfId="47721"/>
    <cellStyle name="Total 2 2 3 2 3 2 2" xfId="47722"/>
    <cellStyle name="Total 2 2 3 2 3 3" xfId="47723"/>
    <cellStyle name="Total 2 2 3 2 3 4" xfId="47724"/>
    <cellStyle name="Total 2 2 3 2 3 5" xfId="47725"/>
    <cellStyle name="Total 2 2 3 2 4" xfId="47726"/>
    <cellStyle name="Total 2 2 3 2 4 2" xfId="47727"/>
    <cellStyle name="Total 2 2 3 2 4 2 2" xfId="47728"/>
    <cellStyle name="Total 2 2 3 2 4 3" xfId="47729"/>
    <cellStyle name="Total 2 2 3 2 5" xfId="47730"/>
    <cellStyle name="Total 2 2 3 2 5 2" xfId="47731"/>
    <cellStyle name="Total 2 2 3 2 5 2 2" xfId="47732"/>
    <cellStyle name="Total 2 2 3 2 5 3" xfId="47733"/>
    <cellStyle name="Total 2 2 3 2 6" xfId="47734"/>
    <cellStyle name="Total 2 2 3 2 6 2" xfId="47735"/>
    <cellStyle name="Total 2 2 3 2 6 2 2" xfId="47736"/>
    <cellStyle name="Total 2 2 3 2 6 3" xfId="47737"/>
    <cellStyle name="Total 2 2 3 2 7" xfId="47738"/>
    <cellStyle name="Total 2 2 3 2 7 2" xfId="47739"/>
    <cellStyle name="Total 2 2 3 2 7 2 2" xfId="47740"/>
    <cellStyle name="Total 2 2 3 2 7 3" xfId="47741"/>
    <cellStyle name="Total 2 2 3 2 8" xfId="47742"/>
    <cellStyle name="Total 2 2 3 2 8 2" xfId="47743"/>
    <cellStyle name="Total 2 2 3 2 8 2 2" xfId="47744"/>
    <cellStyle name="Total 2 2 3 2 8 3" xfId="47745"/>
    <cellStyle name="Total 2 2 3 2 9" xfId="47746"/>
    <cellStyle name="Total 2 2 3 2 9 2" xfId="47747"/>
    <cellStyle name="Total 2 2 3 2 9 2 2" xfId="47748"/>
    <cellStyle name="Total 2 2 3 2 9 3" xfId="47749"/>
    <cellStyle name="Total 2 2 3 20" xfId="47750"/>
    <cellStyle name="Total 2 2 3 21" xfId="47751"/>
    <cellStyle name="Total 2 2 3 3" xfId="47752"/>
    <cellStyle name="Total 2 2 3 3 2" xfId="47753"/>
    <cellStyle name="Total 2 2 3 3 2 2" xfId="47754"/>
    <cellStyle name="Total 2 2 3 3 3" xfId="47755"/>
    <cellStyle name="Total 2 2 3 3 4" xfId="47756"/>
    <cellStyle name="Total 2 2 3 3 5" xfId="47757"/>
    <cellStyle name="Total 2 2 3 4" xfId="47758"/>
    <cellStyle name="Total 2 2 3 4 2" xfId="47759"/>
    <cellStyle name="Total 2 2 3 4 2 2" xfId="47760"/>
    <cellStyle name="Total 2 2 3 4 3" xfId="47761"/>
    <cellStyle name="Total 2 2 3 4 4" xfId="47762"/>
    <cellStyle name="Total 2 2 3 4 5" xfId="47763"/>
    <cellStyle name="Total 2 2 3 5" xfId="47764"/>
    <cellStyle name="Total 2 2 3 5 2" xfId="47765"/>
    <cellStyle name="Total 2 2 3 5 2 2" xfId="47766"/>
    <cellStyle name="Total 2 2 3 5 3" xfId="47767"/>
    <cellStyle name="Total 2 2 3 6" xfId="47768"/>
    <cellStyle name="Total 2 2 3 6 2" xfId="47769"/>
    <cellStyle name="Total 2 2 3 6 2 2" xfId="47770"/>
    <cellStyle name="Total 2 2 3 6 3" xfId="47771"/>
    <cellStyle name="Total 2 2 3 7" xfId="47772"/>
    <cellStyle name="Total 2 2 3 7 2" xfId="47773"/>
    <cellStyle name="Total 2 2 3 7 2 2" xfId="47774"/>
    <cellStyle name="Total 2 2 3 7 3" xfId="47775"/>
    <cellStyle name="Total 2 2 3 8" xfId="47776"/>
    <cellStyle name="Total 2 2 3 8 2" xfId="47777"/>
    <cellStyle name="Total 2 2 3 8 2 2" xfId="47778"/>
    <cellStyle name="Total 2 2 3 8 3" xfId="47779"/>
    <cellStyle name="Total 2 2 3 9" xfId="47780"/>
    <cellStyle name="Total 2 2 3 9 2" xfId="47781"/>
    <cellStyle name="Total 2 2 3 9 2 2" xfId="47782"/>
    <cellStyle name="Total 2 2 3 9 3" xfId="47783"/>
    <cellStyle name="Total 2 2 4" xfId="47784"/>
    <cellStyle name="Total 2 2 4 10" xfId="47785"/>
    <cellStyle name="Total 2 2 4 10 2" xfId="47786"/>
    <cellStyle name="Total 2 2 4 10 2 2" xfId="47787"/>
    <cellStyle name="Total 2 2 4 10 3" xfId="47788"/>
    <cellStyle name="Total 2 2 4 11" xfId="47789"/>
    <cellStyle name="Total 2 2 4 11 2" xfId="47790"/>
    <cellStyle name="Total 2 2 4 11 2 2" xfId="47791"/>
    <cellStyle name="Total 2 2 4 11 3" xfId="47792"/>
    <cellStyle name="Total 2 2 4 12" xfId="47793"/>
    <cellStyle name="Total 2 2 4 12 2" xfId="47794"/>
    <cellStyle name="Total 2 2 4 12 2 2" xfId="47795"/>
    <cellStyle name="Total 2 2 4 12 3" xfId="47796"/>
    <cellStyle name="Total 2 2 4 13" xfId="47797"/>
    <cellStyle name="Total 2 2 4 13 2" xfId="47798"/>
    <cellStyle name="Total 2 2 4 13 2 2" xfId="47799"/>
    <cellStyle name="Total 2 2 4 13 3" xfId="47800"/>
    <cellStyle name="Total 2 2 4 14" xfId="47801"/>
    <cellStyle name="Total 2 2 4 14 2" xfId="47802"/>
    <cellStyle name="Total 2 2 4 14 2 2" xfId="47803"/>
    <cellStyle name="Total 2 2 4 14 3" xfId="47804"/>
    <cellStyle name="Total 2 2 4 15" xfId="47805"/>
    <cellStyle name="Total 2 2 4 15 2" xfId="47806"/>
    <cellStyle name="Total 2 2 4 15 2 2" xfId="47807"/>
    <cellStyle name="Total 2 2 4 15 3" xfId="47808"/>
    <cellStyle name="Total 2 2 4 16" xfId="47809"/>
    <cellStyle name="Total 2 2 4 16 2" xfId="47810"/>
    <cellStyle name="Total 2 2 4 16 2 2" xfId="47811"/>
    <cellStyle name="Total 2 2 4 16 3" xfId="47812"/>
    <cellStyle name="Total 2 2 4 17" xfId="47813"/>
    <cellStyle name="Total 2 2 4 17 2" xfId="47814"/>
    <cellStyle name="Total 2 2 4 17 2 2" xfId="47815"/>
    <cellStyle name="Total 2 2 4 17 3" xfId="47816"/>
    <cellStyle name="Total 2 2 4 18" xfId="47817"/>
    <cellStyle name="Total 2 2 4 18 2" xfId="47818"/>
    <cellStyle name="Total 2 2 4 18 2 2" xfId="47819"/>
    <cellStyle name="Total 2 2 4 18 3" xfId="47820"/>
    <cellStyle name="Total 2 2 4 19" xfId="47821"/>
    <cellStyle name="Total 2 2 4 19 2" xfId="47822"/>
    <cellStyle name="Total 2 2 4 19 2 2" xfId="47823"/>
    <cellStyle name="Total 2 2 4 19 3" xfId="47824"/>
    <cellStyle name="Total 2 2 4 2" xfId="47825"/>
    <cellStyle name="Total 2 2 4 2 10" xfId="47826"/>
    <cellStyle name="Total 2 2 4 2 10 2" xfId="47827"/>
    <cellStyle name="Total 2 2 4 2 10 2 2" xfId="47828"/>
    <cellStyle name="Total 2 2 4 2 10 3" xfId="47829"/>
    <cellStyle name="Total 2 2 4 2 11" xfId="47830"/>
    <cellStyle name="Total 2 2 4 2 11 2" xfId="47831"/>
    <cellStyle name="Total 2 2 4 2 11 2 2" xfId="47832"/>
    <cellStyle name="Total 2 2 4 2 11 3" xfId="47833"/>
    <cellStyle name="Total 2 2 4 2 12" xfId="47834"/>
    <cellStyle name="Total 2 2 4 2 12 2" xfId="47835"/>
    <cellStyle name="Total 2 2 4 2 12 2 2" xfId="47836"/>
    <cellStyle name="Total 2 2 4 2 12 3" xfId="47837"/>
    <cellStyle name="Total 2 2 4 2 13" xfId="47838"/>
    <cellStyle name="Total 2 2 4 2 13 2" xfId="47839"/>
    <cellStyle name="Total 2 2 4 2 13 2 2" xfId="47840"/>
    <cellStyle name="Total 2 2 4 2 13 3" xfId="47841"/>
    <cellStyle name="Total 2 2 4 2 14" xfId="47842"/>
    <cellStyle name="Total 2 2 4 2 14 2" xfId="47843"/>
    <cellStyle name="Total 2 2 4 2 14 2 2" xfId="47844"/>
    <cellStyle name="Total 2 2 4 2 14 3" xfId="47845"/>
    <cellStyle name="Total 2 2 4 2 15" xfId="47846"/>
    <cellStyle name="Total 2 2 4 2 15 2" xfId="47847"/>
    <cellStyle name="Total 2 2 4 2 15 2 2" xfId="47848"/>
    <cellStyle name="Total 2 2 4 2 15 3" xfId="47849"/>
    <cellStyle name="Total 2 2 4 2 16" xfId="47850"/>
    <cellStyle name="Total 2 2 4 2 16 2" xfId="47851"/>
    <cellStyle name="Total 2 2 4 2 16 2 2" xfId="47852"/>
    <cellStyle name="Total 2 2 4 2 16 3" xfId="47853"/>
    <cellStyle name="Total 2 2 4 2 17" xfId="47854"/>
    <cellStyle name="Total 2 2 4 2 17 2" xfId="47855"/>
    <cellStyle name="Total 2 2 4 2 17 2 2" xfId="47856"/>
    <cellStyle name="Total 2 2 4 2 17 3" xfId="47857"/>
    <cellStyle name="Total 2 2 4 2 18" xfId="47858"/>
    <cellStyle name="Total 2 2 4 2 18 2" xfId="47859"/>
    <cellStyle name="Total 2 2 4 2 18 2 2" xfId="47860"/>
    <cellStyle name="Total 2 2 4 2 18 3" xfId="47861"/>
    <cellStyle name="Total 2 2 4 2 19" xfId="47862"/>
    <cellStyle name="Total 2 2 4 2 19 2" xfId="47863"/>
    <cellStyle name="Total 2 2 4 2 19 2 2" xfId="47864"/>
    <cellStyle name="Total 2 2 4 2 19 3" xfId="47865"/>
    <cellStyle name="Total 2 2 4 2 2" xfId="47866"/>
    <cellStyle name="Total 2 2 4 2 2 2" xfId="47867"/>
    <cellStyle name="Total 2 2 4 2 2 2 2" xfId="47868"/>
    <cellStyle name="Total 2 2 4 2 2 3" xfId="47869"/>
    <cellStyle name="Total 2 2 4 2 2 4" xfId="47870"/>
    <cellStyle name="Total 2 2 4 2 2 5" xfId="47871"/>
    <cellStyle name="Total 2 2 4 2 20" xfId="47872"/>
    <cellStyle name="Total 2 2 4 2 20 2" xfId="47873"/>
    <cellStyle name="Total 2 2 4 2 20 2 2" xfId="47874"/>
    <cellStyle name="Total 2 2 4 2 20 3" xfId="47875"/>
    <cellStyle name="Total 2 2 4 2 21" xfId="47876"/>
    <cellStyle name="Total 2 2 4 2 21 2" xfId="47877"/>
    <cellStyle name="Total 2 2 4 2 22" xfId="47878"/>
    <cellStyle name="Total 2 2 4 2 23" xfId="47879"/>
    <cellStyle name="Total 2 2 4 2 24" xfId="47880"/>
    <cellStyle name="Total 2 2 4 2 3" xfId="47881"/>
    <cellStyle name="Total 2 2 4 2 3 2" xfId="47882"/>
    <cellStyle name="Total 2 2 4 2 3 2 2" xfId="47883"/>
    <cellStyle name="Total 2 2 4 2 3 3" xfId="47884"/>
    <cellStyle name="Total 2 2 4 2 4" xfId="47885"/>
    <cellStyle name="Total 2 2 4 2 4 2" xfId="47886"/>
    <cellStyle name="Total 2 2 4 2 4 2 2" xfId="47887"/>
    <cellStyle name="Total 2 2 4 2 4 3" xfId="47888"/>
    <cellStyle name="Total 2 2 4 2 5" xfId="47889"/>
    <cellStyle name="Total 2 2 4 2 5 2" xfId="47890"/>
    <cellStyle name="Total 2 2 4 2 5 2 2" xfId="47891"/>
    <cellStyle name="Total 2 2 4 2 5 3" xfId="47892"/>
    <cellStyle name="Total 2 2 4 2 6" xfId="47893"/>
    <cellStyle name="Total 2 2 4 2 6 2" xfId="47894"/>
    <cellStyle name="Total 2 2 4 2 6 2 2" xfId="47895"/>
    <cellStyle name="Total 2 2 4 2 6 3" xfId="47896"/>
    <cellStyle name="Total 2 2 4 2 7" xfId="47897"/>
    <cellStyle name="Total 2 2 4 2 7 2" xfId="47898"/>
    <cellStyle name="Total 2 2 4 2 7 2 2" xfId="47899"/>
    <cellStyle name="Total 2 2 4 2 7 3" xfId="47900"/>
    <cellStyle name="Total 2 2 4 2 8" xfId="47901"/>
    <cellStyle name="Total 2 2 4 2 8 2" xfId="47902"/>
    <cellStyle name="Total 2 2 4 2 8 2 2" xfId="47903"/>
    <cellStyle name="Total 2 2 4 2 8 3" xfId="47904"/>
    <cellStyle name="Total 2 2 4 2 9" xfId="47905"/>
    <cellStyle name="Total 2 2 4 2 9 2" xfId="47906"/>
    <cellStyle name="Total 2 2 4 2 9 2 2" xfId="47907"/>
    <cellStyle name="Total 2 2 4 2 9 3" xfId="47908"/>
    <cellStyle name="Total 2 2 4 20" xfId="47909"/>
    <cellStyle name="Total 2 2 4 20 2" xfId="47910"/>
    <cellStyle name="Total 2 2 4 20 2 2" xfId="47911"/>
    <cellStyle name="Total 2 2 4 20 3" xfId="47912"/>
    <cellStyle name="Total 2 2 4 21" xfId="47913"/>
    <cellStyle name="Total 2 2 4 21 2" xfId="47914"/>
    <cellStyle name="Total 2 2 4 21 2 2" xfId="47915"/>
    <cellStyle name="Total 2 2 4 21 3" xfId="47916"/>
    <cellStyle name="Total 2 2 4 22" xfId="47917"/>
    <cellStyle name="Total 2 2 4 22 2" xfId="47918"/>
    <cellStyle name="Total 2 2 4 23" xfId="47919"/>
    <cellStyle name="Total 2 2 4 24" xfId="47920"/>
    <cellStyle name="Total 2 2 4 25" xfId="47921"/>
    <cellStyle name="Total 2 2 4 3" xfId="47922"/>
    <cellStyle name="Total 2 2 4 3 2" xfId="47923"/>
    <cellStyle name="Total 2 2 4 3 2 2" xfId="47924"/>
    <cellStyle name="Total 2 2 4 3 3" xfId="47925"/>
    <cellStyle name="Total 2 2 4 3 4" xfId="47926"/>
    <cellStyle name="Total 2 2 4 3 5" xfId="47927"/>
    <cellStyle name="Total 2 2 4 4" xfId="47928"/>
    <cellStyle name="Total 2 2 4 4 2" xfId="47929"/>
    <cellStyle name="Total 2 2 4 4 2 2" xfId="47930"/>
    <cellStyle name="Total 2 2 4 4 3" xfId="47931"/>
    <cellStyle name="Total 2 2 4 4 4" xfId="47932"/>
    <cellStyle name="Total 2 2 4 4 5" xfId="47933"/>
    <cellStyle name="Total 2 2 4 5" xfId="47934"/>
    <cellStyle name="Total 2 2 4 5 2" xfId="47935"/>
    <cellStyle name="Total 2 2 4 5 2 2" xfId="47936"/>
    <cellStyle name="Total 2 2 4 5 3" xfId="47937"/>
    <cellStyle name="Total 2 2 4 6" xfId="47938"/>
    <cellStyle name="Total 2 2 4 6 2" xfId="47939"/>
    <cellStyle name="Total 2 2 4 6 2 2" xfId="47940"/>
    <cellStyle name="Total 2 2 4 6 3" xfId="47941"/>
    <cellStyle name="Total 2 2 4 7" xfId="47942"/>
    <cellStyle name="Total 2 2 4 7 2" xfId="47943"/>
    <cellStyle name="Total 2 2 4 7 2 2" xfId="47944"/>
    <cellStyle name="Total 2 2 4 7 3" xfId="47945"/>
    <cellStyle name="Total 2 2 4 8" xfId="47946"/>
    <cellStyle name="Total 2 2 4 8 2" xfId="47947"/>
    <cellStyle name="Total 2 2 4 8 2 2" xfId="47948"/>
    <cellStyle name="Total 2 2 4 8 3" xfId="47949"/>
    <cellStyle name="Total 2 2 4 9" xfId="47950"/>
    <cellStyle name="Total 2 2 4 9 2" xfId="47951"/>
    <cellStyle name="Total 2 2 4 9 2 2" xfId="47952"/>
    <cellStyle name="Total 2 2 4 9 3" xfId="47953"/>
    <cellStyle name="Total 2 2 5" xfId="47954"/>
    <cellStyle name="Total 2 2 5 10" xfId="47955"/>
    <cellStyle name="Total 2 2 5 10 2" xfId="47956"/>
    <cellStyle name="Total 2 2 5 10 2 2" xfId="47957"/>
    <cellStyle name="Total 2 2 5 10 3" xfId="47958"/>
    <cellStyle name="Total 2 2 5 11" xfId="47959"/>
    <cellStyle name="Total 2 2 5 11 2" xfId="47960"/>
    <cellStyle name="Total 2 2 5 11 2 2" xfId="47961"/>
    <cellStyle name="Total 2 2 5 11 3" xfId="47962"/>
    <cellStyle name="Total 2 2 5 12" xfId="47963"/>
    <cellStyle name="Total 2 2 5 12 2" xfId="47964"/>
    <cellStyle name="Total 2 2 5 12 2 2" xfId="47965"/>
    <cellStyle name="Total 2 2 5 12 3" xfId="47966"/>
    <cellStyle name="Total 2 2 5 13" xfId="47967"/>
    <cellStyle name="Total 2 2 5 13 2" xfId="47968"/>
    <cellStyle name="Total 2 2 5 13 2 2" xfId="47969"/>
    <cellStyle name="Total 2 2 5 13 3" xfId="47970"/>
    <cellStyle name="Total 2 2 5 14" xfId="47971"/>
    <cellStyle name="Total 2 2 5 14 2" xfId="47972"/>
    <cellStyle name="Total 2 2 5 14 2 2" xfId="47973"/>
    <cellStyle name="Total 2 2 5 14 3" xfId="47974"/>
    <cellStyle name="Total 2 2 5 15" xfId="47975"/>
    <cellStyle name="Total 2 2 5 15 2" xfId="47976"/>
    <cellStyle name="Total 2 2 5 15 2 2" xfId="47977"/>
    <cellStyle name="Total 2 2 5 15 3" xfId="47978"/>
    <cellStyle name="Total 2 2 5 16" xfId="47979"/>
    <cellStyle name="Total 2 2 5 16 2" xfId="47980"/>
    <cellStyle name="Total 2 2 5 16 2 2" xfId="47981"/>
    <cellStyle name="Total 2 2 5 16 3" xfId="47982"/>
    <cellStyle name="Total 2 2 5 17" xfId="47983"/>
    <cellStyle name="Total 2 2 5 17 2" xfId="47984"/>
    <cellStyle name="Total 2 2 5 17 2 2" xfId="47985"/>
    <cellStyle name="Total 2 2 5 17 3" xfId="47986"/>
    <cellStyle name="Total 2 2 5 18" xfId="47987"/>
    <cellStyle name="Total 2 2 5 18 2" xfId="47988"/>
    <cellStyle name="Total 2 2 5 18 2 2" xfId="47989"/>
    <cellStyle name="Total 2 2 5 18 3" xfId="47990"/>
    <cellStyle name="Total 2 2 5 19" xfId="47991"/>
    <cellStyle name="Total 2 2 5 19 2" xfId="47992"/>
    <cellStyle name="Total 2 2 5 19 2 2" xfId="47993"/>
    <cellStyle name="Total 2 2 5 19 3" xfId="47994"/>
    <cellStyle name="Total 2 2 5 2" xfId="47995"/>
    <cellStyle name="Total 2 2 5 2 2" xfId="47996"/>
    <cellStyle name="Total 2 2 5 2 2 2" xfId="47997"/>
    <cellStyle name="Total 2 2 5 2 3" xfId="47998"/>
    <cellStyle name="Total 2 2 5 2 4" xfId="47999"/>
    <cellStyle name="Total 2 2 5 2 5" xfId="48000"/>
    <cellStyle name="Total 2 2 5 20" xfId="48001"/>
    <cellStyle name="Total 2 2 5 20 2" xfId="48002"/>
    <cellStyle name="Total 2 2 5 20 2 2" xfId="48003"/>
    <cellStyle name="Total 2 2 5 20 3" xfId="48004"/>
    <cellStyle name="Total 2 2 5 21" xfId="48005"/>
    <cellStyle name="Total 2 2 5 21 2" xfId="48006"/>
    <cellStyle name="Total 2 2 5 22" xfId="48007"/>
    <cellStyle name="Total 2 2 5 23" xfId="48008"/>
    <cellStyle name="Total 2 2 5 24" xfId="48009"/>
    <cellStyle name="Total 2 2 5 3" xfId="48010"/>
    <cellStyle name="Total 2 2 5 3 2" xfId="48011"/>
    <cellStyle name="Total 2 2 5 3 2 2" xfId="48012"/>
    <cellStyle name="Total 2 2 5 3 3" xfId="48013"/>
    <cellStyle name="Total 2 2 5 4" xfId="48014"/>
    <cellStyle name="Total 2 2 5 4 2" xfId="48015"/>
    <cellStyle name="Total 2 2 5 4 2 2" xfId="48016"/>
    <cellStyle name="Total 2 2 5 4 3" xfId="48017"/>
    <cellStyle name="Total 2 2 5 5" xfId="48018"/>
    <cellStyle name="Total 2 2 5 5 2" xfId="48019"/>
    <cellStyle name="Total 2 2 5 5 2 2" xfId="48020"/>
    <cellStyle name="Total 2 2 5 5 3" xfId="48021"/>
    <cellStyle name="Total 2 2 5 6" xfId="48022"/>
    <cellStyle name="Total 2 2 5 6 2" xfId="48023"/>
    <cellStyle name="Total 2 2 5 6 2 2" xfId="48024"/>
    <cellStyle name="Total 2 2 5 6 3" xfId="48025"/>
    <cellStyle name="Total 2 2 5 7" xfId="48026"/>
    <cellStyle name="Total 2 2 5 7 2" xfId="48027"/>
    <cellStyle name="Total 2 2 5 7 2 2" xfId="48028"/>
    <cellStyle name="Total 2 2 5 7 3" xfId="48029"/>
    <cellStyle name="Total 2 2 5 8" xfId="48030"/>
    <cellStyle name="Total 2 2 5 8 2" xfId="48031"/>
    <cellStyle name="Total 2 2 5 8 2 2" xfId="48032"/>
    <cellStyle name="Total 2 2 5 8 3" xfId="48033"/>
    <cellStyle name="Total 2 2 5 9" xfId="48034"/>
    <cellStyle name="Total 2 2 5 9 2" xfId="48035"/>
    <cellStyle name="Total 2 2 5 9 2 2" xfId="48036"/>
    <cellStyle name="Total 2 2 5 9 3" xfId="48037"/>
    <cellStyle name="Total 2 2 6" xfId="48038"/>
    <cellStyle name="Total 2 2 6 2" xfId="48039"/>
    <cellStyle name="Total 2 2 6 2 2" xfId="48040"/>
    <cellStyle name="Total 2 2 6 3" xfId="48041"/>
    <cellStyle name="Total 2 2 6 4" xfId="48042"/>
    <cellStyle name="Total 2 2 6 5" xfId="48043"/>
    <cellStyle name="Total 2 2 7" xfId="48044"/>
    <cellStyle name="Total 2 2 7 2" xfId="48045"/>
    <cellStyle name="Total 2 2 7 2 2" xfId="48046"/>
    <cellStyle name="Total 2 2 7 3" xfId="48047"/>
    <cellStyle name="Total 2 2 8" xfId="48048"/>
    <cellStyle name="Total 2 2 8 2" xfId="48049"/>
    <cellStyle name="Total 2 2 8 2 2" xfId="48050"/>
    <cellStyle name="Total 2 2 8 3" xfId="48051"/>
    <cellStyle name="Total 2 2 9" xfId="48052"/>
    <cellStyle name="Total 2 2 9 2" xfId="48053"/>
    <cellStyle name="Total 2 2 9 2 2" xfId="48054"/>
    <cellStyle name="Total 2 2 9 3" xfId="48055"/>
    <cellStyle name="Total 2 20" xfId="48056"/>
    <cellStyle name="Total 2 20 2" xfId="48057"/>
    <cellStyle name="Total 2 20 2 2" xfId="48058"/>
    <cellStyle name="Total 2 20 3" xfId="48059"/>
    <cellStyle name="Total 2 21" xfId="48060"/>
    <cellStyle name="Total 2 21 2" xfId="48061"/>
    <cellStyle name="Total 2 21 2 2" xfId="48062"/>
    <cellStyle name="Total 2 21 3" xfId="48063"/>
    <cellStyle name="Total 2 22" xfId="48064"/>
    <cellStyle name="Total 2 22 2" xfId="48065"/>
    <cellStyle name="Total 2 23" xfId="48066"/>
    <cellStyle name="Total 2 24" xfId="48067"/>
    <cellStyle name="Total 2 25" xfId="48068"/>
    <cellStyle name="Total 2 26" xfId="48069"/>
    <cellStyle name="Total 2 27" xfId="48070"/>
    <cellStyle name="Total 2 28" xfId="48071"/>
    <cellStyle name="Total 2 3" xfId="48072"/>
    <cellStyle name="Total 2 3 10" xfId="48073"/>
    <cellStyle name="Total 2 3 10 2" xfId="48074"/>
    <cellStyle name="Total 2 3 10 2 2" xfId="48075"/>
    <cellStyle name="Total 2 3 10 3" xfId="48076"/>
    <cellStyle name="Total 2 3 11" xfId="48077"/>
    <cellStyle name="Total 2 3 11 2" xfId="48078"/>
    <cellStyle name="Total 2 3 11 2 2" xfId="48079"/>
    <cellStyle name="Total 2 3 11 3" xfId="48080"/>
    <cellStyle name="Total 2 3 12" xfId="48081"/>
    <cellStyle name="Total 2 3 12 2" xfId="48082"/>
    <cellStyle name="Total 2 3 12 2 2" xfId="48083"/>
    <cellStyle name="Total 2 3 12 3" xfId="48084"/>
    <cellStyle name="Total 2 3 13" xfId="48085"/>
    <cellStyle name="Total 2 3 13 2" xfId="48086"/>
    <cellStyle name="Total 2 3 13 2 2" xfId="48087"/>
    <cellStyle name="Total 2 3 13 3" xfId="48088"/>
    <cellStyle name="Total 2 3 14" xfId="48089"/>
    <cellStyle name="Total 2 3 14 2" xfId="48090"/>
    <cellStyle name="Total 2 3 14 2 2" xfId="48091"/>
    <cellStyle name="Total 2 3 14 3" xfId="48092"/>
    <cellStyle name="Total 2 3 15" xfId="48093"/>
    <cellStyle name="Total 2 3 15 2" xfId="48094"/>
    <cellStyle name="Total 2 3 15 2 2" xfId="48095"/>
    <cellStyle name="Total 2 3 15 3" xfId="48096"/>
    <cellStyle name="Total 2 3 16" xfId="48097"/>
    <cellStyle name="Total 2 3 16 2" xfId="48098"/>
    <cellStyle name="Total 2 3 16 2 2" xfId="48099"/>
    <cellStyle name="Total 2 3 16 3" xfId="48100"/>
    <cellStyle name="Total 2 3 17" xfId="48101"/>
    <cellStyle name="Total 2 3 17 2" xfId="48102"/>
    <cellStyle name="Total 2 3 17 2 2" xfId="48103"/>
    <cellStyle name="Total 2 3 17 3" xfId="48104"/>
    <cellStyle name="Total 2 3 18" xfId="48105"/>
    <cellStyle name="Total 2 3 18 2" xfId="48106"/>
    <cellStyle name="Total 2 3 19" xfId="48107"/>
    <cellStyle name="Total 2 3 2" xfId="48108"/>
    <cellStyle name="Total 2 3 2 10" xfId="48109"/>
    <cellStyle name="Total 2 3 2 10 2" xfId="48110"/>
    <cellStyle name="Total 2 3 2 10 2 2" xfId="48111"/>
    <cellStyle name="Total 2 3 2 10 3" xfId="48112"/>
    <cellStyle name="Total 2 3 2 11" xfId="48113"/>
    <cellStyle name="Total 2 3 2 11 2" xfId="48114"/>
    <cellStyle name="Total 2 3 2 11 2 2" xfId="48115"/>
    <cellStyle name="Total 2 3 2 11 3" xfId="48116"/>
    <cellStyle name="Total 2 3 2 12" xfId="48117"/>
    <cellStyle name="Total 2 3 2 12 2" xfId="48118"/>
    <cellStyle name="Total 2 3 2 12 2 2" xfId="48119"/>
    <cellStyle name="Total 2 3 2 12 3" xfId="48120"/>
    <cellStyle name="Total 2 3 2 13" xfId="48121"/>
    <cellStyle name="Total 2 3 2 13 2" xfId="48122"/>
    <cellStyle name="Total 2 3 2 13 2 2" xfId="48123"/>
    <cellStyle name="Total 2 3 2 13 3" xfId="48124"/>
    <cellStyle name="Total 2 3 2 14" xfId="48125"/>
    <cellStyle name="Total 2 3 2 14 2" xfId="48126"/>
    <cellStyle name="Total 2 3 2 14 2 2" xfId="48127"/>
    <cellStyle name="Total 2 3 2 14 3" xfId="48128"/>
    <cellStyle name="Total 2 3 2 15" xfId="48129"/>
    <cellStyle name="Total 2 3 2 15 2" xfId="48130"/>
    <cellStyle name="Total 2 3 2 15 2 2" xfId="48131"/>
    <cellStyle name="Total 2 3 2 15 3" xfId="48132"/>
    <cellStyle name="Total 2 3 2 16" xfId="48133"/>
    <cellStyle name="Total 2 3 2 16 2" xfId="48134"/>
    <cellStyle name="Total 2 3 2 16 2 2" xfId="48135"/>
    <cellStyle name="Total 2 3 2 16 3" xfId="48136"/>
    <cellStyle name="Total 2 3 2 17" xfId="48137"/>
    <cellStyle name="Total 2 3 2 17 2" xfId="48138"/>
    <cellStyle name="Total 2 3 2 17 2 2" xfId="48139"/>
    <cellStyle name="Total 2 3 2 17 3" xfId="48140"/>
    <cellStyle name="Total 2 3 2 18" xfId="48141"/>
    <cellStyle name="Total 2 3 2 18 2" xfId="48142"/>
    <cellStyle name="Total 2 3 2 18 2 2" xfId="48143"/>
    <cellStyle name="Total 2 3 2 18 3" xfId="48144"/>
    <cellStyle name="Total 2 3 2 19" xfId="48145"/>
    <cellStyle name="Total 2 3 2 19 2" xfId="48146"/>
    <cellStyle name="Total 2 3 2 19 2 2" xfId="48147"/>
    <cellStyle name="Total 2 3 2 19 3" xfId="48148"/>
    <cellStyle name="Total 2 3 2 2" xfId="48149"/>
    <cellStyle name="Total 2 3 2 2 2" xfId="48150"/>
    <cellStyle name="Total 2 3 2 2 2 2" xfId="48151"/>
    <cellStyle name="Total 2 3 2 2 2 2 2" xfId="48152"/>
    <cellStyle name="Total 2 3 2 2 2 2 3" xfId="48153"/>
    <cellStyle name="Total 2 3 2 2 2 3" xfId="48154"/>
    <cellStyle name="Total 2 3 2 2 2 3 2" xfId="48155"/>
    <cellStyle name="Total 2 3 2 2 2 4" xfId="48156"/>
    <cellStyle name="Total 2 3 2 2 2 5" xfId="48157"/>
    <cellStyle name="Total 2 3 2 2 3" xfId="48158"/>
    <cellStyle name="Total 2 3 2 2 3 2" xfId="48159"/>
    <cellStyle name="Total 2 3 2 2 3 3" xfId="48160"/>
    <cellStyle name="Total 2 3 2 2 4" xfId="48161"/>
    <cellStyle name="Total 2 3 2 2 4 2" xfId="48162"/>
    <cellStyle name="Total 2 3 2 2 5" xfId="48163"/>
    <cellStyle name="Total 2 3 2 2 6" xfId="48164"/>
    <cellStyle name="Total 2 3 2 20" xfId="48165"/>
    <cellStyle name="Total 2 3 2 20 2" xfId="48166"/>
    <cellStyle name="Total 2 3 2 20 2 2" xfId="48167"/>
    <cellStyle name="Total 2 3 2 20 3" xfId="48168"/>
    <cellStyle name="Total 2 3 2 21" xfId="48169"/>
    <cellStyle name="Total 2 3 2 21 2" xfId="48170"/>
    <cellStyle name="Total 2 3 2 22" xfId="48171"/>
    <cellStyle name="Total 2 3 2 23" xfId="48172"/>
    <cellStyle name="Total 2 3 2 24" xfId="48173"/>
    <cellStyle name="Total 2 3 2 3" xfId="48174"/>
    <cellStyle name="Total 2 3 2 3 2" xfId="48175"/>
    <cellStyle name="Total 2 3 2 3 2 2" xfId="48176"/>
    <cellStyle name="Total 2 3 2 3 2 3" xfId="48177"/>
    <cellStyle name="Total 2 3 2 3 2 4" xfId="48178"/>
    <cellStyle name="Total 2 3 2 3 3" xfId="48179"/>
    <cellStyle name="Total 2 3 2 3 3 2" xfId="48180"/>
    <cellStyle name="Total 2 3 2 3 3 3" xfId="48181"/>
    <cellStyle name="Total 2 3 2 3 4" xfId="48182"/>
    <cellStyle name="Total 2 3 2 3 5" xfId="48183"/>
    <cellStyle name="Total 2 3 2 4" xfId="48184"/>
    <cellStyle name="Total 2 3 2 4 2" xfId="48185"/>
    <cellStyle name="Total 2 3 2 4 2 2" xfId="48186"/>
    <cellStyle name="Total 2 3 2 4 3" xfId="48187"/>
    <cellStyle name="Total 2 3 2 4 4" xfId="48188"/>
    <cellStyle name="Total 2 3 2 4 5" xfId="48189"/>
    <cellStyle name="Total 2 3 2 5" xfId="48190"/>
    <cellStyle name="Total 2 3 2 5 2" xfId="48191"/>
    <cellStyle name="Total 2 3 2 5 2 2" xfId="48192"/>
    <cellStyle name="Total 2 3 2 5 3" xfId="48193"/>
    <cellStyle name="Total 2 3 2 5 4" xfId="48194"/>
    <cellStyle name="Total 2 3 2 5 5" xfId="48195"/>
    <cellStyle name="Total 2 3 2 6" xfId="48196"/>
    <cellStyle name="Total 2 3 2 6 2" xfId="48197"/>
    <cellStyle name="Total 2 3 2 6 2 2" xfId="48198"/>
    <cellStyle name="Total 2 3 2 6 3" xfId="48199"/>
    <cellStyle name="Total 2 3 2 7" xfId="48200"/>
    <cellStyle name="Total 2 3 2 7 2" xfId="48201"/>
    <cellStyle name="Total 2 3 2 7 2 2" xfId="48202"/>
    <cellStyle name="Total 2 3 2 7 3" xfId="48203"/>
    <cellStyle name="Total 2 3 2 8" xfId="48204"/>
    <cellStyle name="Total 2 3 2 8 2" xfId="48205"/>
    <cellStyle name="Total 2 3 2 8 2 2" xfId="48206"/>
    <cellStyle name="Total 2 3 2 8 3" xfId="48207"/>
    <cellStyle name="Total 2 3 2 9" xfId="48208"/>
    <cellStyle name="Total 2 3 2 9 2" xfId="48209"/>
    <cellStyle name="Total 2 3 2 9 2 2" xfId="48210"/>
    <cellStyle name="Total 2 3 2 9 3" xfId="48211"/>
    <cellStyle name="Total 2 3 20" xfId="48212"/>
    <cellStyle name="Total 2 3 21" xfId="48213"/>
    <cellStyle name="Total 2 3 3" xfId="48214"/>
    <cellStyle name="Total 2 3 3 2" xfId="48215"/>
    <cellStyle name="Total 2 3 3 2 2" xfId="48216"/>
    <cellStyle name="Total 2 3 3 2 2 2" xfId="48217"/>
    <cellStyle name="Total 2 3 3 2 2 3" xfId="48218"/>
    <cellStyle name="Total 2 3 3 2 3" xfId="48219"/>
    <cellStyle name="Total 2 3 3 2 3 2" xfId="48220"/>
    <cellStyle name="Total 2 3 3 2 4" xfId="48221"/>
    <cellStyle name="Total 2 3 3 2 5" xfId="48222"/>
    <cellStyle name="Total 2 3 3 3" xfId="48223"/>
    <cellStyle name="Total 2 3 3 3 2" xfId="48224"/>
    <cellStyle name="Total 2 3 3 3 3" xfId="48225"/>
    <cellStyle name="Total 2 3 3 4" xfId="48226"/>
    <cellStyle name="Total 2 3 3 4 2" xfId="48227"/>
    <cellStyle name="Total 2 3 3 5" xfId="48228"/>
    <cellStyle name="Total 2 3 3 6" xfId="48229"/>
    <cellStyle name="Total 2 3 4" xfId="48230"/>
    <cellStyle name="Total 2 3 4 2" xfId="48231"/>
    <cellStyle name="Total 2 3 4 2 2" xfId="48232"/>
    <cellStyle name="Total 2 3 4 2 3" xfId="48233"/>
    <cellStyle name="Total 2 3 4 2 4" xfId="48234"/>
    <cellStyle name="Total 2 3 4 3" xfId="48235"/>
    <cellStyle name="Total 2 3 4 3 2" xfId="48236"/>
    <cellStyle name="Total 2 3 4 3 3" xfId="48237"/>
    <cellStyle name="Total 2 3 4 4" xfId="48238"/>
    <cellStyle name="Total 2 3 4 5" xfId="48239"/>
    <cellStyle name="Total 2 3 5" xfId="48240"/>
    <cellStyle name="Total 2 3 5 2" xfId="48241"/>
    <cellStyle name="Total 2 3 5 2 2" xfId="48242"/>
    <cellStyle name="Total 2 3 5 2 3" xfId="48243"/>
    <cellStyle name="Total 2 3 5 2 4" xfId="48244"/>
    <cellStyle name="Total 2 3 5 3" xfId="48245"/>
    <cellStyle name="Total 2 3 5 4" xfId="48246"/>
    <cellStyle name="Total 2 3 5 5" xfId="48247"/>
    <cellStyle name="Total 2 3 6" xfId="48248"/>
    <cellStyle name="Total 2 3 6 2" xfId="48249"/>
    <cellStyle name="Total 2 3 6 2 2" xfId="48250"/>
    <cellStyle name="Total 2 3 6 3" xfId="48251"/>
    <cellStyle name="Total 2 3 6 4" xfId="48252"/>
    <cellStyle name="Total 2 3 6 5" xfId="48253"/>
    <cellStyle name="Total 2 3 7" xfId="48254"/>
    <cellStyle name="Total 2 3 7 2" xfId="48255"/>
    <cellStyle name="Total 2 3 7 2 2" xfId="48256"/>
    <cellStyle name="Total 2 3 7 3" xfId="48257"/>
    <cellStyle name="Total 2 3 8" xfId="48258"/>
    <cellStyle name="Total 2 3 8 2" xfId="48259"/>
    <cellStyle name="Total 2 3 8 2 2" xfId="48260"/>
    <cellStyle name="Total 2 3 8 3" xfId="48261"/>
    <cellStyle name="Total 2 3 9" xfId="48262"/>
    <cellStyle name="Total 2 3 9 2" xfId="48263"/>
    <cellStyle name="Total 2 3 9 2 2" xfId="48264"/>
    <cellStyle name="Total 2 3 9 3" xfId="48265"/>
    <cellStyle name="Total 2 4" xfId="48266"/>
    <cellStyle name="Total 2 4 10" xfId="48267"/>
    <cellStyle name="Total 2 4 10 2" xfId="48268"/>
    <cellStyle name="Total 2 4 10 2 2" xfId="48269"/>
    <cellStyle name="Total 2 4 10 3" xfId="48270"/>
    <cellStyle name="Total 2 4 11" xfId="48271"/>
    <cellStyle name="Total 2 4 11 2" xfId="48272"/>
    <cellStyle name="Total 2 4 11 2 2" xfId="48273"/>
    <cellStyle name="Total 2 4 11 3" xfId="48274"/>
    <cellStyle name="Total 2 4 12" xfId="48275"/>
    <cellStyle name="Total 2 4 12 2" xfId="48276"/>
    <cellStyle name="Total 2 4 12 2 2" xfId="48277"/>
    <cellStyle name="Total 2 4 12 3" xfId="48278"/>
    <cellStyle name="Total 2 4 13" xfId="48279"/>
    <cellStyle name="Total 2 4 13 2" xfId="48280"/>
    <cellStyle name="Total 2 4 13 2 2" xfId="48281"/>
    <cellStyle name="Total 2 4 13 3" xfId="48282"/>
    <cellStyle name="Total 2 4 14" xfId="48283"/>
    <cellStyle name="Total 2 4 14 2" xfId="48284"/>
    <cellStyle name="Total 2 4 14 2 2" xfId="48285"/>
    <cellStyle name="Total 2 4 14 3" xfId="48286"/>
    <cellStyle name="Total 2 4 15" xfId="48287"/>
    <cellStyle name="Total 2 4 15 2" xfId="48288"/>
    <cellStyle name="Total 2 4 15 2 2" xfId="48289"/>
    <cellStyle name="Total 2 4 15 3" xfId="48290"/>
    <cellStyle name="Total 2 4 16" xfId="48291"/>
    <cellStyle name="Total 2 4 16 2" xfId="48292"/>
    <cellStyle name="Total 2 4 16 2 2" xfId="48293"/>
    <cellStyle name="Total 2 4 16 3" xfId="48294"/>
    <cellStyle name="Total 2 4 17" xfId="48295"/>
    <cellStyle name="Total 2 4 17 2" xfId="48296"/>
    <cellStyle name="Total 2 4 17 2 2" xfId="48297"/>
    <cellStyle name="Total 2 4 17 3" xfId="48298"/>
    <cellStyle name="Total 2 4 18" xfId="48299"/>
    <cellStyle name="Total 2 4 18 2" xfId="48300"/>
    <cellStyle name="Total 2 4 19" xfId="48301"/>
    <cellStyle name="Total 2 4 2" xfId="48302"/>
    <cellStyle name="Total 2 4 2 10" xfId="48303"/>
    <cellStyle name="Total 2 4 2 10 2" xfId="48304"/>
    <cellStyle name="Total 2 4 2 10 2 2" xfId="48305"/>
    <cellStyle name="Total 2 4 2 10 3" xfId="48306"/>
    <cellStyle name="Total 2 4 2 11" xfId="48307"/>
    <cellStyle name="Total 2 4 2 11 2" xfId="48308"/>
    <cellStyle name="Total 2 4 2 11 2 2" xfId="48309"/>
    <cellStyle name="Total 2 4 2 11 3" xfId="48310"/>
    <cellStyle name="Total 2 4 2 12" xfId="48311"/>
    <cellStyle name="Total 2 4 2 12 2" xfId="48312"/>
    <cellStyle name="Total 2 4 2 12 2 2" xfId="48313"/>
    <cellStyle name="Total 2 4 2 12 3" xfId="48314"/>
    <cellStyle name="Total 2 4 2 13" xfId="48315"/>
    <cellStyle name="Total 2 4 2 13 2" xfId="48316"/>
    <cellStyle name="Total 2 4 2 13 2 2" xfId="48317"/>
    <cellStyle name="Total 2 4 2 13 3" xfId="48318"/>
    <cellStyle name="Total 2 4 2 14" xfId="48319"/>
    <cellStyle name="Total 2 4 2 14 2" xfId="48320"/>
    <cellStyle name="Total 2 4 2 14 2 2" xfId="48321"/>
    <cellStyle name="Total 2 4 2 14 3" xfId="48322"/>
    <cellStyle name="Total 2 4 2 15" xfId="48323"/>
    <cellStyle name="Total 2 4 2 15 2" xfId="48324"/>
    <cellStyle name="Total 2 4 2 15 2 2" xfId="48325"/>
    <cellStyle name="Total 2 4 2 15 3" xfId="48326"/>
    <cellStyle name="Total 2 4 2 16" xfId="48327"/>
    <cellStyle name="Total 2 4 2 16 2" xfId="48328"/>
    <cellStyle name="Total 2 4 2 16 2 2" xfId="48329"/>
    <cellStyle name="Total 2 4 2 16 3" xfId="48330"/>
    <cellStyle name="Total 2 4 2 17" xfId="48331"/>
    <cellStyle name="Total 2 4 2 17 2" xfId="48332"/>
    <cellStyle name="Total 2 4 2 17 2 2" xfId="48333"/>
    <cellStyle name="Total 2 4 2 17 3" xfId="48334"/>
    <cellStyle name="Total 2 4 2 18" xfId="48335"/>
    <cellStyle name="Total 2 4 2 18 2" xfId="48336"/>
    <cellStyle name="Total 2 4 2 18 2 2" xfId="48337"/>
    <cellStyle name="Total 2 4 2 18 3" xfId="48338"/>
    <cellStyle name="Total 2 4 2 19" xfId="48339"/>
    <cellStyle name="Total 2 4 2 19 2" xfId="48340"/>
    <cellStyle name="Total 2 4 2 19 2 2" xfId="48341"/>
    <cellStyle name="Total 2 4 2 19 3" xfId="48342"/>
    <cellStyle name="Total 2 4 2 2" xfId="48343"/>
    <cellStyle name="Total 2 4 2 2 2" xfId="48344"/>
    <cellStyle name="Total 2 4 2 2 2 2" xfId="48345"/>
    <cellStyle name="Total 2 4 2 2 2 2 2" xfId="48346"/>
    <cellStyle name="Total 2 4 2 2 2 2 3" xfId="48347"/>
    <cellStyle name="Total 2 4 2 2 2 3" xfId="48348"/>
    <cellStyle name="Total 2 4 2 2 2 3 2" xfId="48349"/>
    <cellStyle name="Total 2 4 2 2 2 4" xfId="48350"/>
    <cellStyle name="Total 2 4 2 2 2 5" xfId="48351"/>
    <cellStyle name="Total 2 4 2 2 3" xfId="48352"/>
    <cellStyle name="Total 2 4 2 2 3 2" xfId="48353"/>
    <cellStyle name="Total 2 4 2 2 3 3" xfId="48354"/>
    <cellStyle name="Total 2 4 2 2 4" xfId="48355"/>
    <cellStyle name="Total 2 4 2 2 4 2" xfId="48356"/>
    <cellStyle name="Total 2 4 2 2 5" xfId="48357"/>
    <cellStyle name="Total 2 4 2 2 6" xfId="48358"/>
    <cellStyle name="Total 2 4 2 20" xfId="48359"/>
    <cellStyle name="Total 2 4 2 20 2" xfId="48360"/>
    <cellStyle name="Total 2 4 2 20 2 2" xfId="48361"/>
    <cellStyle name="Total 2 4 2 20 3" xfId="48362"/>
    <cellStyle name="Total 2 4 2 21" xfId="48363"/>
    <cellStyle name="Total 2 4 2 21 2" xfId="48364"/>
    <cellStyle name="Total 2 4 2 22" xfId="48365"/>
    <cellStyle name="Total 2 4 2 23" xfId="48366"/>
    <cellStyle name="Total 2 4 2 24" xfId="48367"/>
    <cellStyle name="Total 2 4 2 3" xfId="48368"/>
    <cellStyle name="Total 2 4 2 3 2" xfId="48369"/>
    <cellStyle name="Total 2 4 2 3 2 2" xfId="48370"/>
    <cellStyle name="Total 2 4 2 3 2 3" xfId="48371"/>
    <cellStyle name="Total 2 4 2 3 2 4" xfId="48372"/>
    <cellStyle name="Total 2 4 2 3 3" xfId="48373"/>
    <cellStyle name="Total 2 4 2 3 3 2" xfId="48374"/>
    <cellStyle name="Total 2 4 2 3 3 3" xfId="48375"/>
    <cellStyle name="Total 2 4 2 3 4" xfId="48376"/>
    <cellStyle name="Total 2 4 2 3 5" xfId="48377"/>
    <cellStyle name="Total 2 4 2 4" xfId="48378"/>
    <cellStyle name="Total 2 4 2 4 2" xfId="48379"/>
    <cellStyle name="Total 2 4 2 4 2 2" xfId="48380"/>
    <cellStyle name="Total 2 4 2 4 3" xfId="48381"/>
    <cellStyle name="Total 2 4 2 4 4" xfId="48382"/>
    <cellStyle name="Total 2 4 2 4 5" xfId="48383"/>
    <cellStyle name="Total 2 4 2 5" xfId="48384"/>
    <cellStyle name="Total 2 4 2 5 2" xfId="48385"/>
    <cellStyle name="Total 2 4 2 5 2 2" xfId="48386"/>
    <cellStyle name="Total 2 4 2 5 3" xfId="48387"/>
    <cellStyle name="Total 2 4 2 5 4" xfId="48388"/>
    <cellStyle name="Total 2 4 2 5 5" xfId="48389"/>
    <cellStyle name="Total 2 4 2 6" xfId="48390"/>
    <cellStyle name="Total 2 4 2 6 2" xfId="48391"/>
    <cellStyle name="Total 2 4 2 6 2 2" xfId="48392"/>
    <cellStyle name="Total 2 4 2 6 3" xfId="48393"/>
    <cellStyle name="Total 2 4 2 7" xfId="48394"/>
    <cellStyle name="Total 2 4 2 7 2" xfId="48395"/>
    <cellStyle name="Total 2 4 2 7 2 2" xfId="48396"/>
    <cellStyle name="Total 2 4 2 7 3" xfId="48397"/>
    <cellStyle name="Total 2 4 2 8" xfId="48398"/>
    <cellStyle name="Total 2 4 2 8 2" xfId="48399"/>
    <cellStyle name="Total 2 4 2 8 2 2" xfId="48400"/>
    <cellStyle name="Total 2 4 2 8 3" xfId="48401"/>
    <cellStyle name="Total 2 4 2 9" xfId="48402"/>
    <cellStyle name="Total 2 4 2 9 2" xfId="48403"/>
    <cellStyle name="Total 2 4 2 9 2 2" xfId="48404"/>
    <cellStyle name="Total 2 4 2 9 3" xfId="48405"/>
    <cellStyle name="Total 2 4 20" xfId="48406"/>
    <cellStyle name="Total 2 4 21" xfId="48407"/>
    <cellStyle name="Total 2 4 3" xfId="48408"/>
    <cellStyle name="Total 2 4 3 2" xfId="48409"/>
    <cellStyle name="Total 2 4 3 2 2" xfId="48410"/>
    <cellStyle name="Total 2 4 3 2 2 2" xfId="48411"/>
    <cellStyle name="Total 2 4 3 2 2 3" xfId="48412"/>
    <cellStyle name="Total 2 4 3 2 3" xfId="48413"/>
    <cellStyle name="Total 2 4 3 2 3 2" xfId="48414"/>
    <cellStyle name="Total 2 4 3 2 4" xfId="48415"/>
    <cellStyle name="Total 2 4 3 2 5" xfId="48416"/>
    <cellStyle name="Total 2 4 3 3" xfId="48417"/>
    <cellStyle name="Total 2 4 3 3 2" xfId="48418"/>
    <cellStyle name="Total 2 4 3 3 3" xfId="48419"/>
    <cellStyle name="Total 2 4 3 4" xfId="48420"/>
    <cellStyle name="Total 2 4 3 4 2" xfId="48421"/>
    <cellStyle name="Total 2 4 3 5" xfId="48422"/>
    <cellStyle name="Total 2 4 3 6" xfId="48423"/>
    <cellStyle name="Total 2 4 4" xfId="48424"/>
    <cellStyle name="Total 2 4 4 2" xfId="48425"/>
    <cellStyle name="Total 2 4 4 2 2" xfId="48426"/>
    <cellStyle name="Total 2 4 4 2 3" xfId="48427"/>
    <cellStyle name="Total 2 4 4 2 4" xfId="48428"/>
    <cellStyle name="Total 2 4 4 3" xfId="48429"/>
    <cellStyle name="Total 2 4 4 3 2" xfId="48430"/>
    <cellStyle name="Total 2 4 4 3 3" xfId="48431"/>
    <cellStyle name="Total 2 4 4 4" xfId="48432"/>
    <cellStyle name="Total 2 4 4 5" xfId="48433"/>
    <cellStyle name="Total 2 4 5" xfId="48434"/>
    <cellStyle name="Total 2 4 5 2" xfId="48435"/>
    <cellStyle name="Total 2 4 5 2 2" xfId="48436"/>
    <cellStyle name="Total 2 4 5 2 3" xfId="48437"/>
    <cellStyle name="Total 2 4 5 2 4" xfId="48438"/>
    <cellStyle name="Total 2 4 5 3" xfId="48439"/>
    <cellStyle name="Total 2 4 5 4" xfId="48440"/>
    <cellStyle name="Total 2 4 5 5" xfId="48441"/>
    <cellStyle name="Total 2 4 6" xfId="48442"/>
    <cellStyle name="Total 2 4 6 2" xfId="48443"/>
    <cellStyle name="Total 2 4 6 2 2" xfId="48444"/>
    <cellStyle name="Total 2 4 6 3" xfId="48445"/>
    <cellStyle name="Total 2 4 6 4" xfId="48446"/>
    <cellStyle name="Total 2 4 6 5" xfId="48447"/>
    <cellStyle name="Total 2 4 7" xfId="48448"/>
    <cellStyle name="Total 2 4 7 2" xfId="48449"/>
    <cellStyle name="Total 2 4 7 2 2" xfId="48450"/>
    <cellStyle name="Total 2 4 7 3" xfId="48451"/>
    <cellStyle name="Total 2 4 8" xfId="48452"/>
    <cellStyle name="Total 2 4 8 2" xfId="48453"/>
    <cellStyle name="Total 2 4 8 2 2" xfId="48454"/>
    <cellStyle name="Total 2 4 8 3" xfId="48455"/>
    <cellStyle name="Total 2 4 9" xfId="48456"/>
    <cellStyle name="Total 2 4 9 2" xfId="48457"/>
    <cellStyle name="Total 2 4 9 2 2" xfId="48458"/>
    <cellStyle name="Total 2 4 9 3" xfId="48459"/>
    <cellStyle name="Total 2 5" xfId="48460"/>
    <cellStyle name="Total 2 5 10" xfId="48461"/>
    <cellStyle name="Total 2 5 10 2" xfId="48462"/>
    <cellStyle name="Total 2 5 10 2 2" xfId="48463"/>
    <cellStyle name="Total 2 5 10 3" xfId="48464"/>
    <cellStyle name="Total 2 5 11" xfId="48465"/>
    <cellStyle name="Total 2 5 11 2" xfId="48466"/>
    <cellStyle name="Total 2 5 11 2 2" xfId="48467"/>
    <cellStyle name="Total 2 5 11 3" xfId="48468"/>
    <cellStyle name="Total 2 5 12" xfId="48469"/>
    <cellStyle name="Total 2 5 12 2" xfId="48470"/>
    <cellStyle name="Total 2 5 12 2 2" xfId="48471"/>
    <cellStyle name="Total 2 5 12 3" xfId="48472"/>
    <cellStyle name="Total 2 5 13" xfId="48473"/>
    <cellStyle name="Total 2 5 13 2" xfId="48474"/>
    <cellStyle name="Total 2 5 13 2 2" xfId="48475"/>
    <cellStyle name="Total 2 5 13 3" xfId="48476"/>
    <cellStyle name="Total 2 5 14" xfId="48477"/>
    <cellStyle name="Total 2 5 14 2" xfId="48478"/>
    <cellStyle name="Total 2 5 14 2 2" xfId="48479"/>
    <cellStyle name="Total 2 5 14 3" xfId="48480"/>
    <cellStyle name="Total 2 5 15" xfId="48481"/>
    <cellStyle name="Total 2 5 15 2" xfId="48482"/>
    <cellStyle name="Total 2 5 15 2 2" xfId="48483"/>
    <cellStyle name="Total 2 5 15 3" xfId="48484"/>
    <cellStyle name="Total 2 5 16" xfId="48485"/>
    <cellStyle name="Total 2 5 16 2" xfId="48486"/>
    <cellStyle name="Total 2 5 16 2 2" xfId="48487"/>
    <cellStyle name="Total 2 5 16 3" xfId="48488"/>
    <cellStyle name="Total 2 5 17" xfId="48489"/>
    <cellStyle name="Total 2 5 17 2" xfId="48490"/>
    <cellStyle name="Total 2 5 17 2 2" xfId="48491"/>
    <cellStyle name="Total 2 5 17 3" xfId="48492"/>
    <cellStyle name="Total 2 5 18" xfId="48493"/>
    <cellStyle name="Total 2 5 18 2" xfId="48494"/>
    <cellStyle name="Total 2 5 18 2 2" xfId="48495"/>
    <cellStyle name="Total 2 5 18 3" xfId="48496"/>
    <cellStyle name="Total 2 5 19" xfId="48497"/>
    <cellStyle name="Total 2 5 19 2" xfId="48498"/>
    <cellStyle name="Total 2 5 19 2 2" xfId="48499"/>
    <cellStyle name="Total 2 5 19 3" xfId="48500"/>
    <cellStyle name="Total 2 5 2" xfId="48501"/>
    <cellStyle name="Total 2 5 2 10" xfId="48502"/>
    <cellStyle name="Total 2 5 2 10 2" xfId="48503"/>
    <cellStyle name="Total 2 5 2 10 2 2" xfId="48504"/>
    <cellStyle name="Total 2 5 2 10 3" xfId="48505"/>
    <cellStyle name="Total 2 5 2 11" xfId="48506"/>
    <cellStyle name="Total 2 5 2 11 2" xfId="48507"/>
    <cellStyle name="Total 2 5 2 11 2 2" xfId="48508"/>
    <cellStyle name="Total 2 5 2 11 3" xfId="48509"/>
    <cellStyle name="Total 2 5 2 12" xfId="48510"/>
    <cellStyle name="Total 2 5 2 12 2" xfId="48511"/>
    <cellStyle name="Total 2 5 2 12 2 2" xfId="48512"/>
    <cellStyle name="Total 2 5 2 12 3" xfId="48513"/>
    <cellStyle name="Total 2 5 2 13" xfId="48514"/>
    <cellStyle name="Total 2 5 2 13 2" xfId="48515"/>
    <cellStyle name="Total 2 5 2 13 2 2" xfId="48516"/>
    <cellStyle name="Total 2 5 2 13 3" xfId="48517"/>
    <cellStyle name="Total 2 5 2 14" xfId="48518"/>
    <cellStyle name="Total 2 5 2 14 2" xfId="48519"/>
    <cellStyle name="Total 2 5 2 14 2 2" xfId="48520"/>
    <cellStyle name="Total 2 5 2 14 3" xfId="48521"/>
    <cellStyle name="Total 2 5 2 15" xfId="48522"/>
    <cellStyle name="Total 2 5 2 15 2" xfId="48523"/>
    <cellStyle name="Total 2 5 2 15 2 2" xfId="48524"/>
    <cellStyle name="Total 2 5 2 15 3" xfId="48525"/>
    <cellStyle name="Total 2 5 2 16" xfId="48526"/>
    <cellStyle name="Total 2 5 2 16 2" xfId="48527"/>
    <cellStyle name="Total 2 5 2 16 2 2" xfId="48528"/>
    <cellStyle name="Total 2 5 2 16 3" xfId="48529"/>
    <cellStyle name="Total 2 5 2 17" xfId="48530"/>
    <cellStyle name="Total 2 5 2 17 2" xfId="48531"/>
    <cellStyle name="Total 2 5 2 17 2 2" xfId="48532"/>
    <cellStyle name="Total 2 5 2 17 3" xfId="48533"/>
    <cellStyle name="Total 2 5 2 18" xfId="48534"/>
    <cellStyle name="Total 2 5 2 18 2" xfId="48535"/>
    <cellStyle name="Total 2 5 2 18 2 2" xfId="48536"/>
    <cellStyle name="Total 2 5 2 18 3" xfId="48537"/>
    <cellStyle name="Total 2 5 2 19" xfId="48538"/>
    <cellStyle name="Total 2 5 2 19 2" xfId="48539"/>
    <cellStyle name="Total 2 5 2 19 2 2" xfId="48540"/>
    <cellStyle name="Total 2 5 2 19 3" xfId="48541"/>
    <cellStyle name="Total 2 5 2 2" xfId="48542"/>
    <cellStyle name="Total 2 5 2 2 2" xfId="48543"/>
    <cellStyle name="Total 2 5 2 2 2 2" xfId="48544"/>
    <cellStyle name="Total 2 5 2 2 2 3" xfId="48545"/>
    <cellStyle name="Total 2 5 2 2 2 4" xfId="48546"/>
    <cellStyle name="Total 2 5 2 2 3" xfId="48547"/>
    <cellStyle name="Total 2 5 2 2 3 2" xfId="48548"/>
    <cellStyle name="Total 2 5 2 2 3 3" xfId="48549"/>
    <cellStyle name="Total 2 5 2 2 4" xfId="48550"/>
    <cellStyle name="Total 2 5 2 2 5" xfId="48551"/>
    <cellStyle name="Total 2 5 2 20" xfId="48552"/>
    <cellStyle name="Total 2 5 2 20 2" xfId="48553"/>
    <cellStyle name="Total 2 5 2 20 2 2" xfId="48554"/>
    <cellStyle name="Total 2 5 2 20 3" xfId="48555"/>
    <cellStyle name="Total 2 5 2 21" xfId="48556"/>
    <cellStyle name="Total 2 5 2 21 2" xfId="48557"/>
    <cellStyle name="Total 2 5 2 22" xfId="48558"/>
    <cellStyle name="Total 2 5 2 23" xfId="48559"/>
    <cellStyle name="Total 2 5 2 24" xfId="48560"/>
    <cellStyle name="Total 2 5 2 3" xfId="48561"/>
    <cellStyle name="Total 2 5 2 3 2" xfId="48562"/>
    <cellStyle name="Total 2 5 2 3 2 2" xfId="48563"/>
    <cellStyle name="Total 2 5 2 3 3" xfId="48564"/>
    <cellStyle name="Total 2 5 2 3 4" xfId="48565"/>
    <cellStyle name="Total 2 5 2 3 5" xfId="48566"/>
    <cellStyle name="Total 2 5 2 4" xfId="48567"/>
    <cellStyle name="Total 2 5 2 4 2" xfId="48568"/>
    <cellStyle name="Total 2 5 2 4 2 2" xfId="48569"/>
    <cellStyle name="Total 2 5 2 4 3" xfId="48570"/>
    <cellStyle name="Total 2 5 2 4 4" xfId="48571"/>
    <cellStyle name="Total 2 5 2 4 5" xfId="48572"/>
    <cellStyle name="Total 2 5 2 5" xfId="48573"/>
    <cellStyle name="Total 2 5 2 5 2" xfId="48574"/>
    <cellStyle name="Total 2 5 2 5 2 2" xfId="48575"/>
    <cellStyle name="Total 2 5 2 5 3" xfId="48576"/>
    <cellStyle name="Total 2 5 2 6" xfId="48577"/>
    <cellStyle name="Total 2 5 2 6 2" xfId="48578"/>
    <cellStyle name="Total 2 5 2 6 2 2" xfId="48579"/>
    <cellStyle name="Total 2 5 2 6 3" xfId="48580"/>
    <cellStyle name="Total 2 5 2 7" xfId="48581"/>
    <cellStyle name="Total 2 5 2 7 2" xfId="48582"/>
    <cellStyle name="Total 2 5 2 7 2 2" xfId="48583"/>
    <cellStyle name="Total 2 5 2 7 3" xfId="48584"/>
    <cellStyle name="Total 2 5 2 8" xfId="48585"/>
    <cellStyle name="Total 2 5 2 8 2" xfId="48586"/>
    <cellStyle name="Total 2 5 2 8 2 2" xfId="48587"/>
    <cellStyle name="Total 2 5 2 8 3" xfId="48588"/>
    <cellStyle name="Total 2 5 2 9" xfId="48589"/>
    <cellStyle name="Total 2 5 2 9 2" xfId="48590"/>
    <cellStyle name="Total 2 5 2 9 2 2" xfId="48591"/>
    <cellStyle name="Total 2 5 2 9 3" xfId="48592"/>
    <cellStyle name="Total 2 5 20" xfId="48593"/>
    <cellStyle name="Total 2 5 20 2" xfId="48594"/>
    <cellStyle name="Total 2 5 20 2 2" xfId="48595"/>
    <cellStyle name="Total 2 5 20 3" xfId="48596"/>
    <cellStyle name="Total 2 5 21" xfId="48597"/>
    <cellStyle name="Total 2 5 21 2" xfId="48598"/>
    <cellStyle name="Total 2 5 21 2 2" xfId="48599"/>
    <cellStyle name="Total 2 5 21 3" xfId="48600"/>
    <cellStyle name="Total 2 5 22" xfId="48601"/>
    <cellStyle name="Total 2 5 22 2" xfId="48602"/>
    <cellStyle name="Total 2 5 23" xfId="48603"/>
    <cellStyle name="Total 2 5 24" xfId="48604"/>
    <cellStyle name="Total 2 5 25" xfId="48605"/>
    <cellStyle name="Total 2 5 3" xfId="48606"/>
    <cellStyle name="Total 2 5 3 2" xfId="48607"/>
    <cellStyle name="Total 2 5 3 2 2" xfId="48608"/>
    <cellStyle name="Total 2 5 3 2 2 2" xfId="48609"/>
    <cellStyle name="Total 2 5 3 2 3" xfId="48610"/>
    <cellStyle name="Total 2 5 3 2 3 2" xfId="48611"/>
    <cellStyle name="Total 2 5 3 2 4" xfId="48612"/>
    <cellStyle name="Total 2 5 3 3" xfId="48613"/>
    <cellStyle name="Total 2 5 3 3 2" xfId="48614"/>
    <cellStyle name="Total 2 5 3 3 3" xfId="48615"/>
    <cellStyle name="Total 2 5 3 4" xfId="48616"/>
    <cellStyle name="Total 2 5 3 5" xfId="48617"/>
    <cellStyle name="Total 2 5 4" xfId="48618"/>
    <cellStyle name="Total 2 5 4 2" xfId="48619"/>
    <cellStyle name="Total 2 5 4 2 2" xfId="48620"/>
    <cellStyle name="Total 2 5 4 3" xfId="48621"/>
    <cellStyle name="Total 2 5 4 3 2" xfId="48622"/>
    <cellStyle name="Total 2 5 4 4" xfId="48623"/>
    <cellStyle name="Total 2 5 4 5" xfId="48624"/>
    <cellStyle name="Total 2 5 5" xfId="48625"/>
    <cellStyle name="Total 2 5 5 2" xfId="48626"/>
    <cellStyle name="Total 2 5 5 2 2" xfId="48627"/>
    <cellStyle name="Total 2 5 5 3" xfId="48628"/>
    <cellStyle name="Total 2 5 5 4" xfId="48629"/>
    <cellStyle name="Total 2 5 5 5" xfId="48630"/>
    <cellStyle name="Total 2 5 6" xfId="48631"/>
    <cellStyle name="Total 2 5 6 2" xfId="48632"/>
    <cellStyle name="Total 2 5 6 2 2" xfId="48633"/>
    <cellStyle name="Total 2 5 6 3" xfId="48634"/>
    <cellStyle name="Total 2 5 7" xfId="48635"/>
    <cellStyle name="Total 2 5 7 2" xfId="48636"/>
    <cellStyle name="Total 2 5 7 2 2" xfId="48637"/>
    <cellStyle name="Total 2 5 7 3" xfId="48638"/>
    <cellStyle name="Total 2 5 8" xfId="48639"/>
    <cellStyle name="Total 2 5 8 2" xfId="48640"/>
    <cellStyle name="Total 2 5 8 2 2" xfId="48641"/>
    <cellStyle name="Total 2 5 8 3" xfId="48642"/>
    <cellStyle name="Total 2 5 9" xfId="48643"/>
    <cellStyle name="Total 2 5 9 2" xfId="48644"/>
    <cellStyle name="Total 2 5 9 2 2" xfId="48645"/>
    <cellStyle name="Total 2 5 9 3" xfId="48646"/>
    <cellStyle name="Total 2 6" xfId="48647"/>
    <cellStyle name="Total 2 6 10" xfId="48648"/>
    <cellStyle name="Total 2 6 10 2" xfId="48649"/>
    <cellStyle name="Total 2 6 10 2 2" xfId="48650"/>
    <cellStyle name="Total 2 6 10 3" xfId="48651"/>
    <cellStyle name="Total 2 6 11" xfId="48652"/>
    <cellStyle name="Total 2 6 11 2" xfId="48653"/>
    <cellStyle name="Total 2 6 11 2 2" xfId="48654"/>
    <cellStyle name="Total 2 6 11 3" xfId="48655"/>
    <cellStyle name="Total 2 6 12" xfId="48656"/>
    <cellStyle name="Total 2 6 12 2" xfId="48657"/>
    <cellStyle name="Total 2 6 12 2 2" xfId="48658"/>
    <cellStyle name="Total 2 6 12 3" xfId="48659"/>
    <cellStyle name="Total 2 6 13" xfId="48660"/>
    <cellStyle name="Total 2 6 13 2" xfId="48661"/>
    <cellStyle name="Total 2 6 13 2 2" xfId="48662"/>
    <cellStyle name="Total 2 6 13 3" xfId="48663"/>
    <cellStyle name="Total 2 6 14" xfId="48664"/>
    <cellStyle name="Total 2 6 14 2" xfId="48665"/>
    <cellStyle name="Total 2 6 14 2 2" xfId="48666"/>
    <cellStyle name="Total 2 6 14 3" xfId="48667"/>
    <cellStyle name="Total 2 6 15" xfId="48668"/>
    <cellStyle name="Total 2 6 15 2" xfId="48669"/>
    <cellStyle name="Total 2 6 15 2 2" xfId="48670"/>
    <cellStyle name="Total 2 6 15 3" xfId="48671"/>
    <cellStyle name="Total 2 6 16" xfId="48672"/>
    <cellStyle name="Total 2 6 16 2" xfId="48673"/>
    <cellStyle name="Total 2 6 16 2 2" xfId="48674"/>
    <cellStyle name="Total 2 6 16 3" xfId="48675"/>
    <cellStyle name="Total 2 6 17" xfId="48676"/>
    <cellStyle name="Total 2 6 17 2" xfId="48677"/>
    <cellStyle name="Total 2 6 17 2 2" xfId="48678"/>
    <cellStyle name="Total 2 6 17 3" xfId="48679"/>
    <cellStyle name="Total 2 6 18" xfId="48680"/>
    <cellStyle name="Total 2 6 18 2" xfId="48681"/>
    <cellStyle name="Total 2 6 18 2 2" xfId="48682"/>
    <cellStyle name="Total 2 6 18 3" xfId="48683"/>
    <cellStyle name="Total 2 6 19" xfId="48684"/>
    <cellStyle name="Total 2 6 19 2" xfId="48685"/>
    <cellStyle name="Total 2 6 19 2 2" xfId="48686"/>
    <cellStyle name="Total 2 6 19 3" xfId="48687"/>
    <cellStyle name="Total 2 6 2" xfId="48688"/>
    <cellStyle name="Total 2 6 2 2" xfId="48689"/>
    <cellStyle name="Total 2 6 2 2 2" xfId="48690"/>
    <cellStyle name="Total 2 6 2 2 2 2" xfId="48691"/>
    <cellStyle name="Total 2 6 2 2 3" xfId="48692"/>
    <cellStyle name="Total 2 6 2 2 3 2" xfId="48693"/>
    <cellStyle name="Total 2 6 2 2 4" xfId="48694"/>
    <cellStyle name="Total 2 6 2 3" xfId="48695"/>
    <cellStyle name="Total 2 6 2 3 2" xfId="48696"/>
    <cellStyle name="Total 2 6 2 3 3" xfId="48697"/>
    <cellStyle name="Total 2 6 2 4" xfId="48698"/>
    <cellStyle name="Total 2 6 2 5" xfId="48699"/>
    <cellStyle name="Total 2 6 20" xfId="48700"/>
    <cellStyle name="Total 2 6 20 2" xfId="48701"/>
    <cellStyle name="Total 2 6 20 2 2" xfId="48702"/>
    <cellStyle name="Total 2 6 20 3" xfId="48703"/>
    <cellStyle name="Total 2 6 21" xfId="48704"/>
    <cellStyle name="Total 2 6 21 2" xfId="48705"/>
    <cellStyle name="Total 2 6 22" xfId="48706"/>
    <cellStyle name="Total 2 6 23" xfId="48707"/>
    <cellStyle name="Total 2 6 24" xfId="48708"/>
    <cellStyle name="Total 2 6 3" xfId="48709"/>
    <cellStyle name="Total 2 6 3 2" xfId="48710"/>
    <cellStyle name="Total 2 6 3 2 2" xfId="48711"/>
    <cellStyle name="Total 2 6 3 3" xfId="48712"/>
    <cellStyle name="Total 2 6 3 3 2" xfId="48713"/>
    <cellStyle name="Total 2 6 3 4" xfId="48714"/>
    <cellStyle name="Total 2 6 3 5" xfId="48715"/>
    <cellStyle name="Total 2 6 4" xfId="48716"/>
    <cellStyle name="Total 2 6 4 2" xfId="48717"/>
    <cellStyle name="Total 2 6 4 2 2" xfId="48718"/>
    <cellStyle name="Total 2 6 4 3" xfId="48719"/>
    <cellStyle name="Total 2 6 4 4" xfId="48720"/>
    <cellStyle name="Total 2 6 4 5" xfId="48721"/>
    <cellStyle name="Total 2 6 5" xfId="48722"/>
    <cellStyle name="Total 2 6 5 2" xfId="48723"/>
    <cellStyle name="Total 2 6 5 2 2" xfId="48724"/>
    <cellStyle name="Total 2 6 5 3" xfId="48725"/>
    <cellStyle name="Total 2 6 6" xfId="48726"/>
    <cellStyle name="Total 2 6 6 2" xfId="48727"/>
    <cellStyle name="Total 2 6 6 2 2" xfId="48728"/>
    <cellStyle name="Total 2 6 6 3" xfId="48729"/>
    <cellStyle name="Total 2 6 7" xfId="48730"/>
    <cellStyle name="Total 2 6 7 2" xfId="48731"/>
    <cellStyle name="Total 2 6 7 2 2" xfId="48732"/>
    <cellStyle name="Total 2 6 7 3" xfId="48733"/>
    <cellStyle name="Total 2 6 8" xfId="48734"/>
    <cellStyle name="Total 2 6 8 2" xfId="48735"/>
    <cellStyle name="Total 2 6 8 2 2" xfId="48736"/>
    <cellStyle name="Total 2 6 8 3" xfId="48737"/>
    <cellStyle name="Total 2 6 9" xfId="48738"/>
    <cellStyle name="Total 2 6 9 2" xfId="48739"/>
    <cellStyle name="Total 2 6 9 2 2" xfId="48740"/>
    <cellStyle name="Total 2 6 9 3" xfId="48741"/>
    <cellStyle name="Total 2 7" xfId="48742"/>
    <cellStyle name="Total 2 7 2" xfId="48743"/>
    <cellStyle name="Total 2 7 2 2" xfId="48744"/>
    <cellStyle name="Total 2 7 2 2 2" xfId="48745"/>
    <cellStyle name="Total 2 7 2 3" xfId="48746"/>
    <cellStyle name="Total 2 7 2 3 2" xfId="48747"/>
    <cellStyle name="Total 2 7 2 4" xfId="48748"/>
    <cellStyle name="Total 2 7 3" xfId="48749"/>
    <cellStyle name="Total 2 7 3 2" xfId="48750"/>
    <cellStyle name="Total 2 7 3 3" xfId="48751"/>
    <cellStyle name="Total 2 7 4" xfId="48752"/>
    <cellStyle name="Total 2 7 5" xfId="48753"/>
    <cellStyle name="Total 2 8" xfId="48754"/>
    <cellStyle name="Total 2 8 2" xfId="48755"/>
    <cellStyle name="Total 2 8 2 2" xfId="48756"/>
    <cellStyle name="Total 2 8 2 2 2" xfId="48757"/>
    <cellStyle name="Total 2 8 2 3" xfId="48758"/>
    <cellStyle name="Total 2 8 2 3 2" xfId="48759"/>
    <cellStyle name="Total 2 8 2 4" xfId="48760"/>
    <cellStyle name="Total 2 8 3" xfId="48761"/>
    <cellStyle name="Total 2 8 3 2" xfId="48762"/>
    <cellStyle name="Total 2 8 4" xfId="48763"/>
    <cellStyle name="Total 2 8 5" xfId="48764"/>
    <cellStyle name="Total 2 9" xfId="48765"/>
    <cellStyle name="Total 2 9 2" xfId="48766"/>
    <cellStyle name="Total 2 9 2 2" xfId="48767"/>
    <cellStyle name="Total 2 9 3" xfId="48768"/>
    <cellStyle name="Total 2 9 4" xfId="48769"/>
    <cellStyle name="Total 2 9 5" xfId="48770"/>
    <cellStyle name="Total 3" xfId="48771"/>
    <cellStyle name="Total 3 10" xfId="48772"/>
    <cellStyle name="Total 3 10 2" xfId="48773"/>
    <cellStyle name="Total 3 10 2 2" xfId="48774"/>
    <cellStyle name="Total 3 10 3" xfId="48775"/>
    <cellStyle name="Total 3 11" xfId="48776"/>
    <cellStyle name="Total 3 11 2" xfId="48777"/>
    <cellStyle name="Total 3 11 2 2" xfId="48778"/>
    <cellStyle name="Total 3 11 3" xfId="48779"/>
    <cellStyle name="Total 3 12" xfId="48780"/>
    <cellStyle name="Total 3 12 2" xfId="48781"/>
    <cellStyle name="Total 3 12 2 2" xfId="48782"/>
    <cellStyle name="Total 3 12 3" xfId="48783"/>
    <cellStyle name="Total 3 13" xfId="48784"/>
    <cellStyle name="Total 3 13 2" xfId="48785"/>
    <cellStyle name="Total 3 13 2 2" xfId="48786"/>
    <cellStyle name="Total 3 13 3" xfId="48787"/>
    <cellStyle name="Total 3 14" xfId="48788"/>
    <cellStyle name="Total 3 14 2" xfId="48789"/>
    <cellStyle name="Total 3 14 2 2" xfId="48790"/>
    <cellStyle name="Total 3 14 3" xfId="48791"/>
    <cellStyle name="Total 3 15" xfId="48792"/>
    <cellStyle name="Total 3 15 2" xfId="48793"/>
    <cellStyle name="Total 3 15 2 2" xfId="48794"/>
    <cellStyle name="Total 3 15 3" xfId="48795"/>
    <cellStyle name="Total 3 16" xfId="48796"/>
    <cellStyle name="Total 3 16 2" xfId="48797"/>
    <cellStyle name="Total 3 16 2 2" xfId="48798"/>
    <cellStyle name="Total 3 16 3" xfId="48799"/>
    <cellStyle name="Total 3 17" xfId="48800"/>
    <cellStyle name="Total 3 17 2" xfId="48801"/>
    <cellStyle name="Total 3 17 2 2" xfId="48802"/>
    <cellStyle name="Total 3 17 3" xfId="48803"/>
    <cellStyle name="Total 3 18" xfId="48804"/>
    <cellStyle name="Total 3 18 2" xfId="48805"/>
    <cellStyle name="Total 3 18 2 2" xfId="48806"/>
    <cellStyle name="Total 3 18 3" xfId="48807"/>
    <cellStyle name="Total 3 19" xfId="48808"/>
    <cellStyle name="Total 3 19 2" xfId="48809"/>
    <cellStyle name="Total 3 19 2 2" xfId="48810"/>
    <cellStyle name="Total 3 19 3" xfId="48811"/>
    <cellStyle name="Total 3 2" xfId="48812"/>
    <cellStyle name="Total 3 2 10" xfId="48813"/>
    <cellStyle name="Total 3 2 10 2" xfId="48814"/>
    <cellStyle name="Total 3 2 10 2 2" xfId="48815"/>
    <cellStyle name="Total 3 2 10 3" xfId="48816"/>
    <cellStyle name="Total 3 2 11" xfId="48817"/>
    <cellStyle name="Total 3 2 11 2" xfId="48818"/>
    <cellStyle name="Total 3 2 11 2 2" xfId="48819"/>
    <cellStyle name="Total 3 2 11 3" xfId="48820"/>
    <cellStyle name="Total 3 2 12" xfId="48821"/>
    <cellStyle name="Total 3 2 12 2" xfId="48822"/>
    <cellStyle name="Total 3 2 12 2 2" xfId="48823"/>
    <cellStyle name="Total 3 2 12 3" xfId="48824"/>
    <cellStyle name="Total 3 2 13" xfId="48825"/>
    <cellStyle name="Total 3 2 13 2" xfId="48826"/>
    <cellStyle name="Total 3 2 13 2 2" xfId="48827"/>
    <cellStyle name="Total 3 2 13 3" xfId="48828"/>
    <cellStyle name="Total 3 2 14" xfId="48829"/>
    <cellStyle name="Total 3 2 14 2" xfId="48830"/>
    <cellStyle name="Total 3 2 14 2 2" xfId="48831"/>
    <cellStyle name="Total 3 2 14 3" xfId="48832"/>
    <cellStyle name="Total 3 2 15" xfId="48833"/>
    <cellStyle name="Total 3 2 15 2" xfId="48834"/>
    <cellStyle name="Total 3 2 15 2 2" xfId="48835"/>
    <cellStyle name="Total 3 2 15 3" xfId="48836"/>
    <cellStyle name="Total 3 2 16" xfId="48837"/>
    <cellStyle name="Total 3 2 16 2" xfId="48838"/>
    <cellStyle name="Total 3 2 16 2 2" xfId="48839"/>
    <cellStyle name="Total 3 2 16 3" xfId="48840"/>
    <cellStyle name="Total 3 2 17" xfId="48841"/>
    <cellStyle name="Total 3 2 17 2" xfId="48842"/>
    <cellStyle name="Total 3 2 17 2 2" xfId="48843"/>
    <cellStyle name="Total 3 2 17 3" xfId="48844"/>
    <cellStyle name="Total 3 2 18" xfId="48845"/>
    <cellStyle name="Total 3 2 18 2" xfId="48846"/>
    <cellStyle name="Total 3 2 18 2 2" xfId="48847"/>
    <cellStyle name="Total 3 2 18 3" xfId="48848"/>
    <cellStyle name="Total 3 2 19" xfId="48849"/>
    <cellStyle name="Total 3 2 19 2" xfId="48850"/>
    <cellStyle name="Total 3 2 19 2 2" xfId="48851"/>
    <cellStyle name="Total 3 2 19 3" xfId="48852"/>
    <cellStyle name="Total 3 2 2" xfId="48853"/>
    <cellStyle name="Total 3 2 2 10" xfId="48854"/>
    <cellStyle name="Total 3 2 2 10 2" xfId="48855"/>
    <cellStyle name="Total 3 2 2 10 2 2" xfId="48856"/>
    <cellStyle name="Total 3 2 2 10 3" xfId="48857"/>
    <cellStyle name="Total 3 2 2 11" xfId="48858"/>
    <cellStyle name="Total 3 2 2 11 2" xfId="48859"/>
    <cellStyle name="Total 3 2 2 11 2 2" xfId="48860"/>
    <cellStyle name="Total 3 2 2 11 3" xfId="48861"/>
    <cellStyle name="Total 3 2 2 12" xfId="48862"/>
    <cellStyle name="Total 3 2 2 12 2" xfId="48863"/>
    <cellStyle name="Total 3 2 2 12 2 2" xfId="48864"/>
    <cellStyle name="Total 3 2 2 12 3" xfId="48865"/>
    <cellStyle name="Total 3 2 2 13" xfId="48866"/>
    <cellStyle name="Total 3 2 2 13 2" xfId="48867"/>
    <cellStyle name="Total 3 2 2 13 2 2" xfId="48868"/>
    <cellStyle name="Total 3 2 2 13 3" xfId="48869"/>
    <cellStyle name="Total 3 2 2 14" xfId="48870"/>
    <cellStyle name="Total 3 2 2 14 2" xfId="48871"/>
    <cellStyle name="Total 3 2 2 14 2 2" xfId="48872"/>
    <cellStyle name="Total 3 2 2 14 3" xfId="48873"/>
    <cellStyle name="Total 3 2 2 15" xfId="48874"/>
    <cellStyle name="Total 3 2 2 15 2" xfId="48875"/>
    <cellStyle name="Total 3 2 2 15 2 2" xfId="48876"/>
    <cellStyle name="Total 3 2 2 15 3" xfId="48877"/>
    <cellStyle name="Total 3 2 2 16" xfId="48878"/>
    <cellStyle name="Total 3 2 2 16 2" xfId="48879"/>
    <cellStyle name="Total 3 2 2 16 2 2" xfId="48880"/>
    <cellStyle name="Total 3 2 2 16 3" xfId="48881"/>
    <cellStyle name="Total 3 2 2 17" xfId="48882"/>
    <cellStyle name="Total 3 2 2 17 2" xfId="48883"/>
    <cellStyle name="Total 3 2 2 17 2 2" xfId="48884"/>
    <cellStyle name="Total 3 2 2 17 3" xfId="48885"/>
    <cellStyle name="Total 3 2 2 18" xfId="48886"/>
    <cellStyle name="Total 3 2 2 18 2" xfId="48887"/>
    <cellStyle name="Total 3 2 2 19" xfId="48888"/>
    <cellStyle name="Total 3 2 2 2" xfId="48889"/>
    <cellStyle name="Total 3 2 2 2 10" xfId="48890"/>
    <cellStyle name="Total 3 2 2 2 10 2" xfId="48891"/>
    <cellStyle name="Total 3 2 2 2 10 2 2" xfId="48892"/>
    <cellStyle name="Total 3 2 2 2 10 3" xfId="48893"/>
    <cellStyle name="Total 3 2 2 2 11" xfId="48894"/>
    <cellStyle name="Total 3 2 2 2 11 2" xfId="48895"/>
    <cellStyle name="Total 3 2 2 2 11 2 2" xfId="48896"/>
    <cellStyle name="Total 3 2 2 2 11 3" xfId="48897"/>
    <cellStyle name="Total 3 2 2 2 12" xfId="48898"/>
    <cellStyle name="Total 3 2 2 2 12 2" xfId="48899"/>
    <cellStyle name="Total 3 2 2 2 12 2 2" xfId="48900"/>
    <cellStyle name="Total 3 2 2 2 12 3" xfId="48901"/>
    <cellStyle name="Total 3 2 2 2 13" xfId="48902"/>
    <cellStyle name="Total 3 2 2 2 13 2" xfId="48903"/>
    <cellStyle name="Total 3 2 2 2 13 2 2" xfId="48904"/>
    <cellStyle name="Total 3 2 2 2 13 3" xfId="48905"/>
    <cellStyle name="Total 3 2 2 2 14" xfId="48906"/>
    <cellStyle name="Total 3 2 2 2 14 2" xfId="48907"/>
    <cellStyle name="Total 3 2 2 2 14 2 2" xfId="48908"/>
    <cellStyle name="Total 3 2 2 2 14 3" xfId="48909"/>
    <cellStyle name="Total 3 2 2 2 15" xfId="48910"/>
    <cellStyle name="Total 3 2 2 2 15 2" xfId="48911"/>
    <cellStyle name="Total 3 2 2 2 15 2 2" xfId="48912"/>
    <cellStyle name="Total 3 2 2 2 15 3" xfId="48913"/>
    <cellStyle name="Total 3 2 2 2 16" xfId="48914"/>
    <cellStyle name="Total 3 2 2 2 16 2" xfId="48915"/>
    <cellStyle name="Total 3 2 2 2 16 2 2" xfId="48916"/>
    <cellStyle name="Total 3 2 2 2 16 3" xfId="48917"/>
    <cellStyle name="Total 3 2 2 2 17" xfId="48918"/>
    <cellStyle name="Total 3 2 2 2 17 2" xfId="48919"/>
    <cellStyle name="Total 3 2 2 2 17 2 2" xfId="48920"/>
    <cellStyle name="Total 3 2 2 2 17 3" xfId="48921"/>
    <cellStyle name="Total 3 2 2 2 18" xfId="48922"/>
    <cellStyle name="Total 3 2 2 2 18 2" xfId="48923"/>
    <cellStyle name="Total 3 2 2 2 18 2 2" xfId="48924"/>
    <cellStyle name="Total 3 2 2 2 18 3" xfId="48925"/>
    <cellStyle name="Total 3 2 2 2 19" xfId="48926"/>
    <cellStyle name="Total 3 2 2 2 19 2" xfId="48927"/>
    <cellStyle name="Total 3 2 2 2 19 2 2" xfId="48928"/>
    <cellStyle name="Total 3 2 2 2 19 3" xfId="48929"/>
    <cellStyle name="Total 3 2 2 2 2" xfId="48930"/>
    <cellStyle name="Total 3 2 2 2 2 2" xfId="48931"/>
    <cellStyle name="Total 3 2 2 2 2 2 2" xfId="48932"/>
    <cellStyle name="Total 3 2 2 2 2 2 3" xfId="48933"/>
    <cellStyle name="Total 3 2 2 2 2 2 4" xfId="48934"/>
    <cellStyle name="Total 3 2 2 2 2 3" xfId="48935"/>
    <cellStyle name="Total 3 2 2 2 2 3 2" xfId="48936"/>
    <cellStyle name="Total 3 2 2 2 2 3 3" xfId="48937"/>
    <cellStyle name="Total 3 2 2 2 2 4" xfId="48938"/>
    <cellStyle name="Total 3 2 2 2 2 5" xfId="48939"/>
    <cellStyle name="Total 3 2 2 2 20" xfId="48940"/>
    <cellStyle name="Total 3 2 2 2 20 2" xfId="48941"/>
    <cellStyle name="Total 3 2 2 2 20 2 2" xfId="48942"/>
    <cellStyle name="Total 3 2 2 2 20 3" xfId="48943"/>
    <cellStyle name="Total 3 2 2 2 21" xfId="48944"/>
    <cellStyle name="Total 3 2 2 2 21 2" xfId="48945"/>
    <cellStyle name="Total 3 2 2 2 22" xfId="48946"/>
    <cellStyle name="Total 3 2 2 2 23" xfId="48947"/>
    <cellStyle name="Total 3 2 2 2 24" xfId="48948"/>
    <cellStyle name="Total 3 2 2 2 3" xfId="48949"/>
    <cellStyle name="Total 3 2 2 2 3 2" xfId="48950"/>
    <cellStyle name="Total 3 2 2 2 3 2 2" xfId="48951"/>
    <cellStyle name="Total 3 2 2 2 3 3" xfId="48952"/>
    <cellStyle name="Total 3 2 2 2 3 4" xfId="48953"/>
    <cellStyle name="Total 3 2 2 2 3 5" xfId="48954"/>
    <cellStyle name="Total 3 2 2 2 4" xfId="48955"/>
    <cellStyle name="Total 3 2 2 2 4 2" xfId="48956"/>
    <cellStyle name="Total 3 2 2 2 4 2 2" xfId="48957"/>
    <cellStyle name="Total 3 2 2 2 4 3" xfId="48958"/>
    <cellStyle name="Total 3 2 2 2 4 4" xfId="48959"/>
    <cellStyle name="Total 3 2 2 2 4 5" xfId="48960"/>
    <cellStyle name="Total 3 2 2 2 5" xfId="48961"/>
    <cellStyle name="Total 3 2 2 2 5 2" xfId="48962"/>
    <cellStyle name="Total 3 2 2 2 5 2 2" xfId="48963"/>
    <cellStyle name="Total 3 2 2 2 5 3" xfId="48964"/>
    <cellStyle name="Total 3 2 2 2 6" xfId="48965"/>
    <cellStyle name="Total 3 2 2 2 6 2" xfId="48966"/>
    <cellStyle name="Total 3 2 2 2 6 2 2" xfId="48967"/>
    <cellStyle name="Total 3 2 2 2 6 3" xfId="48968"/>
    <cellStyle name="Total 3 2 2 2 7" xfId="48969"/>
    <cellStyle name="Total 3 2 2 2 7 2" xfId="48970"/>
    <cellStyle name="Total 3 2 2 2 7 2 2" xfId="48971"/>
    <cellStyle name="Total 3 2 2 2 7 3" xfId="48972"/>
    <cellStyle name="Total 3 2 2 2 8" xfId="48973"/>
    <cellStyle name="Total 3 2 2 2 8 2" xfId="48974"/>
    <cellStyle name="Total 3 2 2 2 8 2 2" xfId="48975"/>
    <cellStyle name="Total 3 2 2 2 8 3" xfId="48976"/>
    <cellStyle name="Total 3 2 2 2 9" xfId="48977"/>
    <cellStyle name="Total 3 2 2 2 9 2" xfId="48978"/>
    <cellStyle name="Total 3 2 2 2 9 2 2" xfId="48979"/>
    <cellStyle name="Total 3 2 2 2 9 3" xfId="48980"/>
    <cellStyle name="Total 3 2 2 20" xfId="48981"/>
    <cellStyle name="Total 3 2 2 21" xfId="48982"/>
    <cellStyle name="Total 3 2 2 3" xfId="48983"/>
    <cellStyle name="Total 3 2 2 3 2" xfId="48984"/>
    <cellStyle name="Total 3 2 2 3 2 2" xfId="48985"/>
    <cellStyle name="Total 3 2 2 3 2 3" xfId="48986"/>
    <cellStyle name="Total 3 2 2 3 2 4" xfId="48987"/>
    <cellStyle name="Total 3 2 2 3 3" xfId="48988"/>
    <cellStyle name="Total 3 2 2 3 3 2" xfId="48989"/>
    <cellStyle name="Total 3 2 2 3 3 3" xfId="48990"/>
    <cellStyle name="Total 3 2 2 3 4" xfId="48991"/>
    <cellStyle name="Total 3 2 2 3 5" xfId="48992"/>
    <cellStyle name="Total 3 2 2 4" xfId="48993"/>
    <cellStyle name="Total 3 2 2 4 2" xfId="48994"/>
    <cellStyle name="Total 3 2 2 4 2 2" xfId="48995"/>
    <cellStyle name="Total 3 2 2 4 3" xfId="48996"/>
    <cellStyle name="Total 3 2 2 4 4" xfId="48997"/>
    <cellStyle name="Total 3 2 2 4 5" xfId="48998"/>
    <cellStyle name="Total 3 2 2 5" xfId="48999"/>
    <cellStyle name="Total 3 2 2 5 2" xfId="49000"/>
    <cellStyle name="Total 3 2 2 5 2 2" xfId="49001"/>
    <cellStyle name="Total 3 2 2 5 3" xfId="49002"/>
    <cellStyle name="Total 3 2 2 5 4" xfId="49003"/>
    <cellStyle name="Total 3 2 2 5 5" xfId="49004"/>
    <cellStyle name="Total 3 2 2 6" xfId="49005"/>
    <cellStyle name="Total 3 2 2 6 2" xfId="49006"/>
    <cellStyle name="Total 3 2 2 6 2 2" xfId="49007"/>
    <cellStyle name="Total 3 2 2 6 3" xfId="49008"/>
    <cellStyle name="Total 3 2 2 7" xfId="49009"/>
    <cellStyle name="Total 3 2 2 7 2" xfId="49010"/>
    <cellStyle name="Total 3 2 2 7 2 2" xfId="49011"/>
    <cellStyle name="Total 3 2 2 7 3" xfId="49012"/>
    <cellStyle name="Total 3 2 2 8" xfId="49013"/>
    <cellStyle name="Total 3 2 2 8 2" xfId="49014"/>
    <cellStyle name="Total 3 2 2 8 2 2" xfId="49015"/>
    <cellStyle name="Total 3 2 2 8 3" xfId="49016"/>
    <cellStyle name="Total 3 2 2 9" xfId="49017"/>
    <cellStyle name="Total 3 2 2 9 2" xfId="49018"/>
    <cellStyle name="Total 3 2 2 9 2 2" xfId="49019"/>
    <cellStyle name="Total 3 2 2 9 3" xfId="49020"/>
    <cellStyle name="Total 3 2 20" xfId="49021"/>
    <cellStyle name="Total 3 2 20 2" xfId="49022"/>
    <cellStyle name="Total 3 2 20 2 2" xfId="49023"/>
    <cellStyle name="Total 3 2 20 3" xfId="49024"/>
    <cellStyle name="Total 3 2 21" xfId="49025"/>
    <cellStyle name="Total 3 2 21 2" xfId="49026"/>
    <cellStyle name="Total 3 2 22" xfId="49027"/>
    <cellStyle name="Total 3 2 23" xfId="49028"/>
    <cellStyle name="Total 3 2 24" xfId="49029"/>
    <cellStyle name="Total 3 2 3" xfId="49030"/>
    <cellStyle name="Total 3 2 3 10" xfId="49031"/>
    <cellStyle name="Total 3 2 3 10 2" xfId="49032"/>
    <cellStyle name="Total 3 2 3 10 2 2" xfId="49033"/>
    <cellStyle name="Total 3 2 3 10 3" xfId="49034"/>
    <cellStyle name="Total 3 2 3 11" xfId="49035"/>
    <cellStyle name="Total 3 2 3 11 2" xfId="49036"/>
    <cellStyle name="Total 3 2 3 11 2 2" xfId="49037"/>
    <cellStyle name="Total 3 2 3 11 3" xfId="49038"/>
    <cellStyle name="Total 3 2 3 12" xfId="49039"/>
    <cellStyle name="Total 3 2 3 12 2" xfId="49040"/>
    <cellStyle name="Total 3 2 3 12 2 2" xfId="49041"/>
    <cellStyle name="Total 3 2 3 12 3" xfId="49042"/>
    <cellStyle name="Total 3 2 3 13" xfId="49043"/>
    <cellStyle name="Total 3 2 3 13 2" xfId="49044"/>
    <cellStyle name="Total 3 2 3 13 2 2" xfId="49045"/>
    <cellStyle name="Total 3 2 3 13 3" xfId="49046"/>
    <cellStyle name="Total 3 2 3 14" xfId="49047"/>
    <cellStyle name="Total 3 2 3 14 2" xfId="49048"/>
    <cellStyle name="Total 3 2 3 14 2 2" xfId="49049"/>
    <cellStyle name="Total 3 2 3 14 3" xfId="49050"/>
    <cellStyle name="Total 3 2 3 15" xfId="49051"/>
    <cellStyle name="Total 3 2 3 15 2" xfId="49052"/>
    <cellStyle name="Total 3 2 3 15 2 2" xfId="49053"/>
    <cellStyle name="Total 3 2 3 15 3" xfId="49054"/>
    <cellStyle name="Total 3 2 3 16" xfId="49055"/>
    <cellStyle name="Total 3 2 3 16 2" xfId="49056"/>
    <cellStyle name="Total 3 2 3 16 2 2" xfId="49057"/>
    <cellStyle name="Total 3 2 3 16 3" xfId="49058"/>
    <cellStyle name="Total 3 2 3 17" xfId="49059"/>
    <cellStyle name="Total 3 2 3 17 2" xfId="49060"/>
    <cellStyle name="Total 3 2 3 17 2 2" xfId="49061"/>
    <cellStyle name="Total 3 2 3 17 3" xfId="49062"/>
    <cellStyle name="Total 3 2 3 18" xfId="49063"/>
    <cellStyle name="Total 3 2 3 18 2" xfId="49064"/>
    <cellStyle name="Total 3 2 3 19" xfId="49065"/>
    <cellStyle name="Total 3 2 3 2" xfId="49066"/>
    <cellStyle name="Total 3 2 3 2 10" xfId="49067"/>
    <cellStyle name="Total 3 2 3 2 10 2" xfId="49068"/>
    <cellStyle name="Total 3 2 3 2 10 2 2" xfId="49069"/>
    <cellStyle name="Total 3 2 3 2 10 3" xfId="49070"/>
    <cellStyle name="Total 3 2 3 2 11" xfId="49071"/>
    <cellStyle name="Total 3 2 3 2 11 2" xfId="49072"/>
    <cellStyle name="Total 3 2 3 2 11 2 2" xfId="49073"/>
    <cellStyle name="Total 3 2 3 2 11 3" xfId="49074"/>
    <cellStyle name="Total 3 2 3 2 12" xfId="49075"/>
    <cellStyle name="Total 3 2 3 2 12 2" xfId="49076"/>
    <cellStyle name="Total 3 2 3 2 12 2 2" xfId="49077"/>
    <cellStyle name="Total 3 2 3 2 12 3" xfId="49078"/>
    <cellStyle name="Total 3 2 3 2 13" xfId="49079"/>
    <cellStyle name="Total 3 2 3 2 13 2" xfId="49080"/>
    <cellStyle name="Total 3 2 3 2 13 2 2" xfId="49081"/>
    <cellStyle name="Total 3 2 3 2 13 3" xfId="49082"/>
    <cellStyle name="Total 3 2 3 2 14" xfId="49083"/>
    <cellStyle name="Total 3 2 3 2 14 2" xfId="49084"/>
    <cellStyle name="Total 3 2 3 2 14 2 2" xfId="49085"/>
    <cellStyle name="Total 3 2 3 2 14 3" xfId="49086"/>
    <cellStyle name="Total 3 2 3 2 15" xfId="49087"/>
    <cellStyle name="Total 3 2 3 2 15 2" xfId="49088"/>
    <cellStyle name="Total 3 2 3 2 15 2 2" xfId="49089"/>
    <cellStyle name="Total 3 2 3 2 15 3" xfId="49090"/>
    <cellStyle name="Total 3 2 3 2 16" xfId="49091"/>
    <cellStyle name="Total 3 2 3 2 16 2" xfId="49092"/>
    <cellStyle name="Total 3 2 3 2 16 2 2" xfId="49093"/>
    <cellStyle name="Total 3 2 3 2 16 3" xfId="49094"/>
    <cellStyle name="Total 3 2 3 2 17" xfId="49095"/>
    <cellStyle name="Total 3 2 3 2 17 2" xfId="49096"/>
    <cellStyle name="Total 3 2 3 2 17 2 2" xfId="49097"/>
    <cellStyle name="Total 3 2 3 2 17 3" xfId="49098"/>
    <cellStyle name="Total 3 2 3 2 18" xfId="49099"/>
    <cellStyle name="Total 3 2 3 2 18 2" xfId="49100"/>
    <cellStyle name="Total 3 2 3 2 18 2 2" xfId="49101"/>
    <cellStyle name="Total 3 2 3 2 18 3" xfId="49102"/>
    <cellStyle name="Total 3 2 3 2 19" xfId="49103"/>
    <cellStyle name="Total 3 2 3 2 19 2" xfId="49104"/>
    <cellStyle name="Total 3 2 3 2 19 2 2" xfId="49105"/>
    <cellStyle name="Total 3 2 3 2 19 3" xfId="49106"/>
    <cellStyle name="Total 3 2 3 2 2" xfId="49107"/>
    <cellStyle name="Total 3 2 3 2 2 2" xfId="49108"/>
    <cellStyle name="Total 3 2 3 2 2 2 2" xfId="49109"/>
    <cellStyle name="Total 3 2 3 2 2 3" xfId="49110"/>
    <cellStyle name="Total 3 2 3 2 2 4" xfId="49111"/>
    <cellStyle name="Total 3 2 3 2 2 5" xfId="49112"/>
    <cellStyle name="Total 3 2 3 2 20" xfId="49113"/>
    <cellStyle name="Total 3 2 3 2 20 2" xfId="49114"/>
    <cellStyle name="Total 3 2 3 2 20 2 2" xfId="49115"/>
    <cellStyle name="Total 3 2 3 2 20 3" xfId="49116"/>
    <cellStyle name="Total 3 2 3 2 21" xfId="49117"/>
    <cellStyle name="Total 3 2 3 2 21 2" xfId="49118"/>
    <cellStyle name="Total 3 2 3 2 22" xfId="49119"/>
    <cellStyle name="Total 3 2 3 2 23" xfId="49120"/>
    <cellStyle name="Total 3 2 3 2 24" xfId="49121"/>
    <cellStyle name="Total 3 2 3 2 3" xfId="49122"/>
    <cellStyle name="Total 3 2 3 2 3 2" xfId="49123"/>
    <cellStyle name="Total 3 2 3 2 3 2 2" xfId="49124"/>
    <cellStyle name="Total 3 2 3 2 3 3" xfId="49125"/>
    <cellStyle name="Total 3 2 3 2 3 4" xfId="49126"/>
    <cellStyle name="Total 3 2 3 2 3 5" xfId="49127"/>
    <cellStyle name="Total 3 2 3 2 4" xfId="49128"/>
    <cellStyle name="Total 3 2 3 2 4 2" xfId="49129"/>
    <cellStyle name="Total 3 2 3 2 4 2 2" xfId="49130"/>
    <cellStyle name="Total 3 2 3 2 4 3" xfId="49131"/>
    <cellStyle name="Total 3 2 3 2 5" xfId="49132"/>
    <cellStyle name="Total 3 2 3 2 5 2" xfId="49133"/>
    <cellStyle name="Total 3 2 3 2 5 2 2" xfId="49134"/>
    <cellStyle name="Total 3 2 3 2 5 3" xfId="49135"/>
    <cellStyle name="Total 3 2 3 2 6" xfId="49136"/>
    <cellStyle name="Total 3 2 3 2 6 2" xfId="49137"/>
    <cellStyle name="Total 3 2 3 2 6 2 2" xfId="49138"/>
    <cellStyle name="Total 3 2 3 2 6 3" xfId="49139"/>
    <cellStyle name="Total 3 2 3 2 7" xfId="49140"/>
    <cellStyle name="Total 3 2 3 2 7 2" xfId="49141"/>
    <cellStyle name="Total 3 2 3 2 7 2 2" xfId="49142"/>
    <cellStyle name="Total 3 2 3 2 7 3" xfId="49143"/>
    <cellStyle name="Total 3 2 3 2 8" xfId="49144"/>
    <cellStyle name="Total 3 2 3 2 8 2" xfId="49145"/>
    <cellStyle name="Total 3 2 3 2 8 2 2" xfId="49146"/>
    <cellStyle name="Total 3 2 3 2 8 3" xfId="49147"/>
    <cellStyle name="Total 3 2 3 2 9" xfId="49148"/>
    <cellStyle name="Total 3 2 3 2 9 2" xfId="49149"/>
    <cellStyle name="Total 3 2 3 2 9 2 2" xfId="49150"/>
    <cellStyle name="Total 3 2 3 2 9 3" xfId="49151"/>
    <cellStyle name="Total 3 2 3 20" xfId="49152"/>
    <cellStyle name="Total 3 2 3 21" xfId="49153"/>
    <cellStyle name="Total 3 2 3 3" xfId="49154"/>
    <cellStyle name="Total 3 2 3 3 2" xfId="49155"/>
    <cellStyle name="Total 3 2 3 3 2 2" xfId="49156"/>
    <cellStyle name="Total 3 2 3 3 3" xfId="49157"/>
    <cellStyle name="Total 3 2 3 3 4" xfId="49158"/>
    <cellStyle name="Total 3 2 3 3 5" xfId="49159"/>
    <cellStyle name="Total 3 2 3 4" xfId="49160"/>
    <cellStyle name="Total 3 2 3 4 2" xfId="49161"/>
    <cellStyle name="Total 3 2 3 4 2 2" xfId="49162"/>
    <cellStyle name="Total 3 2 3 4 3" xfId="49163"/>
    <cellStyle name="Total 3 2 3 4 4" xfId="49164"/>
    <cellStyle name="Total 3 2 3 4 5" xfId="49165"/>
    <cellStyle name="Total 3 2 3 5" xfId="49166"/>
    <cellStyle name="Total 3 2 3 5 2" xfId="49167"/>
    <cellStyle name="Total 3 2 3 5 2 2" xfId="49168"/>
    <cellStyle name="Total 3 2 3 5 3" xfId="49169"/>
    <cellStyle name="Total 3 2 3 6" xfId="49170"/>
    <cellStyle name="Total 3 2 3 6 2" xfId="49171"/>
    <cellStyle name="Total 3 2 3 6 2 2" xfId="49172"/>
    <cellStyle name="Total 3 2 3 6 3" xfId="49173"/>
    <cellStyle name="Total 3 2 3 7" xfId="49174"/>
    <cellStyle name="Total 3 2 3 7 2" xfId="49175"/>
    <cellStyle name="Total 3 2 3 7 2 2" xfId="49176"/>
    <cellStyle name="Total 3 2 3 7 3" xfId="49177"/>
    <cellStyle name="Total 3 2 3 8" xfId="49178"/>
    <cellStyle name="Total 3 2 3 8 2" xfId="49179"/>
    <cellStyle name="Total 3 2 3 8 2 2" xfId="49180"/>
    <cellStyle name="Total 3 2 3 8 3" xfId="49181"/>
    <cellStyle name="Total 3 2 3 9" xfId="49182"/>
    <cellStyle name="Total 3 2 3 9 2" xfId="49183"/>
    <cellStyle name="Total 3 2 3 9 2 2" xfId="49184"/>
    <cellStyle name="Total 3 2 3 9 3" xfId="49185"/>
    <cellStyle name="Total 3 2 4" xfId="49186"/>
    <cellStyle name="Total 3 2 4 10" xfId="49187"/>
    <cellStyle name="Total 3 2 4 10 2" xfId="49188"/>
    <cellStyle name="Total 3 2 4 10 2 2" xfId="49189"/>
    <cellStyle name="Total 3 2 4 10 3" xfId="49190"/>
    <cellStyle name="Total 3 2 4 11" xfId="49191"/>
    <cellStyle name="Total 3 2 4 11 2" xfId="49192"/>
    <cellStyle name="Total 3 2 4 11 2 2" xfId="49193"/>
    <cellStyle name="Total 3 2 4 11 3" xfId="49194"/>
    <cellStyle name="Total 3 2 4 12" xfId="49195"/>
    <cellStyle name="Total 3 2 4 12 2" xfId="49196"/>
    <cellStyle name="Total 3 2 4 12 2 2" xfId="49197"/>
    <cellStyle name="Total 3 2 4 12 3" xfId="49198"/>
    <cellStyle name="Total 3 2 4 13" xfId="49199"/>
    <cellStyle name="Total 3 2 4 13 2" xfId="49200"/>
    <cellStyle name="Total 3 2 4 13 2 2" xfId="49201"/>
    <cellStyle name="Total 3 2 4 13 3" xfId="49202"/>
    <cellStyle name="Total 3 2 4 14" xfId="49203"/>
    <cellStyle name="Total 3 2 4 14 2" xfId="49204"/>
    <cellStyle name="Total 3 2 4 14 2 2" xfId="49205"/>
    <cellStyle name="Total 3 2 4 14 3" xfId="49206"/>
    <cellStyle name="Total 3 2 4 15" xfId="49207"/>
    <cellStyle name="Total 3 2 4 15 2" xfId="49208"/>
    <cellStyle name="Total 3 2 4 15 2 2" xfId="49209"/>
    <cellStyle name="Total 3 2 4 15 3" xfId="49210"/>
    <cellStyle name="Total 3 2 4 16" xfId="49211"/>
    <cellStyle name="Total 3 2 4 16 2" xfId="49212"/>
    <cellStyle name="Total 3 2 4 16 2 2" xfId="49213"/>
    <cellStyle name="Total 3 2 4 16 3" xfId="49214"/>
    <cellStyle name="Total 3 2 4 17" xfId="49215"/>
    <cellStyle name="Total 3 2 4 17 2" xfId="49216"/>
    <cellStyle name="Total 3 2 4 17 2 2" xfId="49217"/>
    <cellStyle name="Total 3 2 4 17 3" xfId="49218"/>
    <cellStyle name="Total 3 2 4 18" xfId="49219"/>
    <cellStyle name="Total 3 2 4 18 2" xfId="49220"/>
    <cellStyle name="Total 3 2 4 18 2 2" xfId="49221"/>
    <cellStyle name="Total 3 2 4 18 3" xfId="49222"/>
    <cellStyle name="Total 3 2 4 19" xfId="49223"/>
    <cellStyle name="Total 3 2 4 19 2" xfId="49224"/>
    <cellStyle name="Total 3 2 4 19 2 2" xfId="49225"/>
    <cellStyle name="Total 3 2 4 19 3" xfId="49226"/>
    <cellStyle name="Total 3 2 4 2" xfId="49227"/>
    <cellStyle name="Total 3 2 4 2 10" xfId="49228"/>
    <cellStyle name="Total 3 2 4 2 10 2" xfId="49229"/>
    <cellStyle name="Total 3 2 4 2 10 2 2" xfId="49230"/>
    <cellStyle name="Total 3 2 4 2 10 3" xfId="49231"/>
    <cellStyle name="Total 3 2 4 2 11" xfId="49232"/>
    <cellStyle name="Total 3 2 4 2 11 2" xfId="49233"/>
    <cellStyle name="Total 3 2 4 2 11 2 2" xfId="49234"/>
    <cellStyle name="Total 3 2 4 2 11 3" xfId="49235"/>
    <cellStyle name="Total 3 2 4 2 12" xfId="49236"/>
    <cellStyle name="Total 3 2 4 2 12 2" xfId="49237"/>
    <cellStyle name="Total 3 2 4 2 12 2 2" xfId="49238"/>
    <cellStyle name="Total 3 2 4 2 12 3" xfId="49239"/>
    <cellStyle name="Total 3 2 4 2 13" xfId="49240"/>
    <cellStyle name="Total 3 2 4 2 13 2" xfId="49241"/>
    <cellStyle name="Total 3 2 4 2 13 2 2" xfId="49242"/>
    <cellStyle name="Total 3 2 4 2 13 3" xfId="49243"/>
    <cellStyle name="Total 3 2 4 2 14" xfId="49244"/>
    <cellStyle name="Total 3 2 4 2 14 2" xfId="49245"/>
    <cellStyle name="Total 3 2 4 2 14 2 2" xfId="49246"/>
    <cellStyle name="Total 3 2 4 2 14 3" xfId="49247"/>
    <cellStyle name="Total 3 2 4 2 15" xfId="49248"/>
    <cellStyle name="Total 3 2 4 2 15 2" xfId="49249"/>
    <cellStyle name="Total 3 2 4 2 15 2 2" xfId="49250"/>
    <cellStyle name="Total 3 2 4 2 15 3" xfId="49251"/>
    <cellStyle name="Total 3 2 4 2 16" xfId="49252"/>
    <cellStyle name="Total 3 2 4 2 16 2" xfId="49253"/>
    <cellStyle name="Total 3 2 4 2 16 2 2" xfId="49254"/>
    <cellStyle name="Total 3 2 4 2 16 3" xfId="49255"/>
    <cellStyle name="Total 3 2 4 2 17" xfId="49256"/>
    <cellStyle name="Total 3 2 4 2 17 2" xfId="49257"/>
    <cellStyle name="Total 3 2 4 2 17 2 2" xfId="49258"/>
    <cellStyle name="Total 3 2 4 2 17 3" xfId="49259"/>
    <cellStyle name="Total 3 2 4 2 18" xfId="49260"/>
    <cellStyle name="Total 3 2 4 2 18 2" xfId="49261"/>
    <cellStyle name="Total 3 2 4 2 18 2 2" xfId="49262"/>
    <cellStyle name="Total 3 2 4 2 18 3" xfId="49263"/>
    <cellStyle name="Total 3 2 4 2 19" xfId="49264"/>
    <cellStyle name="Total 3 2 4 2 19 2" xfId="49265"/>
    <cellStyle name="Total 3 2 4 2 19 2 2" xfId="49266"/>
    <cellStyle name="Total 3 2 4 2 19 3" xfId="49267"/>
    <cellStyle name="Total 3 2 4 2 2" xfId="49268"/>
    <cellStyle name="Total 3 2 4 2 2 2" xfId="49269"/>
    <cellStyle name="Total 3 2 4 2 2 2 2" xfId="49270"/>
    <cellStyle name="Total 3 2 4 2 2 3" xfId="49271"/>
    <cellStyle name="Total 3 2 4 2 2 4" xfId="49272"/>
    <cellStyle name="Total 3 2 4 2 2 5" xfId="49273"/>
    <cellStyle name="Total 3 2 4 2 20" xfId="49274"/>
    <cellStyle name="Total 3 2 4 2 20 2" xfId="49275"/>
    <cellStyle name="Total 3 2 4 2 20 2 2" xfId="49276"/>
    <cellStyle name="Total 3 2 4 2 20 3" xfId="49277"/>
    <cellStyle name="Total 3 2 4 2 21" xfId="49278"/>
    <cellStyle name="Total 3 2 4 2 21 2" xfId="49279"/>
    <cellStyle name="Total 3 2 4 2 22" xfId="49280"/>
    <cellStyle name="Total 3 2 4 2 23" xfId="49281"/>
    <cellStyle name="Total 3 2 4 2 24" xfId="49282"/>
    <cellStyle name="Total 3 2 4 2 3" xfId="49283"/>
    <cellStyle name="Total 3 2 4 2 3 2" xfId="49284"/>
    <cellStyle name="Total 3 2 4 2 3 2 2" xfId="49285"/>
    <cellStyle name="Total 3 2 4 2 3 3" xfId="49286"/>
    <cellStyle name="Total 3 2 4 2 4" xfId="49287"/>
    <cellStyle name="Total 3 2 4 2 4 2" xfId="49288"/>
    <cellStyle name="Total 3 2 4 2 4 2 2" xfId="49289"/>
    <cellStyle name="Total 3 2 4 2 4 3" xfId="49290"/>
    <cellStyle name="Total 3 2 4 2 5" xfId="49291"/>
    <cellStyle name="Total 3 2 4 2 5 2" xfId="49292"/>
    <cellStyle name="Total 3 2 4 2 5 2 2" xfId="49293"/>
    <cellStyle name="Total 3 2 4 2 5 3" xfId="49294"/>
    <cellStyle name="Total 3 2 4 2 6" xfId="49295"/>
    <cellStyle name="Total 3 2 4 2 6 2" xfId="49296"/>
    <cellStyle name="Total 3 2 4 2 6 2 2" xfId="49297"/>
    <cellStyle name="Total 3 2 4 2 6 3" xfId="49298"/>
    <cellStyle name="Total 3 2 4 2 7" xfId="49299"/>
    <cellStyle name="Total 3 2 4 2 7 2" xfId="49300"/>
    <cellStyle name="Total 3 2 4 2 7 2 2" xfId="49301"/>
    <cellStyle name="Total 3 2 4 2 7 3" xfId="49302"/>
    <cellStyle name="Total 3 2 4 2 8" xfId="49303"/>
    <cellStyle name="Total 3 2 4 2 8 2" xfId="49304"/>
    <cellStyle name="Total 3 2 4 2 8 2 2" xfId="49305"/>
    <cellStyle name="Total 3 2 4 2 8 3" xfId="49306"/>
    <cellStyle name="Total 3 2 4 2 9" xfId="49307"/>
    <cellStyle name="Total 3 2 4 2 9 2" xfId="49308"/>
    <cellStyle name="Total 3 2 4 2 9 2 2" xfId="49309"/>
    <cellStyle name="Total 3 2 4 2 9 3" xfId="49310"/>
    <cellStyle name="Total 3 2 4 20" xfId="49311"/>
    <cellStyle name="Total 3 2 4 20 2" xfId="49312"/>
    <cellStyle name="Total 3 2 4 20 2 2" xfId="49313"/>
    <cellStyle name="Total 3 2 4 20 3" xfId="49314"/>
    <cellStyle name="Total 3 2 4 21" xfId="49315"/>
    <cellStyle name="Total 3 2 4 21 2" xfId="49316"/>
    <cellStyle name="Total 3 2 4 21 2 2" xfId="49317"/>
    <cellStyle name="Total 3 2 4 21 3" xfId="49318"/>
    <cellStyle name="Total 3 2 4 22" xfId="49319"/>
    <cellStyle name="Total 3 2 4 22 2" xfId="49320"/>
    <cellStyle name="Total 3 2 4 23" xfId="49321"/>
    <cellStyle name="Total 3 2 4 24" xfId="49322"/>
    <cellStyle name="Total 3 2 4 25" xfId="49323"/>
    <cellStyle name="Total 3 2 4 3" xfId="49324"/>
    <cellStyle name="Total 3 2 4 3 2" xfId="49325"/>
    <cellStyle name="Total 3 2 4 3 2 2" xfId="49326"/>
    <cellStyle name="Total 3 2 4 3 3" xfId="49327"/>
    <cellStyle name="Total 3 2 4 3 4" xfId="49328"/>
    <cellStyle name="Total 3 2 4 3 5" xfId="49329"/>
    <cellStyle name="Total 3 2 4 4" xfId="49330"/>
    <cellStyle name="Total 3 2 4 4 2" xfId="49331"/>
    <cellStyle name="Total 3 2 4 4 2 2" xfId="49332"/>
    <cellStyle name="Total 3 2 4 4 3" xfId="49333"/>
    <cellStyle name="Total 3 2 4 4 4" xfId="49334"/>
    <cellStyle name="Total 3 2 4 4 5" xfId="49335"/>
    <cellStyle name="Total 3 2 4 5" xfId="49336"/>
    <cellStyle name="Total 3 2 4 5 2" xfId="49337"/>
    <cellStyle name="Total 3 2 4 5 2 2" xfId="49338"/>
    <cellStyle name="Total 3 2 4 5 3" xfId="49339"/>
    <cellStyle name="Total 3 2 4 6" xfId="49340"/>
    <cellStyle name="Total 3 2 4 6 2" xfId="49341"/>
    <cellStyle name="Total 3 2 4 6 2 2" xfId="49342"/>
    <cellStyle name="Total 3 2 4 6 3" xfId="49343"/>
    <cellStyle name="Total 3 2 4 7" xfId="49344"/>
    <cellStyle name="Total 3 2 4 7 2" xfId="49345"/>
    <cellStyle name="Total 3 2 4 7 2 2" xfId="49346"/>
    <cellStyle name="Total 3 2 4 7 3" xfId="49347"/>
    <cellStyle name="Total 3 2 4 8" xfId="49348"/>
    <cellStyle name="Total 3 2 4 8 2" xfId="49349"/>
    <cellStyle name="Total 3 2 4 8 2 2" xfId="49350"/>
    <cellStyle name="Total 3 2 4 8 3" xfId="49351"/>
    <cellStyle name="Total 3 2 4 9" xfId="49352"/>
    <cellStyle name="Total 3 2 4 9 2" xfId="49353"/>
    <cellStyle name="Total 3 2 4 9 2 2" xfId="49354"/>
    <cellStyle name="Total 3 2 4 9 3" xfId="49355"/>
    <cellStyle name="Total 3 2 5" xfId="49356"/>
    <cellStyle name="Total 3 2 5 10" xfId="49357"/>
    <cellStyle name="Total 3 2 5 10 2" xfId="49358"/>
    <cellStyle name="Total 3 2 5 10 2 2" xfId="49359"/>
    <cellStyle name="Total 3 2 5 10 3" xfId="49360"/>
    <cellStyle name="Total 3 2 5 11" xfId="49361"/>
    <cellStyle name="Total 3 2 5 11 2" xfId="49362"/>
    <cellStyle name="Total 3 2 5 11 2 2" xfId="49363"/>
    <cellStyle name="Total 3 2 5 11 3" xfId="49364"/>
    <cellStyle name="Total 3 2 5 12" xfId="49365"/>
    <cellStyle name="Total 3 2 5 12 2" xfId="49366"/>
    <cellStyle name="Total 3 2 5 12 2 2" xfId="49367"/>
    <cellStyle name="Total 3 2 5 12 3" xfId="49368"/>
    <cellStyle name="Total 3 2 5 13" xfId="49369"/>
    <cellStyle name="Total 3 2 5 13 2" xfId="49370"/>
    <cellStyle name="Total 3 2 5 13 2 2" xfId="49371"/>
    <cellStyle name="Total 3 2 5 13 3" xfId="49372"/>
    <cellStyle name="Total 3 2 5 14" xfId="49373"/>
    <cellStyle name="Total 3 2 5 14 2" xfId="49374"/>
    <cellStyle name="Total 3 2 5 14 2 2" xfId="49375"/>
    <cellStyle name="Total 3 2 5 14 3" xfId="49376"/>
    <cellStyle name="Total 3 2 5 15" xfId="49377"/>
    <cellStyle name="Total 3 2 5 15 2" xfId="49378"/>
    <cellStyle name="Total 3 2 5 15 2 2" xfId="49379"/>
    <cellStyle name="Total 3 2 5 15 3" xfId="49380"/>
    <cellStyle name="Total 3 2 5 16" xfId="49381"/>
    <cellStyle name="Total 3 2 5 16 2" xfId="49382"/>
    <cellStyle name="Total 3 2 5 16 2 2" xfId="49383"/>
    <cellStyle name="Total 3 2 5 16 3" xfId="49384"/>
    <cellStyle name="Total 3 2 5 17" xfId="49385"/>
    <cellStyle name="Total 3 2 5 17 2" xfId="49386"/>
    <cellStyle name="Total 3 2 5 17 2 2" xfId="49387"/>
    <cellStyle name="Total 3 2 5 17 3" xfId="49388"/>
    <cellStyle name="Total 3 2 5 18" xfId="49389"/>
    <cellStyle name="Total 3 2 5 18 2" xfId="49390"/>
    <cellStyle name="Total 3 2 5 18 2 2" xfId="49391"/>
    <cellStyle name="Total 3 2 5 18 3" xfId="49392"/>
    <cellStyle name="Total 3 2 5 19" xfId="49393"/>
    <cellStyle name="Total 3 2 5 19 2" xfId="49394"/>
    <cellStyle name="Total 3 2 5 19 2 2" xfId="49395"/>
    <cellStyle name="Total 3 2 5 19 3" xfId="49396"/>
    <cellStyle name="Total 3 2 5 2" xfId="49397"/>
    <cellStyle name="Total 3 2 5 2 2" xfId="49398"/>
    <cellStyle name="Total 3 2 5 2 2 2" xfId="49399"/>
    <cellStyle name="Total 3 2 5 2 3" xfId="49400"/>
    <cellStyle name="Total 3 2 5 2 4" xfId="49401"/>
    <cellStyle name="Total 3 2 5 2 5" xfId="49402"/>
    <cellStyle name="Total 3 2 5 20" xfId="49403"/>
    <cellStyle name="Total 3 2 5 20 2" xfId="49404"/>
    <cellStyle name="Total 3 2 5 20 2 2" xfId="49405"/>
    <cellStyle name="Total 3 2 5 20 3" xfId="49406"/>
    <cellStyle name="Total 3 2 5 21" xfId="49407"/>
    <cellStyle name="Total 3 2 5 21 2" xfId="49408"/>
    <cellStyle name="Total 3 2 5 22" xfId="49409"/>
    <cellStyle name="Total 3 2 5 23" xfId="49410"/>
    <cellStyle name="Total 3 2 5 24" xfId="49411"/>
    <cellStyle name="Total 3 2 5 3" xfId="49412"/>
    <cellStyle name="Total 3 2 5 3 2" xfId="49413"/>
    <cellStyle name="Total 3 2 5 3 2 2" xfId="49414"/>
    <cellStyle name="Total 3 2 5 3 3" xfId="49415"/>
    <cellStyle name="Total 3 2 5 4" xfId="49416"/>
    <cellStyle name="Total 3 2 5 4 2" xfId="49417"/>
    <cellStyle name="Total 3 2 5 4 2 2" xfId="49418"/>
    <cellStyle name="Total 3 2 5 4 3" xfId="49419"/>
    <cellStyle name="Total 3 2 5 5" xfId="49420"/>
    <cellStyle name="Total 3 2 5 5 2" xfId="49421"/>
    <cellStyle name="Total 3 2 5 5 2 2" xfId="49422"/>
    <cellStyle name="Total 3 2 5 5 3" xfId="49423"/>
    <cellStyle name="Total 3 2 5 6" xfId="49424"/>
    <cellStyle name="Total 3 2 5 6 2" xfId="49425"/>
    <cellStyle name="Total 3 2 5 6 2 2" xfId="49426"/>
    <cellStyle name="Total 3 2 5 6 3" xfId="49427"/>
    <cellStyle name="Total 3 2 5 7" xfId="49428"/>
    <cellStyle name="Total 3 2 5 7 2" xfId="49429"/>
    <cellStyle name="Total 3 2 5 7 2 2" xfId="49430"/>
    <cellStyle name="Total 3 2 5 7 3" xfId="49431"/>
    <cellStyle name="Total 3 2 5 8" xfId="49432"/>
    <cellStyle name="Total 3 2 5 8 2" xfId="49433"/>
    <cellStyle name="Total 3 2 5 8 2 2" xfId="49434"/>
    <cellStyle name="Total 3 2 5 8 3" xfId="49435"/>
    <cellStyle name="Total 3 2 5 9" xfId="49436"/>
    <cellStyle name="Total 3 2 5 9 2" xfId="49437"/>
    <cellStyle name="Total 3 2 5 9 2 2" xfId="49438"/>
    <cellStyle name="Total 3 2 5 9 3" xfId="49439"/>
    <cellStyle name="Total 3 2 6" xfId="49440"/>
    <cellStyle name="Total 3 2 6 2" xfId="49441"/>
    <cellStyle name="Total 3 2 6 2 2" xfId="49442"/>
    <cellStyle name="Total 3 2 6 3" xfId="49443"/>
    <cellStyle name="Total 3 2 6 4" xfId="49444"/>
    <cellStyle name="Total 3 2 6 5" xfId="49445"/>
    <cellStyle name="Total 3 2 7" xfId="49446"/>
    <cellStyle name="Total 3 2 7 2" xfId="49447"/>
    <cellStyle name="Total 3 2 7 2 2" xfId="49448"/>
    <cellStyle name="Total 3 2 7 3" xfId="49449"/>
    <cellStyle name="Total 3 2 8" xfId="49450"/>
    <cellStyle name="Total 3 2 8 2" xfId="49451"/>
    <cellStyle name="Total 3 2 8 2 2" xfId="49452"/>
    <cellStyle name="Total 3 2 8 3" xfId="49453"/>
    <cellStyle name="Total 3 2 9" xfId="49454"/>
    <cellStyle name="Total 3 2 9 2" xfId="49455"/>
    <cellStyle name="Total 3 2 9 2 2" xfId="49456"/>
    <cellStyle name="Total 3 2 9 3" xfId="49457"/>
    <cellStyle name="Total 3 20" xfId="49458"/>
    <cellStyle name="Total 3 20 2" xfId="49459"/>
    <cellStyle name="Total 3 20 2 2" xfId="49460"/>
    <cellStyle name="Total 3 20 3" xfId="49461"/>
    <cellStyle name="Total 3 21" xfId="49462"/>
    <cellStyle name="Total 3 21 2" xfId="49463"/>
    <cellStyle name="Total 3 21 2 2" xfId="49464"/>
    <cellStyle name="Total 3 21 3" xfId="49465"/>
    <cellStyle name="Total 3 22" xfId="49466"/>
    <cellStyle name="Total 3 22 2" xfId="49467"/>
    <cellStyle name="Total 3 23" xfId="49468"/>
    <cellStyle name="Total 3 24" xfId="49469"/>
    <cellStyle name="Total 3 25" xfId="49470"/>
    <cellStyle name="Total 3 26" xfId="49471"/>
    <cellStyle name="Total 3 27" xfId="49472"/>
    <cellStyle name="Total 3 28" xfId="49473"/>
    <cellStyle name="Total 3 3" xfId="49474"/>
    <cellStyle name="Total 3 3 10" xfId="49475"/>
    <cellStyle name="Total 3 3 10 2" xfId="49476"/>
    <cellStyle name="Total 3 3 10 2 2" xfId="49477"/>
    <cellStyle name="Total 3 3 10 3" xfId="49478"/>
    <cellStyle name="Total 3 3 11" xfId="49479"/>
    <cellStyle name="Total 3 3 11 2" xfId="49480"/>
    <cellStyle name="Total 3 3 11 2 2" xfId="49481"/>
    <cellStyle name="Total 3 3 11 3" xfId="49482"/>
    <cellStyle name="Total 3 3 12" xfId="49483"/>
    <cellStyle name="Total 3 3 12 2" xfId="49484"/>
    <cellStyle name="Total 3 3 12 2 2" xfId="49485"/>
    <cellStyle name="Total 3 3 12 3" xfId="49486"/>
    <cellStyle name="Total 3 3 13" xfId="49487"/>
    <cellStyle name="Total 3 3 13 2" xfId="49488"/>
    <cellStyle name="Total 3 3 13 2 2" xfId="49489"/>
    <cellStyle name="Total 3 3 13 3" xfId="49490"/>
    <cellStyle name="Total 3 3 14" xfId="49491"/>
    <cellStyle name="Total 3 3 14 2" xfId="49492"/>
    <cellStyle name="Total 3 3 14 2 2" xfId="49493"/>
    <cellStyle name="Total 3 3 14 3" xfId="49494"/>
    <cellStyle name="Total 3 3 15" xfId="49495"/>
    <cellStyle name="Total 3 3 15 2" xfId="49496"/>
    <cellStyle name="Total 3 3 15 2 2" xfId="49497"/>
    <cellStyle name="Total 3 3 15 3" xfId="49498"/>
    <cellStyle name="Total 3 3 16" xfId="49499"/>
    <cellStyle name="Total 3 3 16 2" xfId="49500"/>
    <cellStyle name="Total 3 3 16 2 2" xfId="49501"/>
    <cellStyle name="Total 3 3 16 3" xfId="49502"/>
    <cellStyle name="Total 3 3 17" xfId="49503"/>
    <cellStyle name="Total 3 3 17 2" xfId="49504"/>
    <cellStyle name="Total 3 3 17 2 2" xfId="49505"/>
    <cellStyle name="Total 3 3 17 3" xfId="49506"/>
    <cellStyle name="Total 3 3 18" xfId="49507"/>
    <cellStyle name="Total 3 3 18 2" xfId="49508"/>
    <cellStyle name="Total 3 3 19" xfId="49509"/>
    <cellStyle name="Total 3 3 2" xfId="49510"/>
    <cellStyle name="Total 3 3 2 10" xfId="49511"/>
    <cellStyle name="Total 3 3 2 10 2" xfId="49512"/>
    <cellStyle name="Total 3 3 2 10 2 2" xfId="49513"/>
    <cellStyle name="Total 3 3 2 10 3" xfId="49514"/>
    <cellStyle name="Total 3 3 2 11" xfId="49515"/>
    <cellStyle name="Total 3 3 2 11 2" xfId="49516"/>
    <cellStyle name="Total 3 3 2 11 2 2" xfId="49517"/>
    <cellStyle name="Total 3 3 2 11 3" xfId="49518"/>
    <cellStyle name="Total 3 3 2 12" xfId="49519"/>
    <cellStyle name="Total 3 3 2 12 2" xfId="49520"/>
    <cellStyle name="Total 3 3 2 12 2 2" xfId="49521"/>
    <cellStyle name="Total 3 3 2 12 3" xfId="49522"/>
    <cellStyle name="Total 3 3 2 13" xfId="49523"/>
    <cellStyle name="Total 3 3 2 13 2" xfId="49524"/>
    <cellStyle name="Total 3 3 2 13 2 2" xfId="49525"/>
    <cellStyle name="Total 3 3 2 13 3" xfId="49526"/>
    <cellStyle name="Total 3 3 2 14" xfId="49527"/>
    <cellStyle name="Total 3 3 2 14 2" xfId="49528"/>
    <cellStyle name="Total 3 3 2 14 2 2" xfId="49529"/>
    <cellStyle name="Total 3 3 2 14 3" xfId="49530"/>
    <cellStyle name="Total 3 3 2 15" xfId="49531"/>
    <cellStyle name="Total 3 3 2 15 2" xfId="49532"/>
    <cellStyle name="Total 3 3 2 15 2 2" xfId="49533"/>
    <cellStyle name="Total 3 3 2 15 3" xfId="49534"/>
    <cellStyle name="Total 3 3 2 16" xfId="49535"/>
    <cellStyle name="Total 3 3 2 16 2" xfId="49536"/>
    <cellStyle name="Total 3 3 2 16 2 2" xfId="49537"/>
    <cellStyle name="Total 3 3 2 16 3" xfId="49538"/>
    <cellStyle name="Total 3 3 2 17" xfId="49539"/>
    <cellStyle name="Total 3 3 2 17 2" xfId="49540"/>
    <cellStyle name="Total 3 3 2 17 2 2" xfId="49541"/>
    <cellStyle name="Total 3 3 2 17 3" xfId="49542"/>
    <cellStyle name="Total 3 3 2 18" xfId="49543"/>
    <cellStyle name="Total 3 3 2 18 2" xfId="49544"/>
    <cellStyle name="Total 3 3 2 18 2 2" xfId="49545"/>
    <cellStyle name="Total 3 3 2 18 3" xfId="49546"/>
    <cellStyle name="Total 3 3 2 19" xfId="49547"/>
    <cellStyle name="Total 3 3 2 19 2" xfId="49548"/>
    <cellStyle name="Total 3 3 2 19 2 2" xfId="49549"/>
    <cellStyle name="Total 3 3 2 19 3" xfId="49550"/>
    <cellStyle name="Total 3 3 2 2" xfId="49551"/>
    <cellStyle name="Total 3 3 2 2 2" xfId="49552"/>
    <cellStyle name="Total 3 3 2 2 2 2" xfId="49553"/>
    <cellStyle name="Total 3 3 2 2 2 2 2" xfId="49554"/>
    <cellStyle name="Total 3 3 2 2 2 2 3" xfId="49555"/>
    <cellStyle name="Total 3 3 2 2 2 3" xfId="49556"/>
    <cellStyle name="Total 3 3 2 2 2 3 2" xfId="49557"/>
    <cellStyle name="Total 3 3 2 2 2 4" xfId="49558"/>
    <cellStyle name="Total 3 3 2 2 2 5" xfId="49559"/>
    <cellStyle name="Total 3 3 2 2 3" xfId="49560"/>
    <cellStyle name="Total 3 3 2 2 3 2" xfId="49561"/>
    <cellStyle name="Total 3 3 2 2 3 3" xfId="49562"/>
    <cellStyle name="Total 3 3 2 2 4" xfId="49563"/>
    <cellStyle name="Total 3 3 2 2 4 2" xfId="49564"/>
    <cellStyle name="Total 3 3 2 2 5" xfId="49565"/>
    <cellStyle name="Total 3 3 2 2 6" xfId="49566"/>
    <cellStyle name="Total 3 3 2 20" xfId="49567"/>
    <cellStyle name="Total 3 3 2 20 2" xfId="49568"/>
    <cellStyle name="Total 3 3 2 20 2 2" xfId="49569"/>
    <cellStyle name="Total 3 3 2 20 3" xfId="49570"/>
    <cellStyle name="Total 3 3 2 21" xfId="49571"/>
    <cellStyle name="Total 3 3 2 21 2" xfId="49572"/>
    <cellStyle name="Total 3 3 2 22" xfId="49573"/>
    <cellStyle name="Total 3 3 2 23" xfId="49574"/>
    <cellStyle name="Total 3 3 2 24" xfId="49575"/>
    <cellStyle name="Total 3 3 2 3" xfId="49576"/>
    <cellStyle name="Total 3 3 2 3 2" xfId="49577"/>
    <cellStyle name="Total 3 3 2 3 2 2" xfId="49578"/>
    <cellStyle name="Total 3 3 2 3 2 3" xfId="49579"/>
    <cellStyle name="Total 3 3 2 3 2 4" xfId="49580"/>
    <cellStyle name="Total 3 3 2 3 3" xfId="49581"/>
    <cellStyle name="Total 3 3 2 3 3 2" xfId="49582"/>
    <cellStyle name="Total 3 3 2 3 3 3" xfId="49583"/>
    <cellStyle name="Total 3 3 2 3 4" xfId="49584"/>
    <cellStyle name="Total 3 3 2 3 5" xfId="49585"/>
    <cellStyle name="Total 3 3 2 4" xfId="49586"/>
    <cellStyle name="Total 3 3 2 4 2" xfId="49587"/>
    <cellStyle name="Total 3 3 2 4 2 2" xfId="49588"/>
    <cellStyle name="Total 3 3 2 4 3" xfId="49589"/>
    <cellStyle name="Total 3 3 2 4 4" xfId="49590"/>
    <cellStyle name="Total 3 3 2 4 5" xfId="49591"/>
    <cellStyle name="Total 3 3 2 5" xfId="49592"/>
    <cellStyle name="Total 3 3 2 5 2" xfId="49593"/>
    <cellStyle name="Total 3 3 2 5 2 2" xfId="49594"/>
    <cellStyle name="Total 3 3 2 5 3" xfId="49595"/>
    <cellStyle name="Total 3 3 2 5 4" xfId="49596"/>
    <cellStyle name="Total 3 3 2 5 5" xfId="49597"/>
    <cellStyle name="Total 3 3 2 6" xfId="49598"/>
    <cellStyle name="Total 3 3 2 6 2" xfId="49599"/>
    <cellStyle name="Total 3 3 2 6 2 2" xfId="49600"/>
    <cellStyle name="Total 3 3 2 6 3" xfId="49601"/>
    <cellStyle name="Total 3 3 2 7" xfId="49602"/>
    <cellStyle name="Total 3 3 2 7 2" xfId="49603"/>
    <cellStyle name="Total 3 3 2 7 2 2" xfId="49604"/>
    <cellStyle name="Total 3 3 2 7 3" xfId="49605"/>
    <cellStyle name="Total 3 3 2 8" xfId="49606"/>
    <cellStyle name="Total 3 3 2 8 2" xfId="49607"/>
    <cellStyle name="Total 3 3 2 8 2 2" xfId="49608"/>
    <cellStyle name="Total 3 3 2 8 3" xfId="49609"/>
    <cellStyle name="Total 3 3 2 9" xfId="49610"/>
    <cellStyle name="Total 3 3 2 9 2" xfId="49611"/>
    <cellStyle name="Total 3 3 2 9 2 2" xfId="49612"/>
    <cellStyle name="Total 3 3 2 9 3" xfId="49613"/>
    <cellStyle name="Total 3 3 20" xfId="49614"/>
    <cellStyle name="Total 3 3 21" xfId="49615"/>
    <cellStyle name="Total 3 3 3" xfId="49616"/>
    <cellStyle name="Total 3 3 3 2" xfId="49617"/>
    <cellStyle name="Total 3 3 3 2 2" xfId="49618"/>
    <cellStyle name="Total 3 3 3 2 2 2" xfId="49619"/>
    <cellStyle name="Total 3 3 3 2 2 3" xfId="49620"/>
    <cellStyle name="Total 3 3 3 2 3" xfId="49621"/>
    <cellStyle name="Total 3 3 3 2 3 2" xfId="49622"/>
    <cellStyle name="Total 3 3 3 2 4" xfId="49623"/>
    <cellStyle name="Total 3 3 3 2 5" xfId="49624"/>
    <cellStyle name="Total 3 3 3 3" xfId="49625"/>
    <cellStyle name="Total 3 3 3 3 2" xfId="49626"/>
    <cellStyle name="Total 3 3 3 3 3" xfId="49627"/>
    <cellStyle name="Total 3 3 3 4" xfId="49628"/>
    <cellStyle name="Total 3 3 3 4 2" xfId="49629"/>
    <cellStyle name="Total 3 3 3 5" xfId="49630"/>
    <cellStyle name="Total 3 3 3 6" xfId="49631"/>
    <cellStyle name="Total 3 3 4" xfId="49632"/>
    <cellStyle name="Total 3 3 4 2" xfId="49633"/>
    <cellStyle name="Total 3 3 4 2 2" xfId="49634"/>
    <cellStyle name="Total 3 3 4 2 3" xfId="49635"/>
    <cellStyle name="Total 3 3 4 2 4" xfId="49636"/>
    <cellStyle name="Total 3 3 4 3" xfId="49637"/>
    <cellStyle name="Total 3 3 4 3 2" xfId="49638"/>
    <cellStyle name="Total 3 3 4 3 3" xfId="49639"/>
    <cellStyle name="Total 3 3 4 4" xfId="49640"/>
    <cellStyle name="Total 3 3 4 5" xfId="49641"/>
    <cellStyle name="Total 3 3 5" xfId="49642"/>
    <cellStyle name="Total 3 3 5 2" xfId="49643"/>
    <cellStyle name="Total 3 3 5 2 2" xfId="49644"/>
    <cellStyle name="Total 3 3 5 2 3" xfId="49645"/>
    <cellStyle name="Total 3 3 5 2 4" xfId="49646"/>
    <cellStyle name="Total 3 3 5 3" xfId="49647"/>
    <cellStyle name="Total 3 3 5 4" xfId="49648"/>
    <cellStyle name="Total 3 3 5 5" xfId="49649"/>
    <cellStyle name="Total 3 3 6" xfId="49650"/>
    <cellStyle name="Total 3 3 6 2" xfId="49651"/>
    <cellStyle name="Total 3 3 6 2 2" xfId="49652"/>
    <cellStyle name="Total 3 3 6 3" xfId="49653"/>
    <cellStyle name="Total 3 3 6 4" xfId="49654"/>
    <cellStyle name="Total 3 3 6 5" xfId="49655"/>
    <cellStyle name="Total 3 3 7" xfId="49656"/>
    <cellStyle name="Total 3 3 7 2" xfId="49657"/>
    <cellStyle name="Total 3 3 7 2 2" xfId="49658"/>
    <cellStyle name="Total 3 3 7 3" xfId="49659"/>
    <cellStyle name="Total 3 3 8" xfId="49660"/>
    <cellStyle name="Total 3 3 8 2" xfId="49661"/>
    <cellStyle name="Total 3 3 8 2 2" xfId="49662"/>
    <cellStyle name="Total 3 3 8 3" xfId="49663"/>
    <cellStyle name="Total 3 3 9" xfId="49664"/>
    <cellStyle name="Total 3 3 9 2" xfId="49665"/>
    <cellStyle name="Total 3 3 9 2 2" xfId="49666"/>
    <cellStyle name="Total 3 3 9 3" xfId="49667"/>
    <cellStyle name="Total 3 4" xfId="49668"/>
    <cellStyle name="Total 3 4 10" xfId="49669"/>
    <cellStyle name="Total 3 4 10 2" xfId="49670"/>
    <cellStyle name="Total 3 4 10 2 2" xfId="49671"/>
    <cellStyle name="Total 3 4 10 3" xfId="49672"/>
    <cellStyle name="Total 3 4 11" xfId="49673"/>
    <cellStyle name="Total 3 4 11 2" xfId="49674"/>
    <cellStyle name="Total 3 4 11 2 2" xfId="49675"/>
    <cellStyle name="Total 3 4 11 3" xfId="49676"/>
    <cellStyle name="Total 3 4 12" xfId="49677"/>
    <cellStyle name="Total 3 4 12 2" xfId="49678"/>
    <cellStyle name="Total 3 4 12 2 2" xfId="49679"/>
    <cellStyle name="Total 3 4 12 3" xfId="49680"/>
    <cellStyle name="Total 3 4 13" xfId="49681"/>
    <cellStyle name="Total 3 4 13 2" xfId="49682"/>
    <cellStyle name="Total 3 4 13 2 2" xfId="49683"/>
    <cellStyle name="Total 3 4 13 3" xfId="49684"/>
    <cellStyle name="Total 3 4 14" xfId="49685"/>
    <cellStyle name="Total 3 4 14 2" xfId="49686"/>
    <cellStyle name="Total 3 4 14 2 2" xfId="49687"/>
    <cellStyle name="Total 3 4 14 3" xfId="49688"/>
    <cellStyle name="Total 3 4 15" xfId="49689"/>
    <cellStyle name="Total 3 4 15 2" xfId="49690"/>
    <cellStyle name="Total 3 4 15 2 2" xfId="49691"/>
    <cellStyle name="Total 3 4 15 3" xfId="49692"/>
    <cellStyle name="Total 3 4 16" xfId="49693"/>
    <cellStyle name="Total 3 4 16 2" xfId="49694"/>
    <cellStyle name="Total 3 4 16 2 2" xfId="49695"/>
    <cellStyle name="Total 3 4 16 3" xfId="49696"/>
    <cellStyle name="Total 3 4 17" xfId="49697"/>
    <cellStyle name="Total 3 4 17 2" xfId="49698"/>
    <cellStyle name="Total 3 4 17 2 2" xfId="49699"/>
    <cellStyle name="Total 3 4 17 3" xfId="49700"/>
    <cellStyle name="Total 3 4 18" xfId="49701"/>
    <cellStyle name="Total 3 4 18 2" xfId="49702"/>
    <cellStyle name="Total 3 4 19" xfId="49703"/>
    <cellStyle name="Total 3 4 2" xfId="49704"/>
    <cellStyle name="Total 3 4 2 10" xfId="49705"/>
    <cellStyle name="Total 3 4 2 10 2" xfId="49706"/>
    <cellStyle name="Total 3 4 2 10 2 2" xfId="49707"/>
    <cellStyle name="Total 3 4 2 10 3" xfId="49708"/>
    <cellStyle name="Total 3 4 2 11" xfId="49709"/>
    <cellStyle name="Total 3 4 2 11 2" xfId="49710"/>
    <cellStyle name="Total 3 4 2 11 2 2" xfId="49711"/>
    <cellStyle name="Total 3 4 2 11 3" xfId="49712"/>
    <cellStyle name="Total 3 4 2 12" xfId="49713"/>
    <cellStyle name="Total 3 4 2 12 2" xfId="49714"/>
    <cellStyle name="Total 3 4 2 12 2 2" xfId="49715"/>
    <cellStyle name="Total 3 4 2 12 3" xfId="49716"/>
    <cellStyle name="Total 3 4 2 13" xfId="49717"/>
    <cellStyle name="Total 3 4 2 13 2" xfId="49718"/>
    <cellStyle name="Total 3 4 2 13 2 2" xfId="49719"/>
    <cellStyle name="Total 3 4 2 13 3" xfId="49720"/>
    <cellStyle name="Total 3 4 2 14" xfId="49721"/>
    <cellStyle name="Total 3 4 2 14 2" xfId="49722"/>
    <cellStyle name="Total 3 4 2 14 2 2" xfId="49723"/>
    <cellStyle name="Total 3 4 2 14 3" xfId="49724"/>
    <cellStyle name="Total 3 4 2 15" xfId="49725"/>
    <cellStyle name="Total 3 4 2 15 2" xfId="49726"/>
    <cellStyle name="Total 3 4 2 15 2 2" xfId="49727"/>
    <cellStyle name="Total 3 4 2 15 3" xfId="49728"/>
    <cellStyle name="Total 3 4 2 16" xfId="49729"/>
    <cellStyle name="Total 3 4 2 16 2" xfId="49730"/>
    <cellStyle name="Total 3 4 2 16 2 2" xfId="49731"/>
    <cellStyle name="Total 3 4 2 16 3" xfId="49732"/>
    <cellStyle name="Total 3 4 2 17" xfId="49733"/>
    <cellStyle name="Total 3 4 2 17 2" xfId="49734"/>
    <cellStyle name="Total 3 4 2 17 2 2" xfId="49735"/>
    <cellStyle name="Total 3 4 2 17 3" xfId="49736"/>
    <cellStyle name="Total 3 4 2 18" xfId="49737"/>
    <cellStyle name="Total 3 4 2 18 2" xfId="49738"/>
    <cellStyle name="Total 3 4 2 18 2 2" xfId="49739"/>
    <cellStyle name="Total 3 4 2 18 3" xfId="49740"/>
    <cellStyle name="Total 3 4 2 19" xfId="49741"/>
    <cellStyle name="Total 3 4 2 19 2" xfId="49742"/>
    <cellStyle name="Total 3 4 2 19 2 2" xfId="49743"/>
    <cellStyle name="Total 3 4 2 19 3" xfId="49744"/>
    <cellStyle name="Total 3 4 2 2" xfId="49745"/>
    <cellStyle name="Total 3 4 2 2 2" xfId="49746"/>
    <cellStyle name="Total 3 4 2 2 2 2" xfId="49747"/>
    <cellStyle name="Total 3 4 2 2 2 2 2" xfId="49748"/>
    <cellStyle name="Total 3 4 2 2 2 2 3" xfId="49749"/>
    <cellStyle name="Total 3 4 2 2 2 3" xfId="49750"/>
    <cellStyle name="Total 3 4 2 2 2 3 2" xfId="49751"/>
    <cellStyle name="Total 3 4 2 2 2 4" xfId="49752"/>
    <cellStyle name="Total 3 4 2 2 2 5" xfId="49753"/>
    <cellStyle name="Total 3 4 2 2 3" xfId="49754"/>
    <cellStyle name="Total 3 4 2 2 3 2" xfId="49755"/>
    <cellStyle name="Total 3 4 2 2 3 3" xfId="49756"/>
    <cellStyle name="Total 3 4 2 2 4" xfId="49757"/>
    <cellStyle name="Total 3 4 2 2 4 2" xfId="49758"/>
    <cellStyle name="Total 3 4 2 2 5" xfId="49759"/>
    <cellStyle name="Total 3 4 2 2 6" xfId="49760"/>
    <cellStyle name="Total 3 4 2 20" xfId="49761"/>
    <cellStyle name="Total 3 4 2 20 2" xfId="49762"/>
    <cellStyle name="Total 3 4 2 20 2 2" xfId="49763"/>
    <cellStyle name="Total 3 4 2 20 3" xfId="49764"/>
    <cellStyle name="Total 3 4 2 21" xfId="49765"/>
    <cellStyle name="Total 3 4 2 21 2" xfId="49766"/>
    <cellStyle name="Total 3 4 2 22" xfId="49767"/>
    <cellStyle name="Total 3 4 2 23" xfId="49768"/>
    <cellStyle name="Total 3 4 2 24" xfId="49769"/>
    <cellStyle name="Total 3 4 2 3" xfId="49770"/>
    <cellStyle name="Total 3 4 2 3 2" xfId="49771"/>
    <cellStyle name="Total 3 4 2 3 2 2" xfId="49772"/>
    <cellStyle name="Total 3 4 2 3 2 3" xfId="49773"/>
    <cellStyle name="Total 3 4 2 3 2 4" xfId="49774"/>
    <cellStyle name="Total 3 4 2 3 3" xfId="49775"/>
    <cellStyle name="Total 3 4 2 3 3 2" xfId="49776"/>
    <cellStyle name="Total 3 4 2 3 3 3" xfId="49777"/>
    <cellStyle name="Total 3 4 2 3 4" xfId="49778"/>
    <cellStyle name="Total 3 4 2 3 5" xfId="49779"/>
    <cellStyle name="Total 3 4 2 4" xfId="49780"/>
    <cellStyle name="Total 3 4 2 4 2" xfId="49781"/>
    <cellStyle name="Total 3 4 2 4 2 2" xfId="49782"/>
    <cellStyle name="Total 3 4 2 4 3" xfId="49783"/>
    <cellStyle name="Total 3 4 2 4 4" xfId="49784"/>
    <cellStyle name="Total 3 4 2 4 5" xfId="49785"/>
    <cellStyle name="Total 3 4 2 5" xfId="49786"/>
    <cellStyle name="Total 3 4 2 5 2" xfId="49787"/>
    <cellStyle name="Total 3 4 2 5 2 2" xfId="49788"/>
    <cellStyle name="Total 3 4 2 5 3" xfId="49789"/>
    <cellStyle name="Total 3 4 2 5 4" xfId="49790"/>
    <cellStyle name="Total 3 4 2 5 5" xfId="49791"/>
    <cellStyle name="Total 3 4 2 6" xfId="49792"/>
    <cellStyle name="Total 3 4 2 6 2" xfId="49793"/>
    <cellStyle name="Total 3 4 2 6 2 2" xfId="49794"/>
    <cellStyle name="Total 3 4 2 6 3" xfId="49795"/>
    <cellStyle name="Total 3 4 2 7" xfId="49796"/>
    <cellStyle name="Total 3 4 2 7 2" xfId="49797"/>
    <cellStyle name="Total 3 4 2 7 2 2" xfId="49798"/>
    <cellStyle name="Total 3 4 2 7 3" xfId="49799"/>
    <cellStyle name="Total 3 4 2 8" xfId="49800"/>
    <cellStyle name="Total 3 4 2 8 2" xfId="49801"/>
    <cellStyle name="Total 3 4 2 8 2 2" xfId="49802"/>
    <cellStyle name="Total 3 4 2 8 3" xfId="49803"/>
    <cellStyle name="Total 3 4 2 9" xfId="49804"/>
    <cellStyle name="Total 3 4 2 9 2" xfId="49805"/>
    <cellStyle name="Total 3 4 2 9 2 2" xfId="49806"/>
    <cellStyle name="Total 3 4 2 9 3" xfId="49807"/>
    <cellStyle name="Total 3 4 20" xfId="49808"/>
    <cellStyle name="Total 3 4 21" xfId="49809"/>
    <cellStyle name="Total 3 4 3" xfId="49810"/>
    <cellStyle name="Total 3 4 3 2" xfId="49811"/>
    <cellStyle name="Total 3 4 3 2 2" xfId="49812"/>
    <cellStyle name="Total 3 4 3 2 2 2" xfId="49813"/>
    <cellStyle name="Total 3 4 3 2 2 3" xfId="49814"/>
    <cellStyle name="Total 3 4 3 2 3" xfId="49815"/>
    <cellStyle name="Total 3 4 3 2 3 2" xfId="49816"/>
    <cellStyle name="Total 3 4 3 2 4" xfId="49817"/>
    <cellStyle name="Total 3 4 3 2 5" xfId="49818"/>
    <cellStyle name="Total 3 4 3 3" xfId="49819"/>
    <cellStyle name="Total 3 4 3 3 2" xfId="49820"/>
    <cellStyle name="Total 3 4 3 3 3" xfId="49821"/>
    <cellStyle name="Total 3 4 3 4" xfId="49822"/>
    <cellStyle name="Total 3 4 3 4 2" xfId="49823"/>
    <cellStyle name="Total 3 4 3 5" xfId="49824"/>
    <cellStyle name="Total 3 4 3 6" xfId="49825"/>
    <cellStyle name="Total 3 4 4" xfId="49826"/>
    <cellStyle name="Total 3 4 4 2" xfId="49827"/>
    <cellStyle name="Total 3 4 4 2 2" xfId="49828"/>
    <cellStyle name="Total 3 4 4 2 3" xfId="49829"/>
    <cellStyle name="Total 3 4 4 2 4" xfId="49830"/>
    <cellStyle name="Total 3 4 4 3" xfId="49831"/>
    <cellStyle name="Total 3 4 4 3 2" xfId="49832"/>
    <cellStyle name="Total 3 4 4 3 3" xfId="49833"/>
    <cellStyle name="Total 3 4 4 4" xfId="49834"/>
    <cellStyle name="Total 3 4 4 5" xfId="49835"/>
    <cellStyle name="Total 3 4 5" xfId="49836"/>
    <cellStyle name="Total 3 4 5 2" xfId="49837"/>
    <cellStyle name="Total 3 4 5 2 2" xfId="49838"/>
    <cellStyle name="Total 3 4 5 2 3" xfId="49839"/>
    <cellStyle name="Total 3 4 5 2 4" xfId="49840"/>
    <cellStyle name="Total 3 4 5 3" xfId="49841"/>
    <cellStyle name="Total 3 4 5 4" xfId="49842"/>
    <cellStyle name="Total 3 4 5 5" xfId="49843"/>
    <cellStyle name="Total 3 4 6" xfId="49844"/>
    <cellStyle name="Total 3 4 6 2" xfId="49845"/>
    <cellStyle name="Total 3 4 6 2 2" xfId="49846"/>
    <cellStyle name="Total 3 4 6 3" xfId="49847"/>
    <cellStyle name="Total 3 4 6 4" xfId="49848"/>
    <cellStyle name="Total 3 4 6 5" xfId="49849"/>
    <cellStyle name="Total 3 4 7" xfId="49850"/>
    <cellStyle name="Total 3 4 7 2" xfId="49851"/>
    <cellStyle name="Total 3 4 7 2 2" xfId="49852"/>
    <cellStyle name="Total 3 4 7 3" xfId="49853"/>
    <cellStyle name="Total 3 4 8" xfId="49854"/>
    <cellStyle name="Total 3 4 8 2" xfId="49855"/>
    <cellStyle name="Total 3 4 8 2 2" xfId="49856"/>
    <cellStyle name="Total 3 4 8 3" xfId="49857"/>
    <cellStyle name="Total 3 4 9" xfId="49858"/>
    <cellStyle name="Total 3 4 9 2" xfId="49859"/>
    <cellStyle name="Total 3 4 9 2 2" xfId="49860"/>
    <cellStyle name="Total 3 4 9 3" xfId="49861"/>
    <cellStyle name="Total 3 5" xfId="49862"/>
    <cellStyle name="Total 3 5 10" xfId="49863"/>
    <cellStyle name="Total 3 5 10 2" xfId="49864"/>
    <cellStyle name="Total 3 5 10 2 2" xfId="49865"/>
    <cellStyle name="Total 3 5 10 3" xfId="49866"/>
    <cellStyle name="Total 3 5 11" xfId="49867"/>
    <cellStyle name="Total 3 5 11 2" xfId="49868"/>
    <cellStyle name="Total 3 5 11 2 2" xfId="49869"/>
    <cellStyle name="Total 3 5 11 3" xfId="49870"/>
    <cellStyle name="Total 3 5 12" xfId="49871"/>
    <cellStyle name="Total 3 5 12 2" xfId="49872"/>
    <cellStyle name="Total 3 5 12 2 2" xfId="49873"/>
    <cellStyle name="Total 3 5 12 3" xfId="49874"/>
    <cellStyle name="Total 3 5 13" xfId="49875"/>
    <cellStyle name="Total 3 5 13 2" xfId="49876"/>
    <cellStyle name="Total 3 5 13 2 2" xfId="49877"/>
    <cellStyle name="Total 3 5 13 3" xfId="49878"/>
    <cellStyle name="Total 3 5 14" xfId="49879"/>
    <cellStyle name="Total 3 5 14 2" xfId="49880"/>
    <cellStyle name="Total 3 5 14 2 2" xfId="49881"/>
    <cellStyle name="Total 3 5 14 3" xfId="49882"/>
    <cellStyle name="Total 3 5 15" xfId="49883"/>
    <cellStyle name="Total 3 5 15 2" xfId="49884"/>
    <cellStyle name="Total 3 5 15 2 2" xfId="49885"/>
    <cellStyle name="Total 3 5 15 3" xfId="49886"/>
    <cellStyle name="Total 3 5 16" xfId="49887"/>
    <cellStyle name="Total 3 5 16 2" xfId="49888"/>
    <cellStyle name="Total 3 5 16 2 2" xfId="49889"/>
    <cellStyle name="Total 3 5 16 3" xfId="49890"/>
    <cellStyle name="Total 3 5 17" xfId="49891"/>
    <cellStyle name="Total 3 5 17 2" xfId="49892"/>
    <cellStyle name="Total 3 5 17 2 2" xfId="49893"/>
    <cellStyle name="Total 3 5 17 3" xfId="49894"/>
    <cellStyle name="Total 3 5 18" xfId="49895"/>
    <cellStyle name="Total 3 5 18 2" xfId="49896"/>
    <cellStyle name="Total 3 5 18 2 2" xfId="49897"/>
    <cellStyle name="Total 3 5 18 3" xfId="49898"/>
    <cellStyle name="Total 3 5 19" xfId="49899"/>
    <cellStyle name="Total 3 5 19 2" xfId="49900"/>
    <cellStyle name="Total 3 5 19 2 2" xfId="49901"/>
    <cellStyle name="Total 3 5 19 3" xfId="49902"/>
    <cellStyle name="Total 3 5 2" xfId="49903"/>
    <cellStyle name="Total 3 5 2 10" xfId="49904"/>
    <cellStyle name="Total 3 5 2 10 2" xfId="49905"/>
    <cellStyle name="Total 3 5 2 10 2 2" xfId="49906"/>
    <cellStyle name="Total 3 5 2 10 3" xfId="49907"/>
    <cellStyle name="Total 3 5 2 11" xfId="49908"/>
    <cellStyle name="Total 3 5 2 11 2" xfId="49909"/>
    <cellStyle name="Total 3 5 2 11 2 2" xfId="49910"/>
    <cellStyle name="Total 3 5 2 11 3" xfId="49911"/>
    <cellStyle name="Total 3 5 2 12" xfId="49912"/>
    <cellStyle name="Total 3 5 2 12 2" xfId="49913"/>
    <cellStyle name="Total 3 5 2 12 2 2" xfId="49914"/>
    <cellStyle name="Total 3 5 2 12 3" xfId="49915"/>
    <cellStyle name="Total 3 5 2 13" xfId="49916"/>
    <cellStyle name="Total 3 5 2 13 2" xfId="49917"/>
    <cellStyle name="Total 3 5 2 13 2 2" xfId="49918"/>
    <cellStyle name="Total 3 5 2 13 3" xfId="49919"/>
    <cellStyle name="Total 3 5 2 14" xfId="49920"/>
    <cellStyle name="Total 3 5 2 14 2" xfId="49921"/>
    <cellStyle name="Total 3 5 2 14 2 2" xfId="49922"/>
    <cellStyle name="Total 3 5 2 14 3" xfId="49923"/>
    <cellStyle name="Total 3 5 2 15" xfId="49924"/>
    <cellStyle name="Total 3 5 2 15 2" xfId="49925"/>
    <cellStyle name="Total 3 5 2 15 2 2" xfId="49926"/>
    <cellStyle name="Total 3 5 2 15 3" xfId="49927"/>
    <cellStyle name="Total 3 5 2 16" xfId="49928"/>
    <cellStyle name="Total 3 5 2 16 2" xfId="49929"/>
    <cellStyle name="Total 3 5 2 16 2 2" xfId="49930"/>
    <cellStyle name="Total 3 5 2 16 3" xfId="49931"/>
    <cellStyle name="Total 3 5 2 17" xfId="49932"/>
    <cellStyle name="Total 3 5 2 17 2" xfId="49933"/>
    <cellStyle name="Total 3 5 2 17 2 2" xfId="49934"/>
    <cellStyle name="Total 3 5 2 17 3" xfId="49935"/>
    <cellStyle name="Total 3 5 2 18" xfId="49936"/>
    <cellStyle name="Total 3 5 2 18 2" xfId="49937"/>
    <cellStyle name="Total 3 5 2 18 2 2" xfId="49938"/>
    <cellStyle name="Total 3 5 2 18 3" xfId="49939"/>
    <cellStyle name="Total 3 5 2 19" xfId="49940"/>
    <cellStyle name="Total 3 5 2 19 2" xfId="49941"/>
    <cellStyle name="Total 3 5 2 19 2 2" xfId="49942"/>
    <cellStyle name="Total 3 5 2 19 3" xfId="49943"/>
    <cellStyle name="Total 3 5 2 2" xfId="49944"/>
    <cellStyle name="Total 3 5 2 2 2" xfId="49945"/>
    <cellStyle name="Total 3 5 2 2 2 2" xfId="49946"/>
    <cellStyle name="Total 3 5 2 2 2 3" xfId="49947"/>
    <cellStyle name="Total 3 5 2 2 2 4" xfId="49948"/>
    <cellStyle name="Total 3 5 2 2 3" xfId="49949"/>
    <cellStyle name="Total 3 5 2 2 3 2" xfId="49950"/>
    <cellStyle name="Total 3 5 2 2 3 3" xfId="49951"/>
    <cellStyle name="Total 3 5 2 2 4" xfId="49952"/>
    <cellStyle name="Total 3 5 2 2 5" xfId="49953"/>
    <cellStyle name="Total 3 5 2 20" xfId="49954"/>
    <cellStyle name="Total 3 5 2 20 2" xfId="49955"/>
    <cellStyle name="Total 3 5 2 20 2 2" xfId="49956"/>
    <cellStyle name="Total 3 5 2 20 3" xfId="49957"/>
    <cellStyle name="Total 3 5 2 21" xfId="49958"/>
    <cellStyle name="Total 3 5 2 21 2" xfId="49959"/>
    <cellStyle name="Total 3 5 2 22" xfId="49960"/>
    <cellStyle name="Total 3 5 2 23" xfId="49961"/>
    <cellStyle name="Total 3 5 2 24" xfId="49962"/>
    <cellStyle name="Total 3 5 2 3" xfId="49963"/>
    <cellStyle name="Total 3 5 2 3 2" xfId="49964"/>
    <cellStyle name="Total 3 5 2 3 2 2" xfId="49965"/>
    <cellStyle name="Total 3 5 2 3 3" xfId="49966"/>
    <cellStyle name="Total 3 5 2 3 4" xfId="49967"/>
    <cellStyle name="Total 3 5 2 3 5" xfId="49968"/>
    <cellStyle name="Total 3 5 2 4" xfId="49969"/>
    <cellStyle name="Total 3 5 2 4 2" xfId="49970"/>
    <cellStyle name="Total 3 5 2 4 2 2" xfId="49971"/>
    <cellStyle name="Total 3 5 2 4 3" xfId="49972"/>
    <cellStyle name="Total 3 5 2 4 4" xfId="49973"/>
    <cellStyle name="Total 3 5 2 4 5" xfId="49974"/>
    <cellStyle name="Total 3 5 2 5" xfId="49975"/>
    <cellStyle name="Total 3 5 2 5 2" xfId="49976"/>
    <cellStyle name="Total 3 5 2 5 2 2" xfId="49977"/>
    <cellStyle name="Total 3 5 2 5 3" xfId="49978"/>
    <cellStyle name="Total 3 5 2 6" xfId="49979"/>
    <cellStyle name="Total 3 5 2 6 2" xfId="49980"/>
    <cellStyle name="Total 3 5 2 6 2 2" xfId="49981"/>
    <cellStyle name="Total 3 5 2 6 3" xfId="49982"/>
    <cellStyle name="Total 3 5 2 7" xfId="49983"/>
    <cellStyle name="Total 3 5 2 7 2" xfId="49984"/>
    <cellStyle name="Total 3 5 2 7 2 2" xfId="49985"/>
    <cellStyle name="Total 3 5 2 7 3" xfId="49986"/>
    <cellStyle name="Total 3 5 2 8" xfId="49987"/>
    <cellStyle name="Total 3 5 2 8 2" xfId="49988"/>
    <cellStyle name="Total 3 5 2 8 2 2" xfId="49989"/>
    <cellStyle name="Total 3 5 2 8 3" xfId="49990"/>
    <cellStyle name="Total 3 5 2 9" xfId="49991"/>
    <cellStyle name="Total 3 5 2 9 2" xfId="49992"/>
    <cellStyle name="Total 3 5 2 9 2 2" xfId="49993"/>
    <cellStyle name="Total 3 5 2 9 3" xfId="49994"/>
    <cellStyle name="Total 3 5 20" xfId="49995"/>
    <cellStyle name="Total 3 5 20 2" xfId="49996"/>
    <cellStyle name="Total 3 5 20 2 2" xfId="49997"/>
    <cellStyle name="Total 3 5 20 3" xfId="49998"/>
    <cellStyle name="Total 3 5 21" xfId="49999"/>
    <cellStyle name="Total 3 5 21 2" xfId="50000"/>
    <cellStyle name="Total 3 5 21 2 2" xfId="50001"/>
    <cellStyle name="Total 3 5 21 3" xfId="50002"/>
    <cellStyle name="Total 3 5 22" xfId="50003"/>
    <cellStyle name="Total 3 5 22 2" xfId="50004"/>
    <cellStyle name="Total 3 5 23" xfId="50005"/>
    <cellStyle name="Total 3 5 24" xfId="50006"/>
    <cellStyle name="Total 3 5 25" xfId="50007"/>
    <cellStyle name="Total 3 5 3" xfId="50008"/>
    <cellStyle name="Total 3 5 3 2" xfId="50009"/>
    <cellStyle name="Total 3 5 3 2 2" xfId="50010"/>
    <cellStyle name="Total 3 5 3 2 2 2" xfId="50011"/>
    <cellStyle name="Total 3 5 3 2 3" xfId="50012"/>
    <cellStyle name="Total 3 5 3 2 3 2" xfId="50013"/>
    <cellStyle name="Total 3 5 3 2 4" xfId="50014"/>
    <cellStyle name="Total 3 5 3 3" xfId="50015"/>
    <cellStyle name="Total 3 5 3 3 2" xfId="50016"/>
    <cellStyle name="Total 3 5 3 3 3" xfId="50017"/>
    <cellStyle name="Total 3 5 3 4" xfId="50018"/>
    <cellStyle name="Total 3 5 3 5" xfId="50019"/>
    <cellStyle name="Total 3 5 4" xfId="50020"/>
    <cellStyle name="Total 3 5 4 2" xfId="50021"/>
    <cellStyle name="Total 3 5 4 2 2" xfId="50022"/>
    <cellStyle name="Total 3 5 4 3" xfId="50023"/>
    <cellStyle name="Total 3 5 4 3 2" xfId="50024"/>
    <cellStyle name="Total 3 5 4 4" xfId="50025"/>
    <cellStyle name="Total 3 5 4 5" xfId="50026"/>
    <cellStyle name="Total 3 5 5" xfId="50027"/>
    <cellStyle name="Total 3 5 5 2" xfId="50028"/>
    <cellStyle name="Total 3 5 5 2 2" xfId="50029"/>
    <cellStyle name="Total 3 5 5 3" xfId="50030"/>
    <cellStyle name="Total 3 5 5 4" xfId="50031"/>
    <cellStyle name="Total 3 5 5 5" xfId="50032"/>
    <cellStyle name="Total 3 5 6" xfId="50033"/>
    <cellStyle name="Total 3 5 6 2" xfId="50034"/>
    <cellStyle name="Total 3 5 6 2 2" xfId="50035"/>
    <cellStyle name="Total 3 5 6 3" xfId="50036"/>
    <cellStyle name="Total 3 5 7" xfId="50037"/>
    <cellStyle name="Total 3 5 7 2" xfId="50038"/>
    <cellStyle name="Total 3 5 7 2 2" xfId="50039"/>
    <cellStyle name="Total 3 5 7 3" xfId="50040"/>
    <cellStyle name="Total 3 5 8" xfId="50041"/>
    <cellStyle name="Total 3 5 8 2" xfId="50042"/>
    <cellStyle name="Total 3 5 8 2 2" xfId="50043"/>
    <cellStyle name="Total 3 5 8 3" xfId="50044"/>
    <cellStyle name="Total 3 5 9" xfId="50045"/>
    <cellStyle name="Total 3 5 9 2" xfId="50046"/>
    <cellStyle name="Total 3 5 9 2 2" xfId="50047"/>
    <cellStyle name="Total 3 5 9 3" xfId="50048"/>
    <cellStyle name="Total 3 6" xfId="50049"/>
    <cellStyle name="Total 3 6 10" xfId="50050"/>
    <cellStyle name="Total 3 6 10 2" xfId="50051"/>
    <cellStyle name="Total 3 6 10 2 2" xfId="50052"/>
    <cellStyle name="Total 3 6 10 3" xfId="50053"/>
    <cellStyle name="Total 3 6 11" xfId="50054"/>
    <cellStyle name="Total 3 6 11 2" xfId="50055"/>
    <cellStyle name="Total 3 6 11 2 2" xfId="50056"/>
    <cellStyle name="Total 3 6 11 3" xfId="50057"/>
    <cellStyle name="Total 3 6 12" xfId="50058"/>
    <cellStyle name="Total 3 6 12 2" xfId="50059"/>
    <cellStyle name="Total 3 6 12 2 2" xfId="50060"/>
    <cellStyle name="Total 3 6 12 3" xfId="50061"/>
    <cellStyle name="Total 3 6 13" xfId="50062"/>
    <cellStyle name="Total 3 6 13 2" xfId="50063"/>
    <cellStyle name="Total 3 6 13 2 2" xfId="50064"/>
    <cellStyle name="Total 3 6 13 3" xfId="50065"/>
    <cellStyle name="Total 3 6 14" xfId="50066"/>
    <cellStyle name="Total 3 6 14 2" xfId="50067"/>
    <cellStyle name="Total 3 6 14 2 2" xfId="50068"/>
    <cellStyle name="Total 3 6 14 3" xfId="50069"/>
    <cellStyle name="Total 3 6 15" xfId="50070"/>
    <cellStyle name="Total 3 6 15 2" xfId="50071"/>
    <cellStyle name="Total 3 6 15 2 2" xfId="50072"/>
    <cellStyle name="Total 3 6 15 3" xfId="50073"/>
    <cellStyle name="Total 3 6 16" xfId="50074"/>
    <cellStyle name="Total 3 6 16 2" xfId="50075"/>
    <cellStyle name="Total 3 6 16 2 2" xfId="50076"/>
    <cellStyle name="Total 3 6 16 3" xfId="50077"/>
    <cellStyle name="Total 3 6 17" xfId="50078"/>
    <cellStyle name="Total 3 6 17 2" xfId="50079"/>
    <cellStyle name="Total 3 6 17 2 2" xfId="50080"/>
    <cellStyle name="Total 3 6 17 3" xfId="50081"/>
    <cellStyle name="Total 3 6 18" xfId="50082"/>
    <cellStyle name="Total 3 6 18 2" xfId="50083"/>
    <cellStyle name="Total 3 6 18 2 2" xfId="50084"/>
    <cellStyle name="Total 3 6 18 3" xfId="50085"/>
    <cellStyle name="Total 3 6 19" xfId="50086"/>
    <cellStyle name="Total 3 6 19 2" xfId="50087"/>
    <cellStyle name="Total 3 6 19 2 2" xfId="50088"/>
    <cellStyle name="Total 3 6 19 3" xfId="50089"/>
    <cellStyle name="Total 3 6 2" xfId="50090"/>
    <cellStyle name="Total 3 6 2 2" xfId="50091"/>
    <cellStyle name="Total 3 6 2 2 2" xfId="50092"/>
    <cellStyle name="Total 3 6 2 2 2 2" xfId="50093"/>
    <cellStyle name="Total 3 6 2 2 3" xfId="50094"/>
    <cellStyle name="Total 3 6 2 2 3 2" xfId="50095"/>
    <cellStyle name="Total 3 6 2 2 4" xfId="50096"/>
    <cellStyle name="Total 3 6 2 3" xfId="50097"/>
    <cellStyle name="Total 3 6 2 3 2" xfId="50098"/>
    <cellStyle name="Total 3 6 2 3 3" xfId="50099"/>
    <cellStyle name="Total 3 6 2 4" xfId="50100"/>
    <cellStyle name="Total 3 6 2 5" xfId="50101"/>
    <cellStyle name="Total 3 6 20" xfId="50102"/>
    <cellStyle name="Total 3 6 20 2" xfId="50103"/>
    <cellStyle name="Total 3 6 20 2 2" xfId="50104"/>
    <cellStyle name="Total 3 6 20 3" xfId="50105"/>
    <cellStyle name="Total 3 6 21" xfId="50106"/>
    <cellStyle name="Total 3 6 21 2" xfId="50107"/>
    <cellStyle name="Total 3 6 22" xfId="50108"/>
    <cellStyle name="Total 3 6 23" xfId="50109"/>
    <cellStyle name="Total 3 6 24" xfId="50110"/>
    <cellStyle name="Total 3 6 3" xfId="50111"/>
    <cellStyle name="Total 3 6 3 2" xfId="50112"/>
    <cellStyle name="Total 3 6 3 2 2" xfId="50113"/>
    <cellStyle name="Total 3 6 3 3" xfId="50114"/>
    <cellStyle name="Total 3 6 3 3 2" xfId="50115"/>
    <cellStyle name="Total 3 6 3 4" xfId="50116"/>
    <cellStyle name="Total 3 6 3 5" xfId="50117"/>
    <cellStyle name="Total 3 6 4" xfId="50118"/>
    <cellStyle name="Total 3 6 4 2" xfId="50119"/>
    <cellStyle name="Total 3 6 4 2 2" xfId="50120"/>
    <cellStyle name="Total 3 6 4 3" xfId="50121"/>
    <cellStyle name="Total 3 6 4 4" xfId="50122"/>
    <cellStyle name="Total 3 6 4 5" xfId="50123"/>
    <cellStyle name="Total 3 6 5" xfId="50124"/>
    <cellStyle name="Total 3 6 5 2" xfId="50125"/>
    <cellStyle name="Total 3 6 5 2 2" xfId="50126"/>
    <cellStyle name="Total 3 6 5 3" xfId="50127"/>
    <cellStyle name="Total 3 6 6" xfId="50128"/>
    <cellStyle name="Total 3 6 6 2" xfId="50129"/>
    <cellStyle name="Total 3 6 6 2 2" xfId="50130"/>
    <cellStyle name="Total 3 6 6 3" xfId="50131"/>
    <cellStyle name="Total 3 6 7" xfId="50132"/>
    <cellStyle name="Total 3 6 7 2" xfId="50133"/>
    <cellStyle name="Total 3 6 7 2 2" xfId="50134"/>
    <cellStyle name="Total 3 6 7 3" xfId="50135"/>
    <cellStyle name="Total 3 6 8" xfId="50136"/>
    <cellStyle name="Total 3 6 8 2" xfId="50137"/>
    <cellStyle name="Total 3 6 8 2 2" xfId="50138"/>
    <cellStyle name="Total 3 6 8 3" xfId="50139"/>
    <cellStyle name="Total 3 6 9" xfId="50140"/>
    <cellStyle name="Total 3 6 9 2" xfId="50141"/>
    <cellStyle name="Total 3 6 9 2 2" xfId="50142"/>
    <cellStyle name="Total 3 6 9 3" xfId="50143"/>
    <cellStyle name="Total 3 7" xfId="50144"/>
    <cellStyle name="Total 3 7 2" xfId="50145"/>
    <cellStyle name="Total 3 7 2 2" xfId="50146"/>
    <cellStyle name="Total 3 7 2 2 2" xfId="50147"/>
    <cellStyle name="Total 3 7 2 3" xfId="50148"/>
    <cellStyle name="Total 3 7 2 3 2" xfId="50149"/>
    <cellStyle name="Total 3 7 2 4" xfId="50150"/>
    <cellStyle name="Total 3 7 3" xfId="50151"/>
    <cellStyle name="Total 3 7 3 2" xfId="50152"/>
    <cellStyle name="Total 3 7 3 3" xfId="50153"/>
    <cellStyle name="Total 3 7 4" xfId="50154"/>
    <cellStyle name="Total 3 7 5" xfId="50155"/>
    <cellStyle name="Total 3 8" xfId="50156"/>
    <cellStyle name="Total 3 8 2" xfId="50157"/>
    <cellStyle name="Total 3 8 2 2" xfId="50158"/>
    <cellStyle name="Total 3 8 2 2 2" xfId="50159"/>
    <cellStyle name="Total 3 8 2 3" xfId="50160"/>
    <cellStyle name="Total 3 8 2 3 2" xfId="50161"/>
    <cellStyle name="Total 3 8 2 4" xfId="50162"/>
    <cellStyle name="Total 3 8 3" xfId="50163"/>
    <cellStyle name="Total 3 8 3 2" xfId="50164"/>
    <cellStyle name="Total 3 8 4" xfId="50165"/>
    <cellStyle name="Total 3 8 5" xfId="50166"/>
    <cellStyle name="Total 3 9" xfId="50167"/>
    <cellStyle name="Total 3 9 2" xfId="50168"/>
    <cellStyle name="Total 3 9 2 2" xfId="50169"/>
    <cellStyle name="Total 3 9 3" xfId="50170"/>
    <cellStyle name="Total 3 9 4" xfId="50171"/>
    <cellStyle name="Total 3 9 5" xfId="50172"/>
    <cellStyle name="Total 4" xfId="50173"/>
    <cellStyle name="Total 4 10" xfId="50174"/>
    <cellStyle name="Total 4 10 2" xfId="50175"/>
    <cellStyle name="Total 4 10 2 2" xfId="50176"/>
    <cellStyle name="Total 4 10 3" xfId="50177"/>
    <cellStyle name="Total 4 11" xfId="50178"/>
    <cellStyle name="Total 4 11 2" xfId="50179"/>
    <cellStyle name="Total 4 11 2 2" xfId="50180"/>
    <cellStyle name="Total 4 11 3" xfId="50181"/>
    <cellStyle name="Total 4 12" xfId="50182"/>
    <cellStyle name="Total 4 12 2" xfId="50183"/>
    <cellStyle name="Total 4 12 2 2" xfId="50184"/>
    <cellStyle name="Total 4 12 3" xfId="50185"/>
    <cellStyle name="Total 4 13" xfId="50186"/>
    <cellStyle name="Total 4 13 2" xfId="50187"/>
    <cellStyle name="Total 4 13 2 2" xfId="50188"/>
    <cellStyle name="Total 4 13 3" xfId="50189"/>
    <cellStyle name="Total 4 14" xfId="50190"/>
    <cellStyle name="Total 4 14 2" xfId="50191"/>
    <cellStyle name="Total 4 14 2 2" xfId="50192"/>
    <cellStyle name="Total 4 14 3" xfId="50193"/>
    <cellStyle name="Total 4 15" xfId="50194"/>
    <cellStyle name="Total 4 15 2" xfId="50195"/>
    <cellStyle name="Total 4 15 2 2" xfId="50196"/>
    <cellStyle name="Total 4 15 3" xfId="50197"/>
    <cellStyle name="Total 4 16" xfId="50198"/>
    <cellStyle name="Total 4 16 2" xfId="50199"/>
    <cellStyle name="Total 4 16 2 2" xfId="50200"/>
    <cellStyle name="Total 4 16 3" xfId="50201"/>
    <cellStyle name="Total 4 17" xfId="50202"/>
    <cellStyle name="Total 4 17 2" xfId="50203"/>
    <cellStyle name="Total 4 17 2 2" xfId="50204"/>
    <cellStyle name="Total 4 17 3" xfId="50205"/>
    <cellStyle name="Total 4 18" xfId="50206"/>
    <cellStyle name="Total 4 18 2" xfId="50207"/>
    <cellStyle name="Total 4 18 2 2" xfId="50208"/>
    <cellStyle name="Total 4 18 3" xfId="50209"/>
    <cellStyle name="Total 4 19" xfId="50210"/>
    <cellStyle name="Total 4 19 2" xfId="50211"/>
    <cellStyle name="Total 4 19 2 2" xfId="50212"/>
    <cellStyle name="Total 4 19 3" xfId="50213"/>
    <cellStyle name="Total 4 2" xfId="50214"/>
    <cellStyle name="Total 4 2 10" xfId="50215"/>
    <cellStyle name="Total 4 2 10 2" xfId="50216"/>
    <cellStyle name="Total 4 2 10 2 2" xfId="50217"/>
    <cellStyle name="Total 4 2 10 3" xfId="50218"/>
    <cellStyle name="Total 4 2 11" xfId="50219"/>
    <cellStyle name="Total 4 2 11 2" xfId="50220"/>
    <cellStyle name="Total 4 2 11 2 2" xfId="50221"/>
    <cellStyle name="Total 4 2 11 3" xfId="50222"/>
    <cellStyle name="Total 4 2 12" xfId="50223"/>
    <cellStyle name="Total 4 2 12 2" xfId="50224"/>
    <cellStyle name="Total 4 2 12 2 2" xfId="50225"/>
    <cellStyle name="Total 4 2 12 3" xfId="50226"/>
    <cellStyle name="Total 4 2 13" xfId="50227"/>
    <cellStyle name="Total 4 2 13 2" xfId="50228"/>
    <cellStyle name="Total 4 2 13 2 2" xfId="50229"/>
    <cellStyle name="Total 4 2 13 3" xfId="50230"/>
    <cellStyle name="Total 4 2 14" xfId="50231"/>
    <cellStyle name="Total 4 2 14 2" xfId="50232"/>
    <cellStyle name="Total 4 2 14 2 2" xfId="50233"/>
    <cellStyle name="Total 4 2 14 3" xfId="50234"/>
    <cellStyle name="Total 4 2 15" xfId="50235"/>
    <cellStyle name="Total 4 2 15 2" xfId="50236"/>
    <cellStyle name="Total 4 2 15 2 2" xfId="50237"/>
    <cellStyle name="Total 4 2 15 3" xfId="50238"/>
    <cellStyle name="Total 4 2 16" xfId="50239"/>
    <cellStyle name="Total 4 2 16 2" xfId="50240"/>
    <cellStyle name="Total 4 2 16 2 2" xfId="50241"/>
    <cellStyle name="Total 4 2 16 3" xfId="50242"/>
    <cellStyle name="Total 4 2 17" xfId="50243"/>
    <cellStyle name="Total 4 2 17 2" xfId="50244"/>
    <cellStyle name="Total 4 2 17 2 2" xfId="50245"/>
    <cellStyle name="Total 4 2 17 3" xfId="50246"/>
    <cellStyle name="Total 4 2 18" xfId="50247"/>
    <cellStyle name="Total 4 2 18 2" xfId="50248"/>
    <cellStyle name="Total 4 2 18 2 2" xfId="50249"/>
    <cellStyle name="Total 4 2 18 3" xfId="50250"/>
    <cellStyle name="Total 4 2 19" xfId="50251"/>
    <cellStyle name="Total 4 2 19 2" xfId="50252"/>
    <cellStyle name="Total 4 2 19 2 2" xfId="50253"/>
    <cellStyle name="Total 4 2 19 3" xfId="50254"/>
    <cellStyle name="Total 4 2 2" xfId="50255"/>
    <cellStyle name="Total 4 2 2 10" xfId="50256"/>
    <cellStyle name="Total 4 2 2 10 2" xfId="50257"/>
    <cellStyle name="Total 4 2 2 10 2 2" xfId="50258"/>
    <cellStyle name="Total 4 2 2 10 3" xfId="50259"/>
    <cellStyle name="Total 4 2 2 11" xfId="50260"/>
    <cellStyle name="Total 4 2 2 11 2" xfId="50261"/>
    <cellStyle name="Total 4 2 2 11 2 2" xfId="50262"/>
    <cellStyle name="Total 4 2 2 11 3" xfId="50263"/>
    <cellStyle name="Total 4 2 2 12" xfId="50264"/>
    <cellStyle name="Total 4 2 2 12 2" xfId="50265"/>
    <cellStyle name="Total 4 2 2 12 2 2" xfId="50266"/>
    <cellStyle name="Total 4 2 2 12 3" xfId="50267"/>
    <cellStyle name="Total 4 2 2 13" xfId="50268"/>
    <cellStyle name="Total 4 2 2 13 2" xfId="50269"/>
    <cellStyle name="Total 4 2 2 13 2 2" xfId="50270"/>
    <cellStyle name="Total 4 2 2 13 3" xfId="50271"/>
    <cellStyle name="Total 4 2 2 14" xfId="50272"/>
    <cellStyle name="Total 4 2 2 14 2" xfId="50273"/>
    <cellStyle name="Total 4 2 2 14 2 2" xfId="50274"/>
    <cellStyle name="Total 4 2 2 14 3" xfId="50275"/>
    <cellStyle name="Total 4 2 2 15" xfId="50276"/>
    <cellStyle name="Total 4 2 2 15 2" xfId="50277"/>
    <cellStyle name="Total 4 2 2 15 2 2" xfId="50278"/>
    <cellStyle name="Total 4 2 2 15 3" xfId="50279"/>
    <cellStyle name="Total 4 2 2 16" xfId="50280"/>
    <cellStyle name="Total 4 2 2 16 2" xfId="50281"/>
    <cellStyle name="Total 4 2 2 16 2 2" xfId="50282"/>
    <cellStyle name="Total 4 2 2 16 3" xfId="50283"/>
    <cellStyle name="Total 4 2 2 17" xfId="50284"/>
    <cellStyle name="Total 4 2 2 17 2" xfId="50285"/>
    <cellStyle name="Total 4 2 2 17 2 2" xfId="50286"/>
    <cellStyle name="Total 4 2 2 17 3" xfId="50287"/>
    <cellStyle name="Total 4 2 2 18" xfId="50288"/>
    <cellStyle name="Total 4 2 2 18 2" xfId="50289"/>
    <cellStyle name="Total 4 2 2 19" xfId="50290"/>
    <cellStyle name="Total 4 2 2 2" xfId="50291"/>
    <cellStyle name="Total 4 2 2 2 10" xfId="50292"/>
    <cellStyle name="Total 4 2 2 2 10 2" xfId="50293"/>
    <cellStyle name="Total 4 2 2 2 10 2 2" xfId="50294"/>
    <cellStyle name="Total 4 2 2 2 10 3" xfId="50295"/>
    <cellStyle name="Total 4 2 2 2 11" xfId="50296"/>
    <cellStyle name="Total 4 2 2 2 11 2" xfId="50297"/>
    <cellStyle name="Total 4 2 2 2 11 2 2" xfId="50298"/>
    <cellStyle name="Total 4 2 2 2 11 3" xfId="50299"/>
    <cellStyle name="Total 4 2 2 2 12" xfId="50300"/>
    <cellStyle name="Total 4 2 2 2 12 2" xfId="50301"/>
    <cellStyle name="Total 4 2 2 2 12 2 2" xfId="50302"/>
    <cellStyle name="Total 4 2 2 2 12 3" xfId="50303"/>
    <cellStyle name="Total 4 2 2 2 13" xfId="50304"/>
    <cellStyle name="Total 4 2 2 2 13 2" xfId="50305"/>
    <cellStyle name="Total 4 2 2 2 13 2 2" xfId="50306"/>
    <cellStyle name="Total 4 2 2 2 13 3" xfId="50307"/>
    <cellStyle name="Total 4 2 2 2 14" xfId="50308"/>
    <cellStyle name="Total 4 2 2 2 14 2" xfId="50309"/>
    <cellStyle name="Total 4 2 2 2 14 2 2" xfId="50310"/>
    <cellStyle name="Total 4 2 2 2 14 3" xfId="50311"/>
    <cellStyle name="Total 4 2 2 2 15" xfId="50312"/>
    <cellStyle name="Total 4 2 2 2 15 2" xfId="50313"/>
    <cellStyle name="Total 4 2 2 2 15 2 2" xfId="50314"/>
    <cellStyle name="Total 4 2 2 2 15 3" xfId="50315"/>
    <cellStyle name="Total 4 2 2 2 16" xfId="50316"/>
    <cellStyle name="Total 4 2 2 2 16 2" xfId="50317"/>
    <cellStyle name="Total 4 2 2 2 16 2 2" xfId="50318"/>
    <cellStyle name="Total 4 2 2 2 16 3" xfId="50319"/>
    <cellStyle name="Total 4 2 2 2 17" xfId="50320"/>
    <cellStyle name="Total 4 2 2 2 17 2" xfId="50321"/>
    <cellStyle name="Total 4 2 2 2 17 2 2" xfId="50322"/>
    <cellStyle name="Total 4 2 2 2 17 3" xfId="50323"/>
    <cellStyle name="Total 4 2 2 2 18" xfId="50324"/>
    <cellStyle name="Total 4 2 2 2 18 2" xfId="50325"/>
    <cellStyle name="Total 4 2 2 2 18 2 2" xfId="50326"/>
    <cellStyle name="Total 4 2 2 2 18 3" xfId="50327"/>
    <cellStyle name="Total 4 2 2 2 19" xfId="50328"/>
    <cellStyle name="Total 4 2 2 2 19 2" xfId="50329"/>
    <cellStyle name="Total 4 2 2 2 19 2 2" xfId="50330"/>
    <cellStyle name="Total 4 2 2 2 19 3" xfId="50331"/>
    <cellStyle name="Total 4 2 2 2 2" xfId="50332"/>
    <cellStyle name="Total 4 2 2 2 2 2" xfId="50333"/>
    <cellStyle name="Total 4 2 2 2 2 2 2" xfId="50334"/>
    <cellStyle name="Total 4 2 2 2 2 2 3" xfId="50335"/>
    <cellStyle name="Total 4 2 2 2 2 2 4" xfId="50336"/>
    <cellStyle name="Total 4 2 2 2 2 3" xfId="50337"/>
    <cellStyle name="Total 4 2 2 2 2 3 2" xfId="50338"/>
    <cellStyle name="Total 4 2 2 2 2 3 3" xfId="50339"/>
    <cellStyle name="Total 4 2 2 2 2 4" xfId="50340"/>
    <cellStyle name="Total 4 2 2 2 2 5" xfId="50341"/>
    <cellStyle name="Total 4 2 2 2 20" xfId="50342"/>
    <cellStyle name="Total 4 2 2 2 20 2" xfId="50343"/>
    <cellStyle name="Total 4 2 2 2 20 2 2" xfId="50344"/>
    <cellStyle name="Total 4 2 2 2 20 3" xfId="50345"/>
    <cellStyle name="Total 4 2 2 2 21" xfId="50346"/>
    <cellStyle name="Total 4 2 2 2 21 2" xfId="50347"/>
    <cellStyle name="Total 4 2 2 2 22" xfId="50348"/>
    <cellStyle name="Total 4 2 2 2 23" xfId="50349"/>
    <cellStyle name="Total 4 2 2 2 24" xfId="50350"/>
    <cellStyle name="Total 4 2 2 2 3" xfId="50351"/>
    <cellStyle name="Total 4 2 2 2 3 2" xfId="50352"/>
    <cellStyle name="Total 4 2 2 2 3 2 2" xfId="50353"/>
    <cellStyle name="Total 4 2 2 2 3 3" xfId="50354"/>
    <cellStyle name="Total 4 2 2 2 3 4" xfId="50355"/>
    <cellStyle name="Total 4 2 2 2 3 5" xfId="50356"/>
    <cellStyle name="Total 4 2 2 2 4" xfId="50357"/>
    <cellStyle name="Total 4 2 2 2 4 2" xfId="50358"/>
    <cellStyle name="Total 4 2 2 2 4 2 2" xfId="50359"/>
    <cellStyle name="Total 4 2 2 2 4 3" xfId="50360"/>
    <cellStyle name="Total 4 2 2 2 4 4" xfId="50361"/>
    <cellStyle name="Total 4 2 2 2 4 5" xfId="50362"/>
    <cellStyle name="Total 4 2 2 2 5" xfId="50363"/>
    <cellStyle name="Total 4 2 2 2 5 2" xfId="50364"/>
    <cellStyle name="Total 4 2 2 2 5 2 2" xfId="50365"/>
    <cellStyle name="Total 4 2 2 2 5 3" xfId="50366"/>
    <cellStyle name="Total 4 2 2 2 6" xfId="50367"/>
    <cellStyle name="Total 4 2 2 2 6 2" xfId="50368"/>
    <cellStyle name="Total 4 2 2 2 6 2 2" xfId="50369"/>
    <cellStyle name="Total 4 2 2 2 6 3" xfId="50370"/>
    <cellStyle name="Total 4 2 2 2 7" xfId="50371"/>
    <cellStyle name="Total 4 2 2 2 7 2" xfId="50372"/>
    <cellStyle name="Total 4 2 2 2 7 2 2" xfId="50373"/>
    <cellStyle name="Total 4 2 2 2 7 3" xfId="50374"/>
    <cellStyle name="Total 4 2 2 2 8" xfId="50375"/>
    <cellStyle name="Total 4 2 2 2 8 2" xfId="50376"/>
    <cellStyle name="Total 4 2 2 2 8 2 2" xfId="50377"/>
    <cellStyle name="Total 4 2 2 2 8 3" xfId="50378"/>
    <cellStyle name="Total 4 2 2 2 9" xfId="50379"/>
    <cellStyle name="Total 4 2 2 2 9 2" xfId="50380"/>
    <cellStyle name="Total 4 2 2 2 9 2 2" xfId="50381"/>
    <cellStyle name="Total 4 2 2 2 9 3" xfId="50382"/>
    <cellStyle name="Total 4 2 2 20" xfId="50383"/>
    <cellStyle name="Total 4 2 2 21" xfId="50384"/>
    <cellStyle name="Total 4 2 2 3" xfId="50385"/>
    <cellStyle name="Total 4 2 2 3 2" xfId="50386"/>
    <cellStyle name="Total 4 2 2 3 2 2" xfId="50387"/>
    <cellStyle name="Total 4 2 2 3 2 3" xfId="50388"/>
    <cellStyle name="Total 4 2 2 3 2 4" xfId="50389"/>
    <cellStyle name="Total 4 2 2 3 3" xfId="50390"/>
    <cellStyle name="Total 4 2 2 3 3 2" xfId="50391"/>
    <cellStyle name="Total 4 2 2 3 3 3" xfId="50392"/>
    <cellStyle name="Total 4 2 2 3 4" xfId="50393"/>
    <cellStyle name="Total 4 2 2 3 5" xfId="50394"/>
    <cellStyle name="Total 4 2 2 4" xfId="50395"/>
    <cellStyle name="Total 4 2 2 4 2" xfId="50396"/>
    <cellStyle name="Total 4 2 2 4 2 2" xfId="50397"/>
    <cellStyle name="Total 4 2 2 4 3" xfId="50398"/>
    <cellStyle name="Total 4 2 2 4 4" xfId="50399"/>
    <cellStyle name="Total 4 2 2 4 5" xfId="50400"/>
    <cellStyle name="Total 4 2 2 5" xfId="50401"/>
    <cellStyle name="Total 4 2 2 5 2" xfId="50402"/>
    <cellStyle name="Total 4 2 2 5 2 2" xfId="50403"/>
    <cellStyle name="Total 4 2 2 5 3" xfId="50404"/>
    <cellStyle name="Total 4 2 2 5 4" xfId="50405"/>
    <cellStyle name="Total 4 2 2 5 5" xfId="50406"/>
    <cellStyle name="Total 4 2 2 6" xfId="50407"/>
    <cellStyle name="Total 4 2 2 6 2" xfId="50408"/>
    <cellStyle name="Total 4 2 2 6 2 2" xfId="50409"/>
    <cellStyle name="Total 4 2 2 6 3" xfId="50410"/>
    <cellStyle name="Total 4 2 2 7" xfId="50411"/>
    <cellStyle name="Total 4 2 2 7 2" xfId="50412"/>
    <cellStyle name="Total 4 2 2 7 2 2" xfId="50413"/>
    <cellStyle name="Total 4 2 2 7 3" xfId="50414"/>
    <cellStyle name="Total 4 2 2 8" xfId="50415"/>
    <cellStyle name="Total 4 2 2 8 2" xfId="50416"/>
    <cellStyle name="Total 4 2 2 8 2 2" xfId="50417"/>
    <cellStyle name="Total 4 2 2 8 3" xfId="50418"/>
    <cellStyle name="Total 4 2 2 9" xfId="50419"/>
    <cellStyle name="Total 4 2 2 9 2" xfId="50420"/>
    <cellStyle name="Total 4 2 2 9 2 2" xfId="50421"/>
    <cellStyle name="Total 4 2 2 9 3" xfId="50422"/>
    <cellStyle name="Total 4 2 20" xfId="50423"/>
    <cellStyle name="Total 4 2 20 2" xfId="50424"/>
    <cellStyle name="Total 4 2 20 2 2" xfId="50425"/>
    <cellStyle name="Total 4 2 20 3" xfId="50426"/>
    <cellStyle name="Total 4 2 21" xfId="50427"/>
    <cellStyle name="Total 4 2 21 2" xfId="50428"/>
    <cellStyle name="Total 4 2 22" xfId="50429"/>
    <cellStyle name="Total 4 2 23" xfId="50430"/>
    <cellStyle name="Total 4 2 24" xfId="50431"/>
    <cellStyle name="Total 4 2 3" xfId="50432"/>
    <cellStyle name="Total 4 2 3 10" xfId="50433"/>
    <cellStyle name="Total 4 2 3 10 2" xfId="50434"/>
    <cellStyle name="Total 4 2 3 10 2 2" xfId="50435"/>
    <cellStyle name="Total 4 2 3 10 3" xfId="50436"/>
    <cellStyle name="Total 4 2 3 11" xfId="50437"/>
    <cellStyle name="Total 4 2 3 11 2" xfId="50438"/>
    <cellStyle name="Total 4 2 3 11 2 2" xfId="50439"/>
    <cellStyle name="Total 4 2 3 11 3" xfId="50440"/>
    <cellStyle name="Total 4 2 3 12" xfId="50441"/>
    <cellStyle name="Total 4 2 3 12 2" xfId="50442"/>
    <cellStyle name="Total 4 2 3 12 2 2" xfId="50443"/>
    <cellStyle name="Total 4 2 3 12 3" xfId="50444"/>
    <cellStyle name="Total 4 2 3 13" xfId="50445"/>
    <cellStyle name="Total 4 2 3 13 2" xfId="50446"/>
    <cellStyle name="Total 4 2 3 13 2 2" xfId="50447"/>
    <cellStyle name="Total 4 2 3 13 3" xfId="50448"/>
    <cellStyle name="Total 4 2 3 14" xfId="50449"/>
    <cellStyle name="Total 4 2 3 14 2" xfId="50450"/>
    <cellStyle name="Total 4 2 3 14 2 2" xfId="50451"/>
    <cellStyle name="Total 4 2 3 14 3" xfId="50452"/>
    <cellStyle name="Total 4 2 3 15" xfId="50453"/>
    <cellStyle name="Total 4 2 3 15 2" xfId="50454"/>
    <cellStyle name="Total 4 2 3 15 2 2" xfId="50455"/>
    <cellStyle name="Total 4 2 3 15 3" xfId="50456"/>
    <cellStyle name="Total 4 2 3 16" xfId="50457"/>
    <cellStyle name="Total 4 2 3 16 2" xfId="50458"/>
    <cellStyle name="Total 4 2 3 16 2 2" xfId="50459"/>
    <cellStyle name="Total 4 2 3 16 3" xfId="50460"/>
    <cellStyle name="Total 4 2 3 17" xfId="50461"/>
    <cellStyle name="Total 4 2 3 17 2" xfId="50462"/>
    <cellStyle name="Total 4 2 3 17 2 2" xfId="50463"/>
    <cellStyle name="Total 4 2 3 17 3" xfId="50464"/>
    <cellStyle name="Total 4 2 3 18" xfId="50465"/>
    <cellStyle name="Total 4 2 3 18 2" xfId="50466"/>
    <cellStyle name="Total 4 2 3 19" xfId="50467"/>
    <cellStyle name="Total 4 2 3 2" xfId="50468"/>
    <cellStyle name="Total 4 2 3 2 10" xfId="50469"/>
    <cellStyle name="Total 4 2 3 2 10 2" xfId="50470"/>
    <cellStyle name="Total 4 2 3 2 10 2 2" xfId="50471"/>
    <cellStyle name="Total 4 2 3 2 10 3" xfId="50472"/>
    <cellStyle name="Total 4 2 3 2 11" xfId="50473"/>
    <cellStyle name="Total 4 2 3 2 11 2" xfId="50474"/>
    <cellStyle name="Total 4 2 3 2 11 2 2" xfId="50475"/>
    <cellStyle name="Total 4 2 3 2 11 3" xfId="50476"/>
    <cellStyle name="Total 4 2 3 2 12" xfId="50477"/>
    <cellStyle name="Total 4 2 3 2 12 2" xfId="50478"/>
    <cellStyle name="Total 4 2 3 2 12 2 2" xfId="50479"/>
    <cellStyle name="Total 4 2 3 2 12 3" xfId="50480"/>
    <cellStyle name="Total 4 2 3 2 13" xfId="50481"/>
    <cellStyle name="Total 4 2 3 2 13 2" xfId="50482"/>
    <cellStyle name="Total 4 2 3 2 13 2 2" xfId="50483"/>
    <cellStyle name="Total 4 2 3 2 13 3" xfId="50484"/>
    <cellStyle name="Total 4 2 3 2 14" xfId="50485"/>
    <cellStyle name="Total 4 2 3 2 14 2" xfId="50486"/>
    <cellStyle name="Total 4 2 3 2 14 2 2" xfId="50487"/>
    <cellStyle name="Total 4 2 3 2 14 3" xfId="50488"/>
    <cellStyle name="Total 4 2 3 2 15" xfId="50489"/>
    <cellStyle name="Total 4 2 3 2 15 2" xfId="50490"/>
    <cellStyle name="Total 4 2 3 2 15 2 2" xfId="50491"/>
    <cellStyle name="Total 4 2 3 2 15 3" xfId="50492"/>
    <cellStyle name="Total 4 2 3 2 16" xfId="50493"/>
    <cellStyle name="Total 4 2 3 2 16 2" xfId="50494"/>
    <cellStyle name="Total 4 2 3 2 16 2 2" xfId="50495"/>
    <cellStyle name="Total 4 2 3 2 16 3" xfId="50496"/>
    <cellStyle name="Total 4 2 3 2 17" xfId="50497"/>
    <cellStyle name="Total 4 2 3 2 17 2" xfId="50498"/>
    <cellStyle name="Total 4 2 3 2 17 2 2" xfId="50499"/>
    <cellStyle name="Total 4 2 3 2 17 3" xfId="50500"/>
    <cellStyle name="Total 4 2 3 2 18" xfId="50501"/>
    <cellStyle name="Total 4 2 3 2 18 2" xfId="50502"/>
    <cellStyle name="Total 4 2 3 2 18 2 2" xfId="50503"/>
    <cellStyle name="Total 4 2 3 2 18 3" xfId="50504"/>
    <cellStyle name="Total 4 2 3 2 19" xfId="50505"/>
    <cellStyle name="Total 4 2 3 2 19 2" xfId="50506"/>
    <cellStyle name="Total 4 2 3 2 19 2 2" xfId="50507"/>
    <cellStyle name="Total 4 2 3 2 19 3" xfId="50508"/>
    <cellStyle name="Total 4 2 3 2 2" xfId="50509"/>
    <cellStyle name="Total 4 2 3 2 2 2" xfId="50510"/>
    <cellStyle name="Total 4 2 3 2 2 2 2" xfId="50511"/>
    <cellStyle name="Total 4 2 3 2 2 3" xfId="50512"/>
    <cellStyle name="Total 4 2 3 2 2 4" xfId="50513"/>
    <cellStyle name="Total 4 2 3 2 2 5" xfId="50514"/>
    <cellStyle name="Total 4 2 3 2 20" xfId="50515"/>
    <cellStyle name="Total 4 2 3 2 20 2" xfId="50516"/>
    <cellStyle name="Total 4 2 3 2 20 2 2" xfId="50517"/>
    <cellStyle name="Total 4 2 3 2 20 3" xfId="50518"/>
    <cellStyle name="Total 4 2 3 2 21" xfId="50519"/>
    <cellStyle name="Total 4 2 3 2 21 2" xfId="50520"/>
    <cellStyle name="Total 4 2 3 2 22" xfId="50521"/>
    <cellStyle name="Total 4 2 3 2 23" xfId="50522"/>
    <cellStyle name="Total 4 2 3 2 24" xfId="50523"/>
    <cellStyle name="Total 4 2 3 2 3" xfId="50524"/>
    <cellStyle name="Total 4 2 3 2 3 2" xfId="50525"/>
    <cellStyle name="Total 4 2 3 2 3 2 2" xfId="50526"/>
    <cellStyle name="Total 4 2 3 2 3 3" xfId="50527"/>
    <cellStyle name="Total 4 2 3 2 3 4" xfId="50528"/>
    <cellStyle name="Total 4 2 3 2 3 5" xfId="50529"/>
    <cellStyle name="Total 4 2 3 2 4" xfId="50530"/>
    <cellStyle name="Total 4 2 3 2 4 2" xfId="50531"/>
    <cellStyle name="Total 4 2 3 2 4 2 2" xfId="50532"/>
    <cellStyle name="Total 4 2 3 2 4 3" xfId="50533"/>
    <cellStyle name="Total 4 2 3 2 5" xfId="50534"/>
    <cellStyle name="Total 4 2 3 2 5 2" xfId="50535"/>
    <cellStyle name="Total 4 2 3 2 5 2 2" xfId="50536"/>
    <cellStyle name="Total 4 2 3 2 5 3" xfId="50537"/>
    <cellStyle name="Total 4 2 3 2 6" xfId="50538"/>
    <cellStyle name="Total 4 2 3 2 6 2" xfId="50539"/>
    <cellStyle name="Total 4 2 3 2 6 2 2" xfId="50540"/>
    <cellStyle name="Total 4 2 3 2 6 3" xfId="50541"/>
    <cellStyle name="Total 4 2 3 2 7" xfId="50542"/>
    <cellStyle name="Total 4 2 3 2 7 2" xfId="50543"/>
    <cellStyle name="Total 4 2 3 2 7 2 2" xfId="50544"/>
    <cellStyle name="Total 4 2 3 2 7 3" xfId="50545"/>
    <cellStyle name="Total 4 2 3 2 8" xfId="50546"/>
    <cellStyle name="Total 4 2 3 2 8 2" xfId="50547"/>
    <cellStyle name="Total 4 2 3 2 8 2 2" xfId="50548"/>
    <cellStyle name="Total 4 2 3 2 8 3" xfId="50549"/>
    <cellStyle name="Total 4 2 3 2 9" xfId="50550"/>
    <cellStyle name="Total 4 2 3 2 9 2" xfId="50551"/>
    <cellStyle name="Total 4 2 3 2 9 2 2" xfId="50552"/>
    <cellStyle name="Total 4 2 3 2 9 3" xfId="50553"/>
    <cellStyle name="Total 4 2 3 20" xfId="50554"/>
    <cellStyle name="Total 4 2 3 21" xfId="50555"/>
    <cellStyle name="Total 4 2 3 3" xfId="50556"/>
    <cellStyle name="Total 4 2 3 3 2" xfId="50557"/>
    <cellStyle name="Total 4 2 3 3 2 2" xfId="50558"/>
    <cellStyle name="Total 4 2 3 3 3" xfId="50559"/>
    <cellStyle name="Total 4 2 3 3 4" xfId="50560"/>
    <cellStyle name="Total 4 2 3 3 5" xfId="50561"/>
    <cellStyle name="Total 4 2 3 4" xfId="50562"/>
    <cellStyle name="Total 4 2 3 4 2" xfId="50563"/>
    <cellStyle name="Total 4 2 3 4 2 2" xfId="50564"/>
    <cellStyle name="Total 4 2 3 4 3" xfId="50565"/>
    <cellStyle name="Total 4 2 3 4 4" xfId="50566"/>
    <cellStyle name="Total 4 2 3 4 5" xfId="50567"/>
    <cellStyle name="Total 4 2 3 5" xfId="50568"/>
    <cellStyle name="Total 4 2 3 5 2" xfId="50569"/>
    <cellStyle name="Total 4 2 3 5 2 2" xfId="50570"/>
    <cellStyle name="Total 4 2 3 5 3" xfId="50571"/>
    <cellStyle name="Total 4 2 3 6" xfId="50572"/>
    <cellStyle name="Total 4 2 3 6 2" xfId="50573"/>
    <cellStyle name="Total 4 2 3 6 2 2" xfId="50574"/>
    <cellStyle name="Total 4 2 3 6 3" xfId="50575"/>
    <cellStyle name="Total 4 2 3 7" xfId="50576"/>
    <cellStyle name="Total 4 2 3 7 2" xfId="50577"/>
    <cellStyle name="Total 4 2 3 7 2 2" xfId="50578"/>
    <cellStyle name="Total 4 2 3 7 3" xfId="50579"/>
    <cellStyle name="Total 4 2 3 8" xfId="50580"/>
    <cellStyle name="Total 4 2 3 8 2" xfId="50581"/>
    <cellStyle name="Total 4 2 3 8 2 2" xfId="50582"/>
    <cellStyle name="Total 4 2 3 8 3" xfId="50583"/>
    <cellStyle name="Total 4 2 3 9" xfId="50584"/>
    <cellStyle name="Total 4 2 3 9 2" xfId="50585"/>
    <cellStyle name="Total 4 2 3 9 2 2" xfId="50586"/>
    <cellStyle name="Total 4 2 3 9 3" xfId="50587"/>
    <cellStyle name="Total 4 2 4" xfId="50588"/>
    <cellStyle name="Total 4 2 4 10" xfId="50589"/>
    <cellStyle name="Total 4 2 4 10 2" xfId="50590"/>
    <cellStyle name="Total 4 2 4 10 2 2" xfId="50591"/>
    <cellStyle name="Total 4 2 4 10 3" xfId="50592"/>
    <cellStyle name="Total 4 2 4 11" xfId="50593"/>
    <cellStyle name="Total 4 2 4 11 2" xfId="50594"/>
    <cellStyle name="Total 4 2 4 11 2 2" xfId="50595"/>
    <cellStyle name="Total 4 2 4 11 3" xfId="50596"/>
    <cellStyle name="Total 4 2 4 12" xfId="50597"/>
    <cellStyle name="Total 4 2 4 12 2" xfId="50598"/>
    <cellStyle name="Total 4 2 4 12 2 2" xfId="50599"/>
    <cellStyle name="Total 4 2 4 12 3" xfId="50600"/>
    <cellStyle name="Total 4 2 4 13" xfId="50601"/>
    <cellStyle name="Total 4 2 4 13 2" xfId="50602"/>
    <cellStyle name="Total 4 2 4 13 2 2" xfId="50603"/>
    <cellStyle name="Total 4 2 4 13 3" xfId="50604"/>
    <cellStyle name="Total 4 2 4 14" xfId="50605"/>
    <cellStyle name="Total 4 2 4 14 2" xfId="50606"/>
    <cellStyle name="Total 4 2 4 14 2 2" xfId="50607"/>
    <cellStyle name="Total 4 2 4 14 3" xfId="50608"/>
    <cellStyle name="Total 4 2 4 15" xfId="50609"/>
    <cellStyle name="Total 4 2 4 15 2" xfId="50610"/>
    <cellStyle name="Total 4 2 4 15 2 2" xfId="50611"/>
    <cellStyle name="Total 4 2 4 15 3" xfId="50612"/>
    <cellStyle name="Total 4 2 4 16" xfId="50613"/>
    <cellStyle name="Total 4 2 4 16 2" xfId="50614"/>
    <cellStyle name="Total 4 2 4 16 2 2" xfId="50615"/>
    <cellStyle name="Total 4 2 4 16 3" xfId="50616"/>
    <cellStyle name="Total 4 2 4 17" xfId="50617"/>
    <cellStyle name="Total 4 2 4 17 2" xfId="50618"/>
    <cellStyle name="Total 4 2 4 17 2 2" xfId="50619"/>
    <cellStyle name="Total 4 2 4 17 3" xfId="50620"/>
    <cellStyle name="Total 4 2 4 18" xfId="50621"/>
    <cellStyle name="Total 4 2 4 18 2" xfId="50622"/>
    <cellStyle name="Total 4 2 4 18 2 2" xfId="50623"/>
    <cellStyle name="Total 4 2 4 18 3" xfId="50624"/>
    <cellStyle name="Total 4 2 4 19" xfId="50625"/>
    <cellStyle name="Total 4 2 4 19 2" xfId="50626"/>
    <cellStyle name="Total 4 2 4 19 2 2" xfId="50627"/>
    <cellStyle name="Total 4 2 4 19 3" xfId="50628"/>
    <cellStyle name="Total 4 2 4 2" xfId="50629"/>
    <cellStyle name="Total 4 2 4 2 10" xfId="50630"/>
    <cellStyle name="Total 4 2 4 2 10 2" xfId="50631"/>
    <cellStyle name="Total 4 2 4 2 10 2 2" xfId="50632"/>
    <cellStyle name="Total 4 2 4 2 10 3" xfId="50633"/>
    <cellStyle name="Total 4 2 4 2 11" xfId="50634"/>
    <cellStyle name="Total 4 2 4 2 11 2" xfId="50635"/>
    <cellStyle name="Total 4 2 4 2 11 2 2" xfId="50636"/>
    <cellStyle name="Total 4 2 4 2 11 3" xfId="50637"/>
    <cellStyle name="Total 4 2 4 2 12" xfId="50638"/>
    <cellStyle name="Total 4 2 4 2 12 2" xfId="50639"/>
    <cellStyle name="Total 4 2 4 2 12 2 2" xfId="50640"/>
    <cellStyle name="Total 4 2 4 2 12 3" xfId="50641"/>
    <cellStyle name="Total 4 2 4 2 13" xfId="50642"/>
    <cellStyle name="Total 4 2 4 2 13 2" xfId="50643"/>
    <cellStyle name="Total 4 2 4 2 13 2 2" xfId="50644"/>
    <cellStyle name="Total 4 2 4 2 13 3" xfId="50645"/>
    <cellStyle name="Total 4 2 4 2 14" xfId="50646"/>
    <cellStyle name="Total 4 2 4 2 14 2" xfId="50647"/>
    <cellStyle name="Total 4 2 4 2 14 2 2" xfId="50648"/>
    <cellStyle name="Total 4 2 4 2 14 3" xfId="50649"/>
    <cellStyle name="Total 4 2 4 2 15" xfId="50650"/>
    <cellStyle name="Total 4 2 4 2 15 2" xfId="50651"/>
    <cellStyle name="Total 4 2 4 2 15 2 2" xfId="50652"/>
    <cellStyle name="Total 4 2 4 2 15 3" xfId="50653"/>
    <cellStyle name="Total 4 2 4 2 16" xfId="50654"/>
    <cellStyle name="Total 4 2 4 2 16 2" xfId="50655"/>
    <cellStyle name="Total 4 2 4 2 16 2 2" xfId="50656"/>
    <cellStyle name="Total 4 2 4 2 16 3" xfId="50657"/>
    <cellStyle name="Total 4 2 4 2 17" xfId="50658"/>
    <cellStyle name="Total 4 2 4 2 17 2" xfId="50659"/>
    <cellStyle name="Total 4 2 4 2 17 2 2" xfId="50660"/>
    <cellStyle name="Total 4 2 4 2 17 3" xfId="50661"/>
    <cellStyle name="Total 4 2 4 2 18" xfId="50662"/>
    <cellStyle name="Total 4 2 4 2 18 2" xfId="50663"/>
    <cellStyle name="Total 4 2 4 2 18 2 2" xfId="50664"/>
    <cellStyle name="Total 4 2 4 2 18 3" xfId="50665"/>
    <cellStyle name="Total 4 2 4 2 19" xfId="50666"/>
    <cellStyle name="Total 4 2 4 2 19 2" xfId="50667"/>
    <cellStyle name="Total 4 2 4 2 19 2 2" xfId="50668"/>
    <cellStyle name="Total 4 2 4 2 19 3" xfId="50669"/>
    <cellStyle name="Total 4 2 4 2 2" xfId="50670"/>
    <cellStyle name="Total 4 2 4 2 2 2" xfId="50671"/>
    <cellStyle name="Total 4 2 4 2 2 2 2" xfId="50672"/>
    <cellStyle name="Total 4 2 4 2 2 3" xfId="50673"/>
    <cellStyle name="Total 4 2 4 2 2 4" xfId="50674"/>
    <cellStyle name="Total 4 2 4 2 2 5" xfId="50675"/>
    <cellStyle name="Total 4 2 4 2 20" xfId="50676"/>
    <cellStyle name="Total 4 2 4 2 20 2" xfId="50677"/>
    <cellStyle name="Total 4 2 4 2 20 2 2" xfId="50678"/>
    <cellStyle name="Total 4 2 4 2 20 3" xfId="50679"/>
    <cellStyle name="Total 4 2 4 2 21" xfId="50680"/>
    <cellStyle name="Total 4 2 4 2 21 2" xfId="50681"/>
    <cellStyle name="Total 4 2 4 2 22" xfId="50682"/>
    <cellStyle name="Total 4 2 4 2 23" xfId="50683"/>
    <cellStyle name="Total 4 2 4 2 24" xfId="50684"/>
    <cellStyle name="Total 4 2 4 2 3" xfId="50685"/>
    <cellStyle name="Total 4 2 4 2 3 2" xfId="50686"/>
    <cellStyle name="Total 4 2 4 2 3 2 2" xfId="50687"/>
    <cellStyle name="Total 4 2 4 2 3 3" xfId="50688"/>
    <cellStyle name="Total 4 2 4 2 4" xfId="50689"/>
    <cellStyle name="Total 4 2 4 2 4 2" xfId="50690"/>
    <cellStyle name="Total 4 2 4 2 4 2 2" xfId="50691"/>
    <cellStyle name="Total 4 2 4 2 4 3" xfId="50692"/>
    <cellStyle name="Total 4 2 4 2 5" xfId="50693"/>
    <cellStyle name="Total 4 2 4 2 5 2" xfId="50694"/>
    <cellStyle name="Total 4 2 4 2 5 2 2" xfId="50695"/>
    <cellStyle name="Total 4 2 4 2 5 3" xfId="50696"/>
    <cellStyle name="Total 4 2 4 2 6" xfId="50697"/>
    <cellStyle name="Total 4 2 4 2 6 2" xfId="50698"/>
    <cellStyle name="Total 4 2 4 2 6 2 2" xfId="50699"/>
    <cellStyle name="Total 4 2 4 2 6 3" xfId="50700"/>
    <cellStyle name="Total 4 2 4 2 7" xfId="50701"/>
    <cellStyle name="Total 4 2 4 2 7 2" xfId="50702"/>
    <cellStyle name="Total 4 2 4 2 7 2 2" xfId="50703"/>
    <cellStyle name="Total 4 2 4 2 7 3" xfId="50704"/>
    <cellStyle name="Total 4 2 4 2 8" xfId="50705"/>
    <cellStyle name="Total 4 2 4 2 8 2" xfId="50706"/>
    <cellStyle name="Total 4 2 4 2 8 2 2" xfId="50707"/>
    <cellStyle name="Total 4 2 4 2 8 3" xfId="50708"/>
    <cellStyle name="Total 4 2 4 2 9" xfId="50709"/>
    <cellStyle name="Total 4 2 4 2 9 2" xfId="50710"/>
    <cellStyle name="Total 4 2 4 2 9 2 2" xfId="50711"/>
    <cellStyle name="Total 4 2 4 2 9 3" xfId="50712"/>
    <cellStyle name="Total 4 2 4 20" xfId="50713"/>
    <cellStyle name="Total 4 2 4 20 2" xfId="50714"/>
    <cellStyle name="Total 4 2 4 20 2 2" xfId="50715"/>
    <cellStyle name="Total 4 2 4 20 3" xfId="50716"/>
    <cellStyle name="Total 4 2 4 21" xfId="50717"/>
    <cellStyle name="Total 4 2 4 21 2" xfId="50718"/>
    <cellStyle name="Total 4 2 4 21 2 2" xfId="50719"/>
    <cellStyle name="Total 4 2 4 21 3" xfId="50720"/>
    <cellStyle name="Total 4 2 4 22" xfId="50721"/>
    <cellStyle name="Total 4 2 4 22 2" xfId="50722"/>
    <cellStyle name="Total 4 2 4 23" xfId="50723"/>
    <cellStyle name="Total 4 2 4 24" xfId="50724"/>
    <cellStyle name="Total 4 2 4 25" xfId="50725"/>
    <cellStyle name="Total 4 2 4 3" xfId="50726"/>
    <cellStyle name="Total 4 2 4 3 2" xfId="50727"/>
    <cellStyle name="Total 4 2 4 3 2 2" xfId="50728"/>
    <cellStyle name="Total 4 2 4 3 3" xfId="50729"/>
    <cellStyle name="Total 4 2 4 3 4" xfId="50730"/>
    <cellStyle name="Total 4 2 4 3 5" xfId="50731"/>
    <cellStyle name="Total 4 2 4 4" xfId="50732"/>
    <cellStyle name="Total 4 2 4 4 2" xfId="50733"/>
    <cellStyle name="Total 4 2 4 4 2 2" xfId="50734"/>
    <cellStyle name="Total 4 2 4 4 3" xfId="50735"/>
    <cellStyle name="Total 4 2 4 4 4" xfId="50736"/>
    <cellStyle name="Total 4 2 4 4 5" xfId="50737"/>
    <cellStyle name="Total 4 2 4 5" xfId="50738"/>
    <cellStyle name="Total 4 2 4 5 2" xfId="50739"/>
    <cellStyle name="Total 4 2 4 5 2 2" xfId="50740"/>
    <cellStyle name="Total 4 2 4 5 3" xfId="50741"/>
    <cellStyle name="Total 4 2 4 6" xfId="50742"/>
    <cellStyle name="Total 4 2 4 6 2" xfId="50743"/>
    <cellStyle name="Total 4 2 4 6 2 2" xfId="50744"/>
    <cellStyle name="Total 4 2 4 6 3" xfId="50745"/>
    <cellStyle name="Total 4 2 4 7" xfId="50746"/>
    <cellStyle name="Total 4 2 4 7 2" xfId="50747"/>
    <cellStyle name="Total 4 2 4 7 2 2" xfId="50748"/>
    <cellStyle name="Total 4 2 4 7 3" xfId="50749"/>
    <cellStyle name="Total 4 2 4 8" xfId="50750"/>
    <cellStyle name="Total 4 2 4 8 2" xfId="50751"/>
    <cellStyle name="Total 4 2 4 8 2 2" xfId="50752"/>
    <cellStyle name="Total 4 2 4 8 3" xfId="50753"/>
    <cellStyle name="Total 4 2 4 9" xfId="50754"/>
    <cellStyle name="Total 4 2 4 9 2" xfId="50755"/>
    <cellStyle name="Total 4 2 4 9 2 2" xfId="50756"/>
    <cellStyle name="Total 4 2 4 9 3" xfId="50757"/>
    <cellStyle name="Total 4 2 5" xfId="50758"/>
    <cellStyle name="Total 4 2 5 10" xfId="50759"/>
    <cellStyle name="Total 4 2 5 10 2" xfId="50760"/>
    <cellStyle name="Total 4 2 5 10 2 2" xfId="50761"/>
    <cellStyle name="Total 4 2 5 10 3" xfId="50762"/>
    <cellStyle name="Total 4 2 5 11" xfId="50763"/>
    <cellStyle name="Total 4 2 5 11 2" xfId="50764"/>
    <cellStyle name="Total 4 2 5 11 2 2" xfId="50765"/>
    <cellStyle name="Total 4 2 5 11 3" xfId="50766"/>
    <cellStyle name="Total 4 2 5 12" xfId="50767"/>
    <cellStyle name="Total 4 2 5 12 2" xfId="50768"/>
    <cellStyle name="Total 4 2 5 12 2 2" xfId="50769"/>
    <cellStyle name="Total 4 2 5 12 3" xfId="50770"/>
    <cellStyle name="Total 4 2 5 13" xfId="50771"/>
    <cellStyle name="Total 4 2 5 13 2" xfId="50772"/>
    <cellStyle name="Total 4 2 5 13 2 2" xfId="50773"/>
    <cellStyle name="Total 4 2 5 13 3" xfId="50774"/>
    <cellStyle name="Total 4 2 5 14" xfId="50775"/>
    <cellStyle name="Total 4 2 5 14 2" xfId="50776"/>
    <cellStyle name="Total 4 2 5 14 2 2" xfId="50777"/>
    <cellStyle name="Total 4 2 5 14 3" xfId="50778"/>
    <cellStyle name="Total 4 2 5 15" xfId="50779"/>
    <cellStyle name="Total 4 2 5 15 2" xfId="50780"/>
    <cellStyle name="Total 4 2 5 15 2 2" xfId="50781"/>
    <cellStyle name="Total 4 2 5 15 3" xfId="50782"/>
    <cellStyle name="Total 4 2 5 16" xfId="50783"/>
    <cellStyle name="Total 4 2 5 16 2" xfId="50784"/>
    <cellStyle name="Total 4 2 5 16 2 2" xfId="50785"/>
    <cellStyle name="Total 4 2 5 16 3" xfId="50786"/>
    <cellStyle name="Total 4 2 5 17" xfId="50787"/>
    <cellStyle name="Total 4 2 5 17 2" xfId="50788"/>
    <cellStyle name="Total 4 2 5 17 2 2" xfId="50789"/>
    <cellStyle name="Total 4 2 5 17 3" xfId="50790"/>
    <cellStyle name="Total 4 2 5 18" xfId="50791"/>
    <cellStyle name="Total 4 2 5 18 2" xfId="50792"/>
    <cellStyle name="Total 4 2 5 18 2 2" xfId="50793"/>
    <cellStyle name="Total 4 2 5 18 3" xfId="50794"/>
    <cellStyle name="Total 4 2 5 19" xfId="50795"/>
    <cellStyle name="Total 4 2 5 19 2" xfId="50796"/>
    <cellStyle name="Total 4 2 5 19 2 2" xfId="50797"/>
    <cellStyle name="Total 4 2 5 19 3" xfId="50798"/>
    <cellStyle name="Total 4 2 5 2" xfId="50799"/>
    <cellStyle name="Total 4 2 5 2 2" xfId="50800"/>
    <cellStyle name="Total 4 2 5 2 2 2" xfId="50801"/>
    <cellStyle name="Total 4 2 5 2 3" xfId="50802"/>
    <cellStyle name="Total 4 2 5 2 4" xfId="50803"/>
    <cellStyle name="Total 4 2 5 2 5" xfId="50804"/>
    <cellStyle name="Total 4 2 5 20" xfId="50805"/>
    <cellStyle name="Total 4 2 5 20 2" xfId="50806"/>
    <cellStyle name="Total 4 2 5 20 2 2" xfId="50807"/>
    <cellStyle name="Total 4 2 5 20 3" xfId="50808"/>
    <cellStyle name="Total 4 2 5 21" xfId="50809"/>
    <cellStyle name="Total 4 2 5 21 2" xfId="50810"/>
    <cellStyle name="Total 4 2 5 22" xfId="50811"/>
    <cellStyle name="Total 4 2 5 23" xfId="50812"/>
    <cellStyle name="Total 4 2 5 24" xfId="50813"/>
    <cellStyle name="Total 4 2 5 3" xfId="50814"/>
    <cellStyle name="Total 4 2 5 3 2" xfId="50815"/>
    <cellStyle name="Total 4 2 5 3 2 2" xfId="50816"/>
    <cellStyle name="Total 4 2 5 3 3" xfId="50817"/>
    <cellStyle name="Total 4 2 5 4" xfId="50818"/>
    <cellStyle name="Total 4 2 5 4 2" xfId="50819"/>
    <cellStyle name="Total 4 2 5 4 2 2" xfId="50820"/>
    <cellStyle name="Total 4 2 5 4 3" xfId="50821"/>
    <cellStyle name="Total 4 2 5 5" xfId="50822"/>
    <cellStyle name="Total 4 2 5 5 2" xfId="50823"/>
    <cellStyle name="Total 4 2 5 5 2 2" xfId="50824"/>
    <cellStyle name="Total 4 2 5 5 3" xfId="50825"/>
    <cellStyle name="Total 4 2 5 6" xfId="50826"/>
    <cellStyle name="Total 4 2 5 6 2" xfId="50827"/>
    <cellStyle name="Total 4 2 5 6 2 2" xfId="50828"/>
    <cellStyle name="Total 4 2 5 6 3" xfId="50829"/>
    <cellStyle name="Total 4 2 5 7" xfId="50830"/>
    <cellStyle name="Total 4 2 5 7 2" xfId="50831"/>
    <cellStyle name="Total 4 2 5 7 2 2" xfId="50832"/>
    <cellStyle name="Total 4 2 5 7 3" xfId="50833"/>
    <cellStyle name="Total 4 2 5 8" xfId="50834"/>
    <cellStyle name="Total 4 2 5 8 2" xfId="50835"/>
    <cellStyle name="Total 4 2 5 8 2 2" xfId="50836"/>
    <cellStyle name="Total 4 2 5 8 3" xfId="50837"/>
    <cellStyle name="Total 4 2 5 9" xfId="50838"/>
    <cellStyle name="Total 4 2 5 9 2" xfId="50839"/>
    <cellStyle name="Total 4 2 5 9 2 2" xfId="50840"/>
    <cellStyle name="Total 4 2 5 9 3" xfId="50841"/>
    <cellStyle name="Total 4 2 6" xfId="50842"/>
    <cellStyle name="Total 4 2 6 2" xfId="50843"/>
    <cellStyle name="Total 4 2 6 2 2" xfId="50844"/>
    <cellStyle name="Total 4 2 6 3" xfId="50845"/>
    <cellStyle name="Total 4 2 6 4" xfId="50846"/>
    <cellStyle name="Total 4 2 6 5" xfId="50847"/>
    <cellStyle name="Total 4 2 7" xfId="50848"/>
    <cellStyle name="Total 4 2 7 2" xfId="50849"/>
    <cellStyle name="Total 4 2 7 2 2" xfId="50850"/>
    <cellStyle name="Total 4 2 7 3" xfId="50851"/>
    <cellStyle name="Total 4 2 8" xfId="50852"/>
    <cellStyle name="Total 4 2 8 2" xfId="50853"/>
    <cellStyle name="Total 4 2 8 2 2" xfId="50854"/>
    <cellStyle name="Total 4 2 8 3" xfId="50855"/>
    <cellStyle name="Total 4 2 9" xfId="50856"/>
    <cellStyle name="Total 4 2 9 2" xfId="50857"/>
    <cellStyle name="Total 4 2 9 2 2" xfId="50858"/>
    <cellStyle name="Total 4 2 9 3" xfId="50859"/>
    <cellStyle name="Total 4 20" xfId="50860"/>
    <cellStyle name="Total 4 20 2" xfId="50861"/>
    <cellStyle name="Total 4 20 2 2" xfId="50862"/>
    <cellStyle name="Total 4 20 3" xfId="50863"/>
    <cellStyle name="Total 4 21" xfId="50864"/>
    <cellStyle name="Total 4 21 2" xfId="50865"/>
    <cellStyle name="Total 4 21 2 2" xfId="50866"/>
    <cellStyle name="Total 4 21 3" xfId="50867"/>
    <cellStyle name="Total 4 22" xfId="50868"/>
    <cellStyle name="Total 4 22 2" xfId="50869"/>
    <cellStyle name="Total 4 23" xfId="50870"/>
    <cellStyle name="Total 4 24" xfId="50871"/>
    <cellStyle name="Total 4 25" xfId="50872"/>
    <cellStyle name="Total 4 26" xfId="50873"/>
    <cellStyle name="Total 4 27" xfId="50874"/>
    <cellStyle name="Total 4 28" xfId="50875"/>
    <cellStyle name="Total 4 3" xfId="50876"/>
    <cellStyle name="Total 4 3 10" xfId="50877"/>
    <cellStyle name="Total 4 3 10 2" xfId="50878"/>
    <cellStyle name="Total 4 3 10 2 2" xfId="50879"/>
    <cellStyle name="Total 4 3 10 3" xfId="50880"/>
    <cellStyle name="Total 4 3 11" xfId="50881"/>
    <cellStyle name="Total 4 3 11 2" xfId="50882"/>
    <cellStyle name="Total 4 3 11 2 2" xfId="50883"/>
    <cellStyle name="Total 4 3 11 3" xfId="50884"/>
    <cellStyle name="Total 4 3 12" xfId="50885"/>
    <cellStyle name="Total 4 3 12 2" xfId="50886"/>
    <cellStyle name="Total 4 3 12 2 2" xfId="50887"/>
    <cellStyle name="Total 4 3 12 3" xfId="50888"/>
    <cellStyle name="Total 4 3 13" xfId="50889"/>
    <cellStyle name="Total 4 3 13 2" xfId="50890"/>
    <cellStyle name="Total 4 3 13 2 2" xfId="50891"/>
    <cellStyle name="Total 4 3 13 3" xfId="50892"/>
    <cellStyle name="Total 4 3 14" xfId="50893"/>
    <cellStyle name="Total 4 3 14 2" xfId="50894"/>
    <cellStyle name="Total 4 3 14 2 2" xfId="50895"/>
    <cellStyle name="Total 4 3 14 3" xfId="50896"/>
    <cellStyle name="Total 4 3 15" xfId="50897"/>
    <cellStyle name="Total 4 3 15 2" xfId="50898"/>
    <cellStyle name="Total 4 3 15 2 2" xfId="50899"/>
    <cellStyle name="Total 4 3 15 3" xfId="50900"/>
    <cellStyle name="Total 4 3 16" xfId="50901"/>
    <cellStyle name="Total 4 3 16 2" xfId="50902"/>
    <cellStyle name="Total 4 3 16 2 2" xfId="50903"/>
    <cellStyle name="Total 4 3 16 3" xfId="50904"/>
    <cellStyle name="Total 4 3 17" xfId="50905"/>
    <cellStyle name="Total 4 3 17 2" xfId="50906"/>
    <cellStyle name="Total 4 3 17 2 2" xfId="50907"/>
    <cellStyle name="Total 4 3 17 3" xfId="50908"/>
    <cellStyle name="Total 4 3 18" xfId="50909"/>
    <cellStyle name="Total 4 3 18 2" xfId="50910"/>
    <cellStyle name="Total 4 3 19" xfId="50911"/>
    <cellStyle name="Total 4 3 2" xfId="50912"/>
    <cellStyle name="Total 4 3 2 10" xfId="50913"/>
    <cellStyle name="Total 4 3 2 10 2" xfId="50914"/>
    <cellStyle name="Total 4 3 2 10 2 2" xfId="50915"/>
    <cellStyle name="Total 4 3 2 10 3" xfId="50916"/>
    <cellStyle name="Total 4 3 2 11" xfId="50917"/>
    <cellStyle name="Total 4 3 2 11 2" xfId="50918"/>
    <cellStyle name="Total 4 3 2 11 2 2" xfId="50919"/>
    <cellStyle name="Total 4 3 2 11 3" xfId="50920"/>
    <cellStyle name="Total 4 3 2 12" xfId="50921"/>
    <cellStyle name="Total 4 3 2 12 2" xfId="50922"/>
    <cellStyle name="Total 4 3 2 12 2 2" xfId="50923"/>
    <cellStyle name="Total 4 3 2 12 3" xfId="50924"/>
    <cellStyle name="Total 4 3 2 13" xfId="50925"/>
    <cellStyle name="Total 4 3 2 13 2" xfId="50926"/>
    <cellStyle name="Total 4 3 2 13 2 2" xfId="50927"/>
    <cellStyle name="Total 4 3 2 13 3" xfId="50928"/>
    <cellStyle name="Total 4 3 2 14" xfId="50929"/>
    <cellStyle name="Total 4 3 2 14 2" xfId="50930"/>
    <cellStyle name="Total 4 3 2 14 2 2" xfId="50931"/>
    <cellStyle name="Total 4 3 2 14 3" xfId="50932"/>
    <cellStyle name="Total 4 3 2 15" xfId="50933"/>
    <cellStyle name="Total 4 3 2 15 2" xfId="50934"/>
    <cellStyle name="Total 4 3 2 15 2 2" xfId="50935"/>
    <cellStyle name="Total 4 3 2 15 3" xfId="50936"/>
    <cellStyle name="Total 4 3 2 16" xfId="50937"/>
    <cellStyle name="Total 4 3 2 16 2" xfId="50938"/>
    <cellStyle name="Total 4 3 2 16 2 2" xfId="50939"/>
    <cellStyle name="Total 4 3 2 16 3" xfId="50940"/>
    <cellStyle name="Total 4 3 2 17" xfId="50941"/>
    <cellStyle name="Total 4 3 2 17 2" xfId="50942"/>
    <cellStyle name="Total 4 3 2 17 2 2" xfId="50943"/>
    <cellStyle name="Total 4 3 2 17 3" xfId="50944"/>
    <cellStyle name="Total 4 3 2 18" xfId="50945"/>
    <cellStyle name="Total 4 3 2 18 2" xfId="50946"/>
    <cellStyle name="Total 4 3 2 18 2 2" xfId="50947"/>
    <cellStyle name="Total 4 3 2 18 3" xfId="50948"/>
    <cellStyle name="Total 4 3 2 19" xfId="50949"/>
    <cellStyle name="Total 4 3 2 19 2" xfId="50950"/>
    <cellStyle name="Total 4 3 2 19 2 2" xfId="50951"/>
    <cellStyle name="Total 4 3 2 19 3" xfId="50952"/>
    <cellStyle name="Total 4 3 2 2" xfId="50953"/>
    <cellStyle name="Total 4 3 2 2 2" xfId="50954"/>
    <cellStyle name="Total 4 3 2 2 2 2" xfId="50955"/>
    <cellStyle name="Total 4 3 2 2 2 2 2" xfId="50956"/>
    <cellStyle name="Total 4 3 2 2 2 2 3" xfId="50957"/>
    <cellStyle name="Total 4 3 2 2 2 3" xfId="50958"/>
    <cellStyle name="Total 4 3 2 2 2 3 2" xfId="50959"/>
    <cellStyle name="Total 4 3 2 2 2 4" xfId="50960"/>
    <cellStyle name="Total 4 3 2 2 2 5" xfId="50961"/>
    <cellStyle name="Total 4 3 2 2 3" xfId="50962"/>
    <cellStyle name="Total 4 3 2 2 3 2" xfId="50963"/>
    <cellStyle name="Total 4 3 2 2 3 3" xfId="50964"/>
    <cellStyle name="Total 4 3 2 2 4" xfId="50965"/>
    <cellStyle name="Total 4 3 2 2 4 2" xfId="50966"/>
    <cellStyle name="Total 4 3 2 2 5" xfId="50967"/>
    <cellStyle name="Total 4 3 2 2 6" xfId="50968"/>
    <cellStyle name="Total 4 3 2 20" xfId="50969"/>
    <cellStyle name="Total 4 3 2 20 2" xfId="50970"/>
    <cellStyle name="Total 4 3 2 20 2 2" xfId="50971"/>
    <cellStyle name="Total 4 3 2 20 3" xfId="50972"/>
    <cellStyle name="Total 4 3 2 21" xfId="50973"/>
    <cellStyle name="Total 4 3 2 21 2" xfId="50974"/>
    <cellStyle name="Total 4 3 2 22" xfId="50975"/>
    <cellStyle name="Total 4 3 2 23" xfId="50976"/>
    <cellStyle name="Total 4 3 2 24" xfId="50977"/>
    <cellStyle name="Total 4 3 2 3" xfId="50978"/>
    <cellStyle name="Total 4 3 2 3 2" xfId="50979"/>
    <cellStyle name="Total 4 3 2 3 2 2" xfId="50980"/>
    <cellStyle name="Total 4 3 2 3 2 3" xfId="50981"/>
    <cellStyle name="Total 4 3 2 3 2 4" xfId="50982"/>
    <cellStyle name="Total 4 3 2 3 3" xfId="50983"/>
    <cellStyle name="Total 4 3 2 3 3 2" xfId="50984"/>
    <cellStyle name="Total 4 3 2 3 3 3" xfId="50985"/>
    <cellStyle name="Total 4 3 2 3 4" xfId="50986"/>
    <cellStyle name="Total 4 3 2 3 5" xfId="50987"/>
    <cellStyle name="Total 4 3 2 4" xfId="50988"/>
    <cellStyle name="Total 4 3 2 4 2" xfId="50989"/>
    <cellStyle name="Total 4 3 2 4 2 2" xfId="50990"/>
    <cellStyle name="Total 4 3 2 4 3" xfId="50991"/>
    <cellStyle name="Total 4 3 2 4 4" xfId="50992"/>
    <cellStyle name="Total 4 3 2 4 5" xfId="50993"/>
    <cellStyle name="Total 4 3 2 5" xfId="50994"/>
    <cellStyle name="Total 4 3 2 5 2" xfId="50995"/>
    <cellStyle name="Total 4 3 2 5 2 2" xfId="50996"/>
    <cellStyle name="Total 4 3 2 5 3" xfId="50997"/>
    <cellStyle name="Total 4 3 2 5 4" xfId="50998"/>
    <cellStyle name="Total 4 3 2 5 5" xfId="50999"/>
    <cellStyle name="Total 4 3 2 6" xfId="51000"/>
    <cellStyle name="Total 4 3 2 6 2" xfId="51001"/>
    <cellStyle name="Total 4 3 2 6 2 2" xfId="51002"/>
    <cellStyle name="Total 4 3 2 6 3" xfId="51003"/>
    <cellStyle name="Total 4 3 2 7" xfId="51004"/>
    <cellStyle name="Total 4 3 2 7 2" xfId="51005"/>
    <cellStyle name="Total 4 3 2 7 2 2" xfId="51006"/>
    <cellStyle name="Total 4 3 2 7 3" xfId="51007"/>
    <cellStyle name="Total 4 3 2 8" xfId="51008"/>
    <cellStyle name="Total 4 3 2 8 2" xfId="51009"/>
    <cellStyle name="Total 4 3 2 8 2 2" xfId="51010"/>
    <cellStyle name="Total 4 3 2 8 3" xfId="51011"/>
    <cellStyle name="Total 4 3 2 9" xfId="51012"/>
    <cellStyle name="Total 4 3 2 9 2" xfId="51013"/>
    <cellStyle name="Total 4 3 2 9 2 2" xfId="51014"/>
    <cellStyle name="Total 4 3 2 9 3" xfId="51015"/>
    <cellStyle name="Total 4 3 20" xfId="51016"/>
    <cellStyle name="Total 4 3 21" xfId="51017"/>
    <cellStyle name="Total 4 3 3" xfId="51018"/>
    <cellStyle name="Total 4 3 3 2" xfId="51019"/>
    <cellStyle name="Total 4 3 3 2 2" xfId="51020"/>
    <cellStyle name="Total 4 3 3 2 2 2" xfId="51021"/>
    <cellStyle name="Total 4 3 3 2 2 3" xfId="51022"/>
    <cellStyle name="Total 4 3 3 2 3" xfId="51023"/>
    <cellStyle name="Total 4 3 3 2 3 2" xfId="51024"/>
    <cellStyle name="Total 4 3 3 2 4" xfId="51025"/>
    <cellStyle name="Total 4 3 3 2 5" xfId="51026"/>
    <cellStyle name="Total 4 3 3 3" xfId="51027"/>
    <cellStyle name="Total 4 3 3 3 2" xfId="51028"/>
    <cellStyle name="Total 4 3 3 3 3" xfId="51029"/>
    <cellStyle name="Total 4 3 3 4" xfId="51030"/>
    <cellStyle name="Total 4 3 3 4 2" xfId="51031"/>
    <cellStyle name="Total 4 3 3 5" xfId="51032"/>
    <cellStyle name="Total 4 3 3 6" xfId="51033"/>
    <cellStyle name="Total 4 3 4" xfId="51034"/>
    <cellStyle name="Total 4 3 4 2" xfId="51035"/>
    <cellStyle name="Total 4 3 4 2 2" xfId="51036"/>
    <cellStyle name="Total 4 3 4 2 3" xfId="51037"/>
    <cellStyle name="Total 4 3 4 2 4" xfId="51038"/>
    <cellStyle name="Total 4 3 4 3" xfId="51039"/>
    <cellStyle name="Total 4 3 4 3 2" xfId="51040"/>
    <cellStyle name="Total 4 3 4 3 3" xfId="51041"/>
    <cellStyle name="Total 4 3 4 4" xfId="51042"/>
    <cellStyle name="Total 4 3 4 5" xfId="51043"/>
    <cellStyle name="Total 4 3 5" xfId="51044"/>
    <cellStyle name="Total 4 3 5 2" xfId="51045"/>
    <cellStyle name="Total 4 3 5 2 2" xfId="51046"/>
    <cellStyle name="Total 4 3 5 2 3" xfId="51047"/>
    <cellStyle name="Total 4 3 5 2 4" xfId="51048"/>
    <cellStyle name="Total 4 3 5 3" xfId="51049"/>
    <cellStyle name="Total 4 3 5 4" xfId="51050"/>
    <cellStyle name="Total 4 3 5 5" xfId="51051"/>
    <cellStyle name="Total 4 3 6" xfId="51052"/>
    <cellStyle name="Total 4 3 6 2" xfId="51053"/>
    <cellStyle name="Total 4 3 6 2 2" xfId="51054"/>
    <cellStyle name="Total 4 3 6 3" xfId="51055"/>
    <cellStyle name="Total 4 3 6 4" xfId="51056"/>
    <cellStyle name="Total 4 3 6 5" xfId="51057"/>
    <cellStyle name="Total 4 3 7" xfId="51058"/>
    <cellStyle name="Total 4 3 7 2" xfId="51059"/>
    <cellStyle name="Total 4 3 7 2 2" xfId="51060"/>
    <cellStyle name="Total 4 3 7 3" xfId="51061"/>
    <cellStyle name="Total 4 3 8" xfId="51062"/>
    <cellStyle name="Total 4 3 8 2" xfId="51063"/>
    <cellStyle name="Total 4 3 8 2 2" xfId="51064"/>
    <cellStyle name="Total 4 3 8 3" xfId="51065"/>
    <cellStyle name="Total 4 3 9" xfId="51066"/>
    <cellStyle name="Total 4 3 9 2" xfId="51067"/>
    <cellStyle name="Total 4 3 9 2 2" xfId="51068"/>
    <cellStyle name="Total 4 3 9 3" xfId="51069"/>
    <cellStyle name="Total 4 4" xfId="51070"/>
    <cellStyle name="Total 4 4 10" xfId="51071"/>
    <cellStyle name="Total 4 4 10 2" xfId="51072"/>
    <cellStyle name="Total 4 4 10 2 2" xfId="51073"/>
    <cellStyle name="Total 4 4 10 3" xfId="51074"/>
    <cellStyle name="Total 4 4 11" xfId="51075"/>
    <cellStyle name="Total 4 4 11 2" xfId="51076"/>
    <cellStyle name="Total 4 4 11 2 2" xfId="51077"/>
    <cellStyle name="Total 4 4 11 3" xfId="51078"/>
    <cellStyle name="Total 4 4 12" xfId="51079"/>
    <cellStyle name="Total 4 4 12 2" xfId="51080"/>
    <cellStyle name="Total 4 4 12 2 2" xfId="51081"/>
    <cellStyle name="Total 4 4 12 3" xfId="51082"/>
    <cellStyle name="Total 4 4 13" xfId="51083"/>
    <cellStyle name="Total 4 4 13 2" xfId="51084"/>
    <cellStyle name="Total 4 4 13 2 2" xfId="51085"/>
    <cellStyle name="Total 4 4 13 3" xfId="51086"/>
    <cellStyle name="Total 4 4 14" xfId="51087"/>
    <cellStyle name="Total 4 4 14 2" xfId="51088"/>
    <cellStyle name="Total 4 4 14 2 2" xfId="51089"/>
    <cellStyle name="Total 4 4 14 3" xfId="51090"/>
    <cellStyle name="Total 4 4 15" xfId="51091"/>
    <cellStyle name="Total 4 4 15 2" xfId="51092"/>
    <cellStyle name="Total 4 4 15 2 2" xfId="51093"/>
    <cellStyle name="Total 4 4 15 3" xfId="51094"/>
    <cellStyle name="Total 4 4 16" xfId="51095"/>
    <cellStyle name="Total 4 4 16 2" xfId="51096"/>
    <cellStyle name="Total 4 4 16 2 2" xfId="51097"/>
    <cellStyle name="Total 4 4 16 3" xfId="51098"/>
    <cellStyle name="Total 4 4 17" xfId="51099"/>
    <cellStyle name="Total 4 4 17 2" xfId="51100"/>
    <cellStyle name="Total 4 4 17 2 2" xfId="51101"/>
    <cellStyle name="Total 4 4 17 3" xfId="51102"/>
    <cellStyle name="Total 4 4 18" xfId="51103"/>
    <cellStyle name="Total 4 4 18 2" xfId="51104"/>
    <cellStyle name="Total 4 4 19" xfId="51105"/>
    <cellStyle name="Total 4 4 2" xfId="51106"/>
    <cellStyle name="Total 4 4 2 10" xfId="51107"/>
    <cellStyle name="Total 4 4 2 10 2" xfId="51108"/>
    <cellStyle name="Total 4 4 2 10 2 2" xfId="51109"/>
    <cellStyle name="Total 4 4 2 10 3" xfId="51110"/>
    <cellStyle name="Total 4 4 2 11" xfId="51111"/>
    <cellStyle name="Total 4 4 2 11 2" xfId="51112"/>
    <cellStyle name="Total 4 4 2 11 2 2" xfId="51113"/>
    <cellStyle name="Total 4 4 2 11 3" xfId="51114"/>
    <cellStyle name="Total 4 4 2 12" xfId="51115"/>
    <cellStyle name="Total 4 4 2 12 2" xfId="51116"/>
    <cellStyle name="Total 4 4 2 12 2 2" xfId="51117"/>
    <cellStyle name="Total 4 4 2 12 3" xfId="51118"/>
    <cellStyle name="Total 4 4 2 13" xfId="51119"/>
    <cellStyle name="Total 4 4 2 13 2" xfId="51120"/>
    <cellStyle name="Total 4 4 2 13 2 2" xfId="51121"/>
    <cellStyle name="Total 4 4 2 13 3" xfId="51122"/>
    <cellStyle name="Total 4 4 2 14" xfId="51123"/>
    <cellStyle name="Total 4 4 2 14 2" xfId="51124"/>
    <cellStyle name="Total 4 4 2 14 2 2" xfId="51125"/>
    <cellStyle name="Total 4 4 2 14 3" xfId="51126"/>
    <cellStyle name="Total 4 4 2 15" xfId="51127"/>
    <cellStyle name="Total 4 4 2 15 2" xfId="51128"/>
    <cellStyle name="Total 4 4 2 15 2 2" xfId="51129"/>
    <cellStyle name="Total 4 4 2 15 3" xfId="51130"/>
    <cellStyle name="Total 4 4 2 16" xfId="51131"/>
    <cellStyle name="Total 4 4 2 16 2" xfId="51132"/>
    <cellStyle name="Total 4 4 2 16 2 2" xfId="51133"/>
    <cellStyle name="Total 4 4 2 16 3" xfId="51134"/>
    <cellStyle name="Total 4 4 2 17" xfId="51135"/>
    <cellStyle name="Total 4 4 2 17 2" xfId="51136"/>
    <cellStyle name="Total 4 4 2 17 2 2" xfId="51137"/>
    <cellStyle name="Total 4 4 2 17 3" xfId="51138"/>
    <cellStyle name="Total 4 4 2 18" xfId="51139"/>
    <cellStyle name="Total 4 4 2 18 2" xfId="51140"/>
    <cellStyle name="Total 4 4 2 18 2 2" xfId="51141"/>
    <cellStyle name="Total 4 4 2 18 3" xfId="51142"/>
    <cellStyle name="Total 4 4 2 19" xfId="51143"/>
    <cellStyle name="Total 4 4 2 19 2" xfId="51144"/>
    <cellStyle name="Total 4 4 2 19 2 2" xfId="51145"/>
    <cellStyle name="Total 4 4 2 19 3" xfId="51146"/>
    <cellStyle name="Total 4 4 2 2" xfId="51147"/>
    <cellStyle name="Total 4 4 2 2 2" xfId="51148"/>
    <cellStyle name="Total 4 4 2 2 2 2" xfId="51149"/>
    <cellStyle name="Total 4 4 2 2 2 2 2" xfId="51150"/>
    <cellStyle name="Total 4 4 2 2 2 2 3" xfId="51151"/>
    <cellStyle name="Total 4 4 2 2 2 3" xfId="51152"/>
    <cellStyle name="Total 4 4 2 2 2 3 2" xfId="51153"/>
    <cellStyle name="Total 4 4 2 2 2 4" xfId="51154"/>
    <cellStyle name="Total 4 4 2 2 2 5" xfId="51155"/>
    <cellStyle name="Total 4 4 2 2 3" xfId="51156"/>
    <cellStyle name="Total 4 4 2 2 3 2" xfId="51157"/>
    <cellStyle name="Total 4 4 2 2 3 3" xfId="51158"/>
    <cellStyle name="Total 4 4 2 2 4" xfId="51159"/>
    <cellStyle name="Total 4 4 2 2 4 2" xfId="51160"/>
    <cellStyle name="Total 4 4 2 2 5" xfId="51161"/>
    <cellStyle name="Total 4 4 2 2 6" xfId="51162"/>
    <cellStyle name="Total 4 4 2 20" xfId="51163"/>
    <cellStyle name="Total 4 4 2 20 2" xfId="51164"/>
    <cellStyle name="Total 4 4 2 20 2 2" xfId="51165"/>
    <cellStyle name="Total 4 4 2 20 3" xfId="51166"/>
    <cellStyle name="Total 4 4 2 21" xfId="51167"/>
    <cellStyle name="Total 4 4 2 21 2" xfId="51168"/>
    <cellStyle name="Total 4 4 2 22" xfId="51169"/>
    <cellStyle name="Total 4 4 2 23" xfId="51170"/>
    <cellStyle name="Total 4 4 2 24" xfId="51171"/>
    <cellStyle name="Total 4 4 2 3" xfId="51172"/>
    <cellStyle name="Total 4 4 2 3 2" xfId="51173"/>
    <cellStyle name="Total 4 4 2 3 2 2" xfId="51174"/>
    <cellStyle name="Total 4 4 2 3 2 3" xfId="51175"/>
    <cellStyle name="Total 4 4 2 3 2 4" xfId="51176"/>
    <cellStyle name="Total 4 4 2 3 3" xfId="51177"/>
    <cellStyle name="Total 4 4 2 3 3 2" xfId="51178"/>
    <cellStyle name="Total 4 4 2 3 3 3" xfId="51179"/>
    <cellStyle name="Total 4 4 2 3 4" xfId="51180"/>
    <cellStyle name="Total 4 4 2 3 5" xfId="51181"/>
    <cellStyle name="Total 4 4 2 4" xfId="51182"/>
    <cellStyle name="Total 4 4 2 4 2" xfId="51183"/>
    <cellStyle name="Total 4 4 2 4 2 2" xfId="51184"/>
    <cellStyle name="Total 4 4 2 4 3" xfId="51185"/>
    <cellStyle name="Total 4 4 2 4 4" xfId="51186"/>
    <cellStyle name="Total 4 4 2 4 5" xfId="51187"/>
    <cellStyle name="Total 4 4 2 5" xfId="51188"/>
    <cellStyle name="Total 4 4 2 5 2" xfId="51189"/>
    <cellStyle name="Total 4 4 2 5 2 2" xfId="51190"/>
    <cellStyle name="Total 4 4 2 5 3" xfId="51191"/>
    <cellStyle name="Total 4 4 2 5 4" xfId="51192"/>
    <cellStyle name="Total 4 4 2 5 5" xfId="51193"/>
    <cellStyle name="Total 4 4 2 6" xfId="51194"/>
    <cellStyle name="Total 4 4 2 6 2" xfId="51195"/>
    <cellStyle name="Total 4 4 2 6 2 2" xfId="51196"/>
    <cellStyle name="Total 4 4 2 6 3" xfId="51197"/>
    <cellStyle name="Total 4 4 2 7" xfId="51198"/>
    <cellStyle name="Total 4 4 2 7 2" xfId="51199"/>
    <cellStyle name="Total 4 4 2 7 2 2" xfId="51200"/>
    <cellStyle name="Total 4 4 2 7 3" xfId="51201"/>
    <cellStyle name="Total 4 4 2 8" xfId="51202"/>
    <cellStyle name="Total 4 4 2 8 2" xfId="51203"/>
    <cellStyle name="Total 4 4 2 8 2 2" xfId="51204"/>
    <cellStyle name="Total 4 4 2 8 3" xfId="51205"/>
    <cellStyle name="Total 4 4 2 9" xfId="51206"/>
    <cellStyle name="Total 4 4 2 9 2" xfId="51207"/>
    <cellStyle name="Total 4 4 2 9 2 2" xfId="51208"/>
    <cellStyle name="Total 4 4 2 9 3" xfId="51209"/>
    <cellStyle name="Total 4 4 20" xfId="51210"/>
    <cellStyle name="Total 4 4 21" xfId="51211"/>
    <cellStyle name="Total 4 4 3" xfId="51212"/>
    <cellStyle name="Total 4 4 3 2" xfId="51213"/>
    <cellStyle name="Total 4 4 3 2 2" xfId="51214"/>
    <cellStyle name="Total 4 4 3 2 2 2" xfId="51215"/>
    <cellStyle name="Total 4 4 3 2 2 3" xfId="51216"/>
    <cellStyle name="Total 4 4 3 2 3" xfId="51217"/>
    <cellStyle name="Total 4 4 3 2 3 2" xfId="51218"/>
    <cellStyle name="Total 4 4 3 2 4" xfId="51219"/>
    <cellStyle name="Total 4 4 3 2 5" xfId="51220"/>
    <cellStyle name="Total 4 4 3 3" xfId="51221"/>
    <cellStyle name="Total 4 4 3 3 2" xfId="51222"/>
    <cellStyle name="Total 4 4 3 3 3" xfId="51223"/>
    <cellStyle name="Total 4 4 3 4" xfId="51224"/>
    <cellStyle name="Total 4 4 3 4 2" xfId="51225"/>
    <cellStyle name="Total 4 4 3 5" xfId="51226"/>
    <cellStyle name="Total 4 4 3 6" xfId="51227"/>
    <cellStyle name="Total 4 4 4" xfId="51228"/>
    <cellStyle name="Total 4 4 4 2" xfId="51229"/>
    <cellStyle name="Total 4 4 4 2 2" xfId="51230"/>
    <cellStyle name="Total 4 4 4 2 3" xfId="51231"/>
    <cellStyle name="Total 4 4 4 2 4" xfId="51232"/>
    <cellStyle name="Total 4 4 4 3" xfId="51233"/>
    <cellStyle name="Total 4 4 4 3 2" xfId="51234"/>
    <cellStyle name="Total 4 4 4 3 3" xfId="51235"/>
    <cellStyle name="Total 4 4 4 4" xfId="51236"/>
    <cellStyle name="Total 4 4 4 5" xfId="51237"/>
    <cellStyle name="Total 4 4 5" xfId="51238"/>
    <cellStyle name="Total 4 4 5 2" xfId="51239"/>
    <cellStyle name="Total 4 4 5 2 2" xfId="51240"/>
    <cellStyle name="Total 4 4 5 2 3" xfId="51241"/>
    <cellStyle name="Total 4 4 5 2 4" xfId="51242"/>
    <cellStyle name="Total 4 4 5 3" xfId="51243"/>
    <cellStyle name="Total 4 4 5 4" xfId="51244"/>
    <cellStyle name="Total 4 4 5 5" xfId="51245"/>
    <cellStyle name="Total 4 4 6" xfId="51246"/>
    <cellStyle name="Total 4 4 6 2" xfId="51247"/>
    <cellStyle name="Total 4 4 6 2 2" xfId="51248"/>
    <cellStyle name="Total 4 4 6 3" xfId="51249"/>
    <cellStyle name="Total 4 4 6 4" xfId="51250"/>
    <cellStyle name="Total 4 4 6 5" xfId="51251"/>
    <cellStyle name="Total 4 4 7" xfId="51252"/>
    <cellStyle name="Total 4 4 7 2" xfId="51253"/>
    <cellStyle name="Total 4 4 7 2 2" xfId="51254"/>
    <cellStyle name="Total 4 4 7 3" xfId="51255"/>
    <cellStyle name="Total 4 4 8" xfId="51256"/>
    <cellStyle name="Total 4 4 8 2" xfId="51257"/>
    <cellStyle name="Total 4 4 8 2 2" xfId="51258"/>
    <cellStyle name="Total 4 4 8 3" xfId="51259"/>
    <cellStyle name="Total 4 4 9" xfId="51260"/>
    <cellStyle name="Total 4 4 9 2" xfId="51261"/>
    <cellStyle name="Total 4 4 9 2 2" xfId="51262"/>
    <cellStyle name="Total 4 4 9 3" xfId="51263"/>
    <cellStyle name="Total 4 5" xfId="51264"/>
    <cellStyle name="Total 4 5 10" xfId="51265"/>
    <cellStyle name="Total 4 5 10 2" xfId="51266"/>
    <cellStyle name="Total 4 5 10 2 2" xfId="51267"/>
    <cellStyle name="Total 4 5 10 3" xfId="51268"/>
    <cellStyle name="Total 4 5 11" xfId="51269"/>
    <cellStyle name="Total 4 5 11 2" xfId="51270"/>
    <cellStyle name="Total 4 5 11 2 2" xfId="51271"/>
    <cellStyle name="Total 4 5 11 3" xfId="51272"/>
    <cellStyle name="Total 4 5 12" xfId="51273"/>
    <cellStyle name="Total 4 5 12 2" xfId="51274"/>
    <cellStyle name="Total 4 5 12 2 2" xfId="51275"/>
    <cellStyle name="Total 4 5 12 3" xfId="51276"/>
    <cellStyle name="Total 4 5 13" xfId="51277"/>
    <cellStyle name="Total 4 5 13 2" xfId="51278"/>
    <cellStyle name="Total 4 5 13 2 2" xfId="51279"/>
    <cellStyle name="Total 4 5 13 3" xfId="51280"/>
    <cellStyle name="Total 4 5 14" xfId="51281"/>
    <cellStyle name="Total 4 5 14 2" xfId="51282"/>
    <cellStyle name="Total 4 5 14 2 2" xfId="51283"/>
    <cellStyle name="Total 4 5 14 3" xfId="51284"/>
    <cellStyle name="Total 4 5 15" xfId="51285"/>
    <cellStyle name="Total 4 5 15 2" xfId="51286"/>
    <cellStyle name="Total 4 5 15 2 2" xfId="51287"/>
    <cellStyle name="Total 4 5 15 3" xfId="51288"/>
    <cellStyle name="Total 4 5 16" xfId="51289"/>
    <cellStyle name="Total 4 5 16 2" xfId="51290"/>
    <cellStyle name="Total 4 5 16 2 2" xfId="51291"/>
    <cellStyle name="Total 4 5 16 3" xfId="51292"/>
    <cellStyle name="Total 4 5 17" xfId="51293"/>
    <cellStyle name="Total 4 5 17 2" xfId="51294"/>
    <cellStyle name="Total 4 5 17 2 2" xfId="51295"/>
    <cellStyle name="Total 4 5 17 3" xfId="51296"/>
    <cellStyle name="Total 4 5 18" xfId="51297"/>
    <cellStyle name="Total 4 5 18 2" xfId="51298"/>
    <cellStyle name="Total 4 5 18 2 2" xfId="51299"/>
    <cellStyle name="Total 4 5 18 3" xfId="51300"/>
    <cellStyle name="Total 4 5 19" xfId="51301"/>
    <cellStyle name="Total 4 5 19 2" xfId="51302"/>
    <cellStyle name="Total 4 5 19 2 2" xfId="51303"/>
    <cellStyle name="Total 4 5 19 3" xfId="51304"/>
    <cellStyle name="Total 4 5 2" xfId="51305"/>
    <cellStyle name="Total 4 5 2 10" xfId="51306"/>
    <cellStyle name="Total 4 5 2 10 2" xfId="51307"/>
    <cellStyle name="Total 4 5 2 10 2 2" xfId="51308"/>
    <cellStyle name="Total 4 5 2 10 3" xfId="51309"/>
    <cellStyle name="Total 4 5 2 11" xfId="51310"/>
    <cellStyle name="Total 4 5 2 11 2" xfId="51311"/>
    <cellStyle name="Total 4 5 2 11 2 2" xfId="51312"/>
    <cellStyle name="Total 4 5 2 11 3" xfId="51313"/>
    <cellStyle name="Total 4 5 2 12" xfId="51314"/>
    <cellStyle name="Total 4 5 2 12 2" xfId="51315"/>
    <cellStyle name="Total 4 5 2 12 2 2" xfId="51316"/>
    <cellStyle name="Total 4 5 2 12 3" xfId="51317"/>
    <cellStyle name="Total 4 5 2 13" xfId="51318"/>
    <cellStyle name="Total 4 5 2 13 2" xfId="51319"/>
    <cellStyle name="Total 4 5 2 13 2 2" xfId="51320"/>
    <cellStyle name="Total 4 5 2 13 3" xfId="51321"/>
    <cellStyle name="Total 4 5 2 14" xfId="51322"/>
    <cellStyle name="Total 4 5 2 14 2" xfId="51323"/>
    <cellStyle name="Total 4 5 2 14 2 2" xfId="51324"/>
    <cellStyle name="Total 4 5 2 14 3" xfId="51325"/>
    <cellStyle name="Total 4 5 2 15" xfId="51326"/>
    <cellStyle name="Total 4 5 2 15 2" xfId="51327"/>
    <cellStyle name="Total 4 5 2 15 2 2" xfId="51328"/>
    <cellStyle name="Total 4 5 2 15 3" xfId="51329"/>
    <cellStyle name="Total 4 5 2 16" xfId="51330"/>
    <cellStyle name="Total 4 5 2 16 2" xfId="51331"/>
    <cellStyle name="Total 4 5 2 16 2 2" xfId="51332"/>
    <cellStyle name="Total 4 5 2 16 3" xfId="51333"/>
    <cellStyle name="Total 4 5 2 17" xfId="51334"/>
    <cellStyle name="Total 4 5 2 17 2" xfId="51335"/>
    <cellStyle name="Total 4 5 2 17 2 2" xfId="51336"/>
    <cellStyle name="Total 4 5 2 17 3" xfId="51337"/>
    <cellStyle name="Total 4 5 2 18" xfId="51338"/>
    <cellStyle name="Total 4 5 2 18 2" xfId="51339"/>
    <cellStyle name="Total 4 5 2 18 2 2" xfId="51340"/>
    <cellStyle name="Total 4 5 2 18 3" xfId="51341"/>
    <cellStyle name="Total 4 5 2 19" xfId="51342"/>
    <cellStyle name="Total 4 5 2 19 2" xfId="51343"/>
    <cellStyle name="Total 4 5 2 19 2 2" xfId="51344"/>
    <cellStyle name="Total 4 5 2 19 3" xfId="51345"/>
    <cellStyle name="Total 4 5 2 2" xfId="51346"/>
    <cellStyle name="Total 4 5 2 2 2" xfId="51347"/>
    <cellStyle name="Total 4 5 2 2 2 2" xfId="51348"/>
    <cellStyle name="Total 4 5 2 2 2 3" xfId="51349"/>
    <cellStyle name="Total 4 5 2 2 2 4" xfId="51350"/>
    <cellStyle name="Total 4 5 2 2 3" xfId="51351"/>
    <cellStyle name="Total 4 5 2 2 3 2" xfId="51352"/>
    <cellStyle name="Total 4 5 2 2 3 3" xfId="51353"/>
    <cellStyle name="Total 4 5 2 2 4" xfId="51354"/>
    <cellStyle name="Total 4 5 2 2 5" xfId="51355"/>
    <cellStyle name="Total 4 5 2 20" xfId="51356"/>
    <cellStyle name="Total 4 5 2 20 2" xfId="51357"/>
    <cellStyle name="Total 4 5 2 20 2 2" xfId="51358"/>
    <cellStyle name="Total 4 5 2 20 3" xfId="51359"/>
    <cellStyle name="Total 4 5 2 21" xfId="51360"/>
    <cellStyle name="Total 4 5 2 21 2" xfId="51361"/>
    <cellStyle name="Total 4 5 2 22" xfId="51362"/>
    <cellStyle name="Total 4 5 2 23" xfId="51363"/>
    <cellStyle name="Total 4 5 2 24" xfId="51364"/>
    <cellStyle name="Total 4 5 2 3" xfId="51365"/>
    <cellStyle name="Total 4 5 2 3 2" xfId="51366"/>
    <cellStyle name="Total 4 5 2 3 2 2" xfId="51367"/>
    <cellStyle name="Total 4 5 2 3 3" xfId="51368"/>
    <cellStyle name="Total 4 5 2 3 4" xfId="51369"/>
    <cellStyle name="Total 4 5 2 3 5" xfId="51370"/>
    <cellStyle name="Total 4 5 2 4" xfId="51371"/>
    <cellStyle name="Total 4 5 2 4 2" xfId="51372"/>
    <cellStyle name="Total 4 5 2 4 2 2" xfId="51373"/>
    <cellStyle name="Total 4 5 2 4 3" xfId="51374"/>
    <cellStyle name="Total 4 5 2 4 4" xfId="51375"/>
    <cellStyle name="Total 4 5 2 4 5" xfId="51376"/>
    <cellStyle name="Total 4 5 2 5" xfId="51377"/>
    <cellStyle name="Total 4 5 2 5 2" xfId="51378"/>
    <cellStyle name="Total 4 5 2 5 2 2" xfId="51379"/>
    <cellStyle name="Total 4 5 2 5 3" xfId="51380"/>
    <cellStyle name="Total 4 5 2 6" xfId="51381"/>
    <cellStyle name="Total 4 5 2 6 2" xfId="51382"/>
    <cellStyle name="Total 4 5 2 6 2 2" xfId="51383"/>
    <cellStyle name="Total 4 5 2 6 3" xfId="51384"/>
    <cellStyle name="Total 4 5 2 7" xfId="51385"/>
    <cellStyle name="Total 4 5 2 7 2" xfId="51386"/>
    <cellStyle name="Total 4 5 2 7 2 2" xfId="51387"/>
    <cellStyle name="Total 4 5 2 7 3" xfId="51388"/>
    <cellStyle name="Total 4 5 2 8" xfId="51389"/>
    <cellStyle name="Total 4 5 2 8 2" xfId="51390"/>
    <cellStyle name="Total 4 5 2 8 2 2" xfId="51391"/>
    <cellStyle name="Total 4 5 2 8 3" xfId="51392"/>
    <cellStyle name="Total 4 5 2 9" xfId="51393"/>
    <cellStyle name="Total 4 5 2 9 2" xfId="51394"/>
    <cellStyle name="Total 4 5 2 9 2 2" xfId="51395"/>
    <cellStyle name="Total 4 5 2 9 3" xfId="51396"/>
    <cellStyle name="Total 4 5 20" xfId="51397"/>
    <cellStyle name="Total 4 5 20 2" xfId="51398"/>
    <cellStyle name="Total 4 5 20 2 2" xfId="51399"/>
    <cellStyle name="Total 4 5 20 3" xfId="51400"/>
    <cellStyle name="Total 4 5 21" xfId="51401"/>
    <cellStyle name="Total 4 5 21 2" xfId="51402"/>
    <cellStyle name="Total 4 5 21 2 2" xfId="51403"/>
    <cellStyle name="Total 4 5 21 3" xfId="51404"/>
    <cellStyle name="Total 4 5 22" xfId="51405"/>
    <cellStyle name="Total 4 5 22 2" xfId="51406"/>
    <cellStyle name="Total 4 5 23" xfId="51407"/>
    <cellStyle name="Total 4 5 24" xfId="51408"/>
    <cellStyle name="Total 4 5 25" xfId="51409"/>
    <cellStyle name="Total 4 5 3" xfId="51410"/>
    <cellStyle name="Total 4 5 3 2" xfId="51411"/>
    <cellStyle name="Total 4 5 3 2 2" xfId="51412"/>
    <cellStyle name="Total 4 5 3 2 2 2" xfId="51413"/>
    <cellStyle name="Total 4 5 3 2 3" xfId="51414"/>
    <cellStyle name="Total 4 5 3 2 3 2" xfId="51415"/>
    <cellStyle name="Total 4 5 3 2 4" xfId="51416"/>
    <cellStyle name="Total 4 5 3 3" xfId="51417"/>
    <cellStyle name="Total 4 5 3 3 2" xfId="51418"/>
    <cellStyle name="Total 4 5 3 3 3" xfId="51419"/>
    <cellStyle name="Total 4 5 3 4" xfId="51420"/>
    <cellStyle name="Total 4 5 3 5" xfId="51421"/>
    <cellStyle name="Total 4 5 4" xfId="51422"/>
    <cellStyle name="Total 4 5 4 2" xfId="51423"/>
    <cellStyle name="Total 4 5 4 2 2" xfId="51424"/>
    <cellStyle name="Total 4 5 4 3" xfId="51425"/>
    <cellStyle name="Total 4 5 4 3 2" xfId="51426"/>
    <cellStyle name="Total 4 5 4 4" xfId="51427"/>
    <cellStyle name="Total 4 5 4 5" xfId="51428"/>
    <cellStyle name="Total 4 5 5" xfId="51429"/>
    <cellStyle name="Total 4 5 5 2" xfId="51430"/>
    <cellStyle name="Total 4 5 5 2 2" xfId="51431"/>
    <cellStyle name="Total 4 5 5 3" xfId="51432"/>
    <cellStyle name="Total 4 5 5 4" xfId="51433"/>
    <cellStyle name="Total 4 5 5 5" xfId="51434"/>
    <cellStyle name="Total 4 5 6" xfId="51435"/>
    <cellStyle name="Total 4 5 6 2" xfId="51436"/>
    <cellStyle name="Total 4 5 6 2 2" xfId="51437"/>
    <cellStyle name="Total 4 5 6 3" xfId="51438"/>
    <cellStyle name="Total 4 5 7" xfId="51439"/>
    <cellStyle name="Total 4 5 7 2" xfId="51440"/>
    <cellStyle name="Total 4 5 7 2 2" xfId="51441"/>
    <cellStyle name="Total 4 5 7 3" xfId="51442"/>
    <cellStyle name="Total 4 5 8" xfId="51443"/>
    <cellStyle name="Total 4 5 8 2" xfId="51444"/>
    <cellStyle name="Total 4 5 8 2 2" xfId="51445"/>
    <cellStyle name="Total 4 5 8 3" xfId="51446"/>
    <cellStyle name="Total 4 5 9" xfId="51447"/>
    <cellStyle name="Total 4 5 9 2" xfId="51448"/>
    <cellStyle name="Total 4 5 9 2 2" xfId="51449"/>
    <cellStyle name="Total 4 5 9 3" xfId="51450"/>
    <cellStyle name="Total 4 6" xfId="51451"/>
    <cellStyle name="Total 4 6 10" xfId="51452"/>
    <cellStyle name="Total 4 6 10 2" xfId="51453"/>
    <cellStyle name="Total 4 6 10 2 2" xfId="51454"/>
    <cellStyle name="Total 4 6 10 3" xfId="51455"/>
    <cellStyle name="Total 4 6 11" xfId="51456"/>
    <cellStyle name="Total 4 6 11 2" xfId="51457"/>
    <cellStyle name="Total 4 6 11 2 2" xfId="51458"/>
    <cellStyle name="Total 4 6 11 3" xfId="51459"/>
    <cellStyle name="Total 4 6 12" xfId="51460"/>
    <cellStyle name="Total 4 6 12 2" xfId="51461"/>
    <cellStyle name="Total 4 6 12 2 2" xfId="51462"/>
    <cellStyle name="Total 4 6 12 3" xfId="51463"/>
    <cellStyle name="Total 4 6 13" xfId="51464"/>
    <cellStyle name="Total 4 6 13 2" xfId="51465"/>
    <cellStyle name="Total 4 6 13 2 2" xfId="51466"/>
    <cellStyle name="Total 4 6 13 3" xfId="51467"/>
    <cellStyle name="Total 4 6 14" xfId="51468"/>
    <cellStyle name="Total 4 6 14 2" xfId="51469"/>
    <cellStyle name="Total 4 6 14 2 2" xfId="51470"/>
    <cellStyle name="Total 4 6 14 3" xfId="51471"/>
    <cellStyle name="Total 4 6 15" xfId="51472"/>
    <cellStyle name="Total 4 6 15 2" xfId="51473"/>
    <cellStyle name="Total 4 6 15 2 2" xfId="51474"/>
    <cellStyle name="Total 4 6 15 3" xfId="51475"/>
    <cellStyle name="Total 4 6 16" xfId="51476"/>
    <cellStyle name="Total 4 6 16 2" xfId="51477"/>
    <cellStyle name="Total 4 6 16 2 2" xfId="51478"/>
    <cellStyle name="Total 4 6 16 3" xfId="51479"/>
    <cellStyle name="Total 4 6 17" xfId="51480"/>
    <cellStyle name="Total 4 6 17 2" xfId="51481"/>
    <cellStyle name="Total 4 6 17 2 2" xfId="51482"/>
    <cellStyle name="Total 4 6 17 3" xfId="51483"/>
    <cellStyle name="Total 4 6 18" xfId="51484"/>
    <cellStyle name="Total 4 6 18 2" xfId="51485"/>
    <cellStyle name="Total 4 6 18 2 2" xfId="51486"/>
    <cellStyle name="Total 4 6 18 3" xfId="51487"/>
    <cellStyle name="Total 4 6 19" xfId="51488"/>
    <cellStyle name="Total 4 6 19 2" xfId="51489"/>
    <cellStyle name="Total 4 6 19 2 2" xfId="51490"/>
    <cellStyle name="Total 4 6 19 3" xfId="51491"/>
    <cellStyle name="Total 4 6 2" xfId="51492"/>
    <cellStyle name="Total 4 6 2 2" xfId="51493"/>
    <cellStyle name="Total 4 6 2 2 2" xfId="51494"/>
    <cellStyle name="Total 4 6 2 2 2 2" xfId="51495"/>
    <cellStyle name="Total 4 6 2 2 3" xfId="51496"/>
    <cellStyle name="Total 4 6 2 2 3 2" xfId="51497"/>
    <cellStyle name="Total 4 6 2 2 4" xfId="51498"/>
    <cellStyle name="Total 4 6 2 3" xfId="51499"/>
    <cellStyle name="Total 4 6 2 3 2" xfId="51500"/>
    <cellStyle name="Total 4 6 2 3 3" xfId="51501"/>
    <cellStyle name="Total 4 6 2 4" xfId="51502"/>
    <cellStyle name="Total 4 6 2 5" xfId="51503"/>
    <cellStyle name="Total 4 6 20" xfId="51504"/>
    <cellStyle name="Total 4 6 20 2" xfId="51505"/>
    <cellStyle name="Total 4 6 20 2 2" xfId="51506"/>
    <cellStyle name="Total 4 6 20 3" xfId="51507"/>
    <cellStyle name="Total 4 6 21" xfId="51508"/>
    <cellStyle name="Total 4 6 21 2" xfId="51509"/>
    <cellStyle name="Total 4 6 22" xfId="51510"/>
    <cellStyle name="Total 4 6 23" xfId="51511"/>
    <cellStyle name="Total 4 6 24" xfId="51512"/>
    <cellStyle name="Total 4 6 3" xfId="51513"/>
    <cellStyle name="Total 4 6 3 2" xfId="51514"/>
    <cellStyle name="Total 4 6 3 2 2" xfId="51515"/>
    <cellStyle name="Total 4 6 3 3" xfId="51516"/>
    <cellStyle name="Total 4 6 3 3 2" xfId="51517"/>
    <cellStyle name="Total 4 6 3 4" xfId="51518"/>
    <cellStyle name="Total 4 6 3 5" xfId="51519"/>
    <cellStyle name="Total 4 6 4" xfId="51520"/>
    <cellStyle name="Total 4 6 4 2" xfId="51521"/>
    <cellStyle name="Total 4 6 4 2 2" xfId="51522"/>
    <cellStyle name="Total 4 6 4 3" xfId="51523"/>
    <cellStyle name="Total 4 6 4 4" xfId="51524"/>
    <cellStyle name="Total 4 6 4 5" xfId="51525"/>
    <cellStyle name="Total 4 6 5" xfId="51526"/>
    <cellStyle name="Total 4 6 5 2" xfId="51527"/>
    <cellStyle name="Total 4 6 5 2 2" xfId="51528"/>
    <cellStyle name="Total 4 6 5 3" xfId="51529"/>
    <cellStyle name="Total 4 6 6" xfId="51530"/>
    <cellStyle name="Total 4 6 6 2" xfId="51531"/>
    <cellStyle name="Total 4 6 6 2 2" xfId="51532"/>
    <cellStyle name="Total 4 6 6 3" xfId="51533"/>
    <cellStyle name="Total 4 6 7" xfId="51534"/>
    <cellStyle name="Total 4 6 7 2" xfId="51535"/>
    <cellStyle name="Total 4 6 7 2 2" xfId="51536"/>
    <cellStyle name="Total 4 6 7 3" xfId="51537"/>
    <cellStyle name="Total 4 6 8" xfId="51538"/>
    <cellStyle name="Total 4 6 8 2" xfId="51539"/>
    <cellStyle name="Total 4 6 8 2 2" xfId="51540"/>
    <cellStyle name="Total 4 6 8 3" xfId="51541"/>
    <cellStyle name="Total 4 6 9" xfId="51542"/>
    <cellStyle name="Total 4 6 9 2" xfId="51543"/>
    <cellStyle name="Total 4 6 9 2 2" xfId="51544"/>
    <cellStyle name="Total 4 6 9 3" xfId="51545"/>
    <cellStyle name="Total 4 7" xfId="51546"/>
    <cellStyle name="Total 4 7 2" xfId="51547"/>
    <cellStyle name="Total 4 7 2 2" xfId="51548"/>
    <cellStyle name="Total 4 7 2 2 2" xfId="51549"/>
    <cellStyle name="Total 4 7 2 3" xfId="51550"/>
    <cellStyle name="Total 4 7 2 3 2" xfId="51551"/>
    <cellStyle name="Total 4 7 2 4" xfId="51552"/>
    <cellStyle name="Total 4 7 3" xfId="51553"/>
    <cellStyle name="Total 4 7 3 2" xfId="51554"/>
    <cellStyle name="Total 4 7 3 3" xfId="51555"/>
    <cellStyle name="Total 4 7 4" xfId="51556"/>
    <cellStyle name="Total 4 7 5" xfId="51557"/>
    <cellStyle name="Total 4 8" xfId="51558"/>
    <cellStyle name="Total 4 8 2" xfId="51559"/>
    <cellStyle name="Total 4 8 2 2" xfId="51560"/>
    <cellStyle name="Total 4 8 2 2 2" xfId="51561"/>
    <cellStyle name="Total 4 8 2 3" xfId="51562"/>
    <cellStyle name="Total 4 8 2 3 2" xfId="51563"/>
    <cellStyle name="Total 4 8 2 4" xfId="51564"/>
    <cellStyle name="Total 4 8 3" xfId="51565"/>
    <cellStyle name="Total 4 8 3 2" xfId="51566"/>
    <cellStyle name="Total 4 8 4" xfId="51567"/>
    <cellStyle name="Total 4 8 5" xfId="51568"/>
    <cellStyle name="Total 4 9" xfId="51569"/>
    <cellStyle name="Total 4 9 2" xfId="51570"/>
    <cellStyle name="Total 4 9 2 2" xfId="51571"/>
    <cellStyle name="Total 4 9 3" xfId="51572"/>
    <cellStyle name="Total 4 9 4" xfId="51573"/>
    <cellStyle name="Total 4 9 5" xfId="51574"/>
    <cellStyle name="Total 5" xfId="51575"/>
    <cellStyle name="Total 5 10" xfId="51576"/>
    <cellStyle name="Total 5 10 2" xfId="51577"/>
    <cellStyle name="Total 5 10 2 2" xfId="51578"/>
    <cellStyle name="Total 5 10 3" xfId="51579"/>
    <cellStyle name="Total 5 11" xfId="51580"/>
    <cellStyle name="Total 5 11 2" xfId="51581"/>
    <cellStyle name="Total 5 11 2 2" xfId="51582"/>
    <cellStyle name="Total 5 11 3" xfId="51583"/>
    <cellStyle name="Total 5 12" xfId="51584"/>
    <cellStyle name="Total 5 12 2" xfId="51585"/>
    <cellStyle name="Total 5 12 2 2" xfId="51586"/>
    <cellStyle name="Total 5 12 3" xfId="51587"/>
    <cellStyle name="Total 5 13" xfId="51588"/>
    <cellStyle name="Total 5 13 2" xfId="51589"/>
    <cellStyle name="Total 5 13 2 2" xfId="51590"/>
    <cellStyle name="Total 5 13 3" xfId="51591"/>
    <cellStyle name="Total 5 14" xfId="51592"/>
    <cellStyle name="Total 5 14 2" xfId="51593"/>
    <cellStyle name="Total 5 14 2 2" xfId="51594"/>
    <cellStyle name="Total 5 14 3" xfId="51595"/>
    <cellStyle name="Total 5 15" xfId="51596"/>
    <cellStyle name="Total 5 15 2" xfId="51597"/>
    <cellStyle name="Total 5 15 2 2" xfId="51598"/>
    <cellStyle name="Total 5 15 3" xfId="51599"/>
    <cellStyle name="Total 5 16" xfId="51600"/>
    <cellStyle name="Total 5 16 2" xfId="51601"/>
    <cellStyle name="Total 5 16 2 2" xfId="51602"/>
    <cellStyle name="Total 5 16 3" xfId="51603"/>
    <cellStyle name="Total 5 17" xfId="51604"/>
    <cellStyle name="Total 5 17 2" xfId="51605"/>
    <cellStyle name="Total 5 17 2 2" xfId="51606"/>
    <cellStyle name="Total 5 17 3" xfId="51607"/>
    <cellStyle name="Total 5 18" xfId="51608"/>
    <cellStyle name="Total 5 18 2" xfId="51609"/>
    <cellStyle name="Total 5 18 2 2" xfId="51610"/>
    <cellStyle name="Total 5 18 3" xfId="51611"/>
    <cellStyle name="Total 5 19" xfId="51612"/>
    <cellStyle name="Total 5 19 2" xfId="51613"/>
    <cellStyle name="Total 5 19 2 2" xfId="51614"/>
    <cellStyle name="Total 5 19 3" xfId="51615"/>
    <cellStyle name="Total 5 2" xfId="51616"/>
    <cellStyle name="Total 5 2 10" xfId="51617"/>
    <cellStyle name="Total 5 2 10 2" xfId="51618"/>
    <cellStyle name="Total 5 2 10 2 2" xfId="51619"/>
    <cellStyle name="Total 5 2 10 3" xfId="51620"/>
    <cellStyle name="Total 5 2 11" xfId="51621"/>
    <cellStyle name="Total 5 2 11 2" xfId="51622"/>
    <cellStyle name="Total 5 2 11 2 2" xfId="51623"/>
    <cellStyle name="Total 5 2 11 3" xfId="51624"/>
    <cellStyle name="Total 5 2 12" xfId="51625"/>
    <cellStyle name="Total 5 2 12 2" xfId="51626"/>
    <cellStyle name="Total 5 2 12 2 2" xfId="51627"/>
    <cellStyle name="Total 5 2 12 3" xfId="51628"/>
    <cellStyle name="Total 5 2 13" xfId="51629"/>
    <cellStyle name="Total 5 2 13 2" xfId="51630"/>
    <cellStyle name="Total 5 2 13 2 2" xfId="51631"/>
    <cellStyle name="Total 5 2 13 3" xfId="51632"/>
    <cellStyle name="Total 5 2 14" xfId="51633"/>
    <cellStyle name="Total 5 2 14 2" xfId="51634"/>
    <cellStyle name="Total 5 2 14 2 2" xfId="51635"/>
    <cellStyle name="Total 5 2 14 3" xfId="51636"/>
    <cellStyle name="Total 5 2 15" xfId="51637"/>
    <cellStyle name="Total 5 2 15 2" xfId="51638"/>
    <cellStyle name="Total 5 2 15 2 2" xfId="51639"/>
    <cellStyle name="Total 5 2 15 3" xfId="51640"/>
    <cellStyle name="Total 5 2 16" xfId="51641"/>
    <cellStyle name="Total 5 2 16 2" xfId="51642"/>
    <cellStyle name="Total 5 2 16 2 2" xfId="51643"/>
    <cellStyle name="Total 5 2 16 3" xfId="51644"/>
    <cellStyle name="Total 5 2 17" xfId="51645"/>
    <cellStyle name="Total 5 2 17 2" xfId="51646"/>
    <cellStyle name="Total 5 2 17 2 2" xfId="51647"/>
    <cellStyle name="Total 5 2 17 3" xfId="51648"/>
    <cellStyle name="Total 5 2 18" xfId="51649"/>
    <cellStyle name="Total 5 2 18 2" xfId="51650"/>
    <cellStyle name="Total 5 2 18 2 2" xfId="51651"/>
    <cellStyle name="Total 5 2 18 3" xfId="51652"/>
    <cellStyle name="Total 5 2 19" xfId="51653"/>
    <cellStyle name="Total 5 2 19 2" xfId="51654"/>
    <cellStyle name="Total 5 2 19 2 2" xfId="51655"/>
    <cellStyle name="Total 5 2 19 3" xfId="51656"/>
    <cellStyle name="Total 5 2 2" xfId="51657"/>
    <cellStyle name="Total 5 2 2 10" xfId="51658"/>
    <cellStyle name="Total 5 2 2 10 2" xfId="51659"/>
    <cellStyle name="Total 5 2 2 10 2 2" xfId="51660"/>
    <cellStyle name="Total 5 2 2 10 3" xfId="51661"/>
    <cellStyle name="Total 5 2 2 11" xfId="51662"/>
    <cellStyle name="Total 5 2 2 11 2" xfId="51663"/>
    <cellStyle name="Total 5 2 2 11 2 2" xfId="51664"/>
    <cellStyle name="Total 5 2 2 11 3" xfId="51665"/>
    <cellStyle name="Total 5 2 2 12" xfId="51666"/>
    <cellStyle name="Total 5 2 2 12 2" xfId="51667"/>
    <cellStyle name="Total 5 2 2 12 2 2" xfId="51668"/>
    <cellStyle name="Total 5 2 2 12 3" xfId="51669"/>
    <cellStyle name="Total 5 2 2 13" xfId="51670"/>
    <cellStyle name="Total 5 2 2 13 2" xfId="51671"/>
    <cellStyle name="Total 5 2 2 13 2 2" xfId="51672"/>
    <cellStyle name="Total 5 2 2 13 3" xfId="51673"/>
    <cellStyle name="Total 5 2 2 14" xfId="51674"/>
    <cellStyle name="Total 5 2 2 14 2" xfId="51675"/>
    <cellStyle name="Total 5 2 2 14 2 2" xfId="51676"/>
    <cellStyle name="Total 5 2 2 14 3" xfId="51677"/>
    <cellStyle name="Total 5 2 2 15" xfId="51678"/>
    <cellStyle name="Total 5 2 2 15 2" xfId="51679"/>
    <cellStyle name="Total 5 2 2 15 2 2" xfId="51680"/>
    <cellStyle name="Total 5 2 2 15 3" xfId="51681"/>
    <cellStyle name="Total 5 2 2 16" xfId="51682"/>
    <cellStyle name="Total 5 2 2 16 2" xfId="51683"/>
    <cellStyle name="Total 5 2 2 16 2 2" xfId="51684"/>
    <cellStyle name="Total 5 2 2 16 3" xfId="51685"/>
    <cellStyle name="Total 5 2 2 17" xfId="51686"/>
    <cellStyle name="Total 5 2 2 17 2" xfId="51687"/>
    <cellStyle name="Total 5 2 2 17 2 2" xfId="51688"/>
    <cellStyle name="Total 5 2 2 17 3" xfId="51689"/>
    <cellStyle name="Total 5 2 2 18" xfId="51690"/>
    <cellStyle name="Total 5 2 2 18 2" xfId="51691"/>
    <cellStyle name="Total 5 2 2 19" xfId="51692"/>
    <cellStyle name="Total 5 2 2 2" xfId="51693"/>
    <cellStyle name="Total 5 2 2 2 10" xfId="51694"/>
    <cellStyle name="Total 5 2 2 2 10 2" xfId="51695"/>
    <cellStyle name="Total 5 2 2 2 10 2 2" xfId="51696"/>
    <cellStyle name="Total 5 2 2 2 10 3" xfId="51697"/>
    <cellStyle name="Total 5 2 2 2 11" xfId="51698"/>
    <cellStyle name="Total 5 2 2 2 11 2" xfId="51699"/>
    <cellStyle name="Total 5 2 2 2 11 2 2" xfId="51700"/>
    <cellStyle name="Total 5 2 2 2 11 3" xfId="51701"/>
    <cellStyle name="Total 5 2 2 2 12" xfId="51702"/>
    <cellStyle name="Total 5 2 2 2 12 2" xfId="51703"/>
    <cellStyle name="Total 5 2 2 2 12 2 2" xfId="51704"/>
    <cellStyle name="Total 5 2 2 2 12 3" xfId="51705"/>
    <cellStyle name="Total 5 2 2 2 13" xfId="51706"/>
    <cellStyle name="Total 5 2 2 2 13 2" xfId="51707"/>
    <cellStyle name="Total 5 2 2 2 13 2 2" xfId="51708"/>
    <cellStyle name="Total 5 2 2 2 13 3" xfId="51709"/>
    <cellStyle name="Total 5 2 2 2 14" xfId="51710"/>
    <cellStyle name="Total 5 2 2 2 14 2" xfId="51711"/>
    <cellStyle name="Total 5 2 2 2 14 2 2" xfId="51712"/>
    <cellStyle name="Total 5 2 2 2 14 3" xfId="51713"/>
    <cellStyle name="Total 5 2 2 2 15" xfId="51714"/>
    <cellStyle name="Total 5 2 2 2 15 2" xfId="51715"/>
    <cellStyle name="Total 5 2 2 2 15 2 2" xfId="51716"/>
    <cellStyle name="Total 5 2 2 2 15 3" xfId="51717"/>
    <cellStyle name="Total 5 2 2 2 16" xfId="51718"/>
    <cellStyle name="Total 5 2 2 2 16 2" xfId="51719"/>
    <cellStyle name="Total 5 2 2 2 16 2 2" xfId="51720"/>
    <cellStyle name="Total 5 2 2 2 16 3" xfId="51721"/>
    <cellStyle name="Total 5 2 2 2 17" xfId="51722"/>
    <cellStyle name="Total 5 2 2 2 17 2" xfId="51723"/>
    <cellStyle name="Total 5 2 2 2 17 2 2" xfId="51724"/>
    <cellStyle name="Total 5 2 2 2 17 3" xfId="51725"/>
    <cellStyle name="Total 5 2 2 2 18" xfId="51726"/>
    <cellStyle name="Total 5 2 2 2 18 2" xfId="51727"/>
    <cellStyle name="Total 5 2 2 2 18 2 2" xfId="51728"/>
    <cellStyle name="Total 5 2 2 2 18 3" xfId="51729"/>
    <cellStyle name="Total 5 2 2 2 19" xfId="51730"/>
    <cellStyle name="Total 5 2 2 2 19 2" xfId="51731"/>
    <cellStyle name="Total 5 2 2 2 19 2 2" xfId="51732"/>
    <cellStyle name="Total 5 2 2 2 19 3" xfId="51733"/>
    <cellStyle name="Total 5 2 2 2 2" xfId="51734"/>
    <cellStyle name="Total 5 2 2 2 2 2" xfId="51735"/>
    <cellStyle name="Total 5 2 2 2 2 2 2" xfId="51736"/>
    <cellStyle name="Total 5 2 2 2 2 2 3" xfId="51737"/>
    <cellStyle name="Total 5 2 2 2 2 2 4" xfId="51738"/>
    <cellStyle name="Total 5 2 2 2 2 3" xfId="51739"/>
    <cellStyle name="Total 5 2 2 2 2 3 2" xfId="51740"/>
    <cellStyle name="Total 5 2 2 2 2 3 3" xfId="51741"/>
    <cellStyle name="Total 5 2 2 2 2 4" xfId="51742"/>
    <cellStyle name="Total 5 2 2 2 2 5" xfId="51743"/>
    <cellStyle name="Total 5 2 2 2 20" xfId="51744"/>
    <cellStyle name="Total 5 2 2 2 20 2" xfId="51745"/>
    <cellStyle name="Total 5 2 2 2 20 2 2" xfId="51746"/>
    <cellStyle name="Total 5 2 2 2 20 3" xfId="51747"/>
    <cellStyle name="Total 5 2 2 2 21" xfId="51748"/>
    <cellStyle name="Total 5 2 2 2 21 2" xfId="51749"/>
    <cellStyle name="Total 5 2 2 2 22" xfId="51750"/>
    <cellStyle name="Total 5 2 2 2 23" xfId="51751"/>
    <cellStyle name="Total 5 2 2 2 24" xfId="51752"/>
    <cellStyle name="Total 5 2 2 2 3" xfId="51753"/>
    <cellStyle name="Total 5 2 2 2 3 2" xfId="51754"/>
    <cellStyle name="Total 5 2 2 2 3 2 2" xfId="51755"/>
    <cellStyle name="Total 5 2 2 2 3 3" xfId="51756"/>
    <cellStyle name="Total 5 2 2 2 3 4" xfId="51757"/>
    <cellStyle name="Total 5 2 2 2 3 5" xfId="51758"/>
    <cellStyle name="Total 5 2 2 2 4" xfId="51759"/>
    <cellStyle name="Total 5 2 2 2 4 2" xfId="51760"/>
    <cellStyle name="Total 5 2 2 2 4 2 2" xfId="51761"/>
    <cellStyle name="Total 5 2 2 2 4 3" xfId="51762"/>
    <cellStyle name="Total 5 2 2 2 4 4" xfId="51763"/>
    <cellStyle name="Total 5 2 2 2 4 5" xfId="51764"/>
    <cellStyle name="Total 5 2 2 2 5" xfId="51765"/>
    <cellStyle name="Total 5 2 2 2 5 2" xfId="51766"/>
    <cellStyle name="Total 5 2 2 2 5 2 2" xfId="51767"/>
    <cellStyle name="Total 5 2 2 2 5 3" xfId="51768"/>
    <cellStyle name="Total 5 2 2 2 6" xfId="51769"/>
    <cellStyle name="Total 5 2 2 2 6 2" xfId="51770"/>
    <cellStyle name="Total 5 2 2 2 6 2 2" xfId="51771"/>
    <cellStyle name="Total 5 2 2 2 6 3" xfId="51772"/>
    <cellStyle name="Total 5 2 2 2 7" xfId="51773"/>
    <cellStyle name="Total 5 2 2 2 7 2" xfId="51774"/>
    <cellStyle name="Total 5 2 2 2 7 2 2" xfId="51775"/>
    <cellStyle name="Total 5 2 2 2 7 3" xfId="51776"/>
    <cellStyle name="Total 5 2 2 2 8" xfId="51777"/>
    <cellStyle name="Total 5 2 2 2 8 2" xfId="51778"/>
    <cellStyle name="Total 5 2 2 2 8 2 2" xfId="51779"/>
    <cellStyle name="Total 5 2 2 2 8 3" xfId="51780"/>
    <cellStyle name="Total 5 2 2 2 9" xfId="51781"/>
    <cellStyle name="Total 5 2 2 2 9 2" xfId="51782"/>
    <cellStyle name="Total 5 2 2 2 9 2 2" xfId="51783"/>
    <cellStyle name="Total 5 2 2 2 9 3" xfId="51784"/>
    <cellStyle name="Total 5 2 2 20" xfId="51785"/>
    <cellStyle name="Total 5 2 2 21" xfId="51786"/>
    <cellStyle name="Total 5 2 2 3" xfId="51787"/>
    <cellStyle name="Total 5 2 2 3 2" xfId="51788"/>
    <cellStyle name="Total 5 2 2 3 2 2" xfId="51789"/>
    <cellStyle name="Total 5 2 2 3 2 3" xfId="51790"/>
    <cellStyle name="Total 5 2 2 3 2 4" xfId="51791"/>
    <cellStyle name="Total 5 2 2 3 3" xfId="51792"/>
    <cellStyle name="Total 5 2 2 3 3 2" xfId="51793"/>
    <cellStyle name="Total 5 2 2 3 3 3" xfId="51794"/>
    <cellStyle name="Total 5 2 2 3 4" xfId="51795"/>
    <cellStyle name="Total 5 2 2 3 5" xfId="51796"/>
    <cellStyle name="Total 5 2 2 4" xfId="51797"/>
    <cellStyle name="Total 5 2 2 4 2" xfId="51798"/>
    <cellStyle name="Total 5 2 2 4 2 2" xfId="51799"/>
    <cellStyle name="Total 5 2 2 4 3" xfId="51800"/>
    <cellStyle name="Total 5 2 2 4 4" xfId="51801"/>
    <cellStyle name="Total 5 2 2 4 5" xfId="51802"/>
    <cellStyle name="Total 5 2 2 5" xfId="51803"/>
    <cellStyle name="Total 5 2 2 5 2" xfId="51804"/>
    <cellStyle name="Total 5 2 2 5 2 2" xfId="51805"/>
    <cellStyle name="Total 5 2 2 5 3" xfId="51806"/>
    <cellStyle name="Total 5 2 2 5 4" xfId="51807"/>
    <cellStyle name="Total 5 2 2 5 5" xfId="51808"/>
    <cellStyle name="Total 5 2 2 6" xfId="51809"/>
    <cellStyle name="Total 5 2 2 6 2" xfId="51810"/>
    <cellStyle name="Total 5 2 2 6 2 2" xfId="51811"/>
    <cellStyle name="Total 5 2 2 6 3" xfId="51812"/>
    <cellStyle name="Total 5 2 2 7" xfId="51813"/>
    <cellStyle name="Total 5 2 2 7 2" xfId="51814"/>
    <cellStyle name="Total 5 2 2 7 2 2" xfId="51815"/>
    <cellStyle name="Total 5 2 2 7 3" xfId="51816"/>
    <cellStyle name="Total 5 2 2 8" xfId="51817"/>
    <cellStyle name="Total 5 2 2 8 2" xfId="51818"/>
    <cellStyle name="Total 5 2 2 8 2 2" xfId="51819"/>
    <cellStyle name="Total 5 2 2 8 3" xfId="51820"/>
    <cellStyle name="Total 5 2 2 9" xfId="51821"/>
    <cellStyle name="Total 5 2 2 9 2" xfId="51822"/>
    <cellStyle name="Total 5 2 2 9 2 2" xfId="51823"/>
    <cellStyle name="Total 5 2 2 9 3" xfId="51824"/>
    <cellStyle name="Total 5 2 20" xfId="51825"/>
    <cellStyle name="Total 5 2 20 2" xfId="51826"/>
    <cellStyle name="Total 5 2 20 2 2" xfId="51827"/>
    <cellStyle name="Total 5 2 20 3" xfId="51828"/>
    <cellStyle name="Total 5 2 21" xfId="51829"/>
    <cellStyle name="Total 5 2 21 2" xfId="51830"/>
    <cellStyle name="Total 5 2 22" xfId="51831"/>
    <cellStyle name="Total 5 2 23" xfId="51832"/>
    <cellStyle name="Total 5 2 24" xfId="51833"/>
    <cellStyle name="Total 5 2 3" xfId="51834"/>
    <cellStyle name="Total 5 2 3 10" xfId="51835"/>
    <cellStyle name="Total 5 2 3 10 2" xfId="51836"/>
    <cellStyle name="Total 5 2 3 10 2 2" xfId="51837"/>
    <cellStyle name="Total 5 2 3 10 3" xfId="51838"/>
    <cellStyle name="Total 5 2 3 11" xfId="51839"/>
    <cellStyle name="Total 5 2 3 11 2" xfId="51840"/>
    <cellStyle name="Total 5 2 3 11 2 2" xfId="51841"/>
    <cellStyle name="Total 5 2 3 11 3" xfId="51842"/>
    <cellStyle name="Total 5 2 3 12" xfId="51843"/>
    <cellStyle name="Total 5 2 3 12 2" xfId="51844"/>
    <cellStyle name="Total 5 2 3 12 2 2" xfId="51845"/>
    <cellStyle name="Total 5 2 3 12 3" xfId="51846"/>
    <cellStyle name="Total 5 2 3 13" xfId="51847"/>
    <cellStyle name="Total 5 2 3 13 2" xfId="51848"/>
    <cellStyle name="Total 5 2 3 13 2 2" xfId="51849"/>
    <cellStyle name="Total 5 2 3 13 3" xfId="51850"/>
    <cellStyle name="Total 5 2 3 14" xfId="51851"/>
    <cellStyle name="Total 5 2 3 14 2" xfId="51852"/>
    <cellStyle name="Total 5 2 3 14 2 2" xfId="51853"/>
    <cellStyle name="Total 5 2 3 14 3" xfId="51854"/>
    <cellStyle name="Total 5 2 3 15" xfId="51855"/>
    <cellStyle name="Total 5 2 3 15 2" xfId="51856"/>
    <cellStyle name="Total 5 2 3 15 2 2" xfId="51857"/>
    <cellStyle name="Total 5 2 3 15 3" xfId="51858"/>
    <cellStyle name="Total 5 2 3 16" xfId="51859"/>
    <cellStyle name="Total 5 2 3 16 2" xfId="51860"/>
    <cellStyle name="Total 5 2 3 16 2 2" xfId="51861"/>
    <cellStyle name="Total 5 2 3 16 3" xfId="51862"/>
    <cellStyle name="Total 5 2 3 17" xfId="51863"/>
    <cellStyle name="Total 5 2 3 17 2" xfId="51864"/>
    <cellStyle name="Total 5 2 3 17 2 2" xfId="51865"/>
    <cellStyle name="Total 5 2 3 17 3" xfId="51866"/>
    <cellStyle name="Total 5 2 3 18" xfId="51867"/>
    <cellStyle name="Total 5 2 3 18 2" xfId="51868"/>
    <cellStyle name="Total 5 2 3 19" xfId="51869"/>
    <cellStyle name="Total 5 2 3 2" xfId="51870"/>
    <cellStyle name="Total 5 2 3 2 10" xfId="51871"/>
    <cellStyle name="Total 5 2 3 2 10 2" xfId="51872"/>
    <cellStyle name="Total 5 2 3 2 10 2 2" xfId="51873"/>
    <cellStyle name="Total 5 2 3 2 10 3" xfId="51874"/>
    <cellStyle name="Total 5 2 3 2 11" xfId="51875"/>
    <cellStyle name="Total 5 2 3 2 11 2" xfId="51876"/>
    <cellStyle name="Total 5 2 3 2 11 2 2" xfId="51877"/>
    <cellStyle name="Total 5 2 3 2 11 3" xfId="51878"/>
    <cellStyle name="Total 5 2 3 2 12" xfId="51879"/>
    <cellStyle name="Total 5 2 3 2 12 2" xfId="51880"/>
    <cellStyle name="Total 5 2 3 2 12 2 2" xfId="51881"/>
    <cellStyle name="Total 5 2 3 2 12 3" xfId="51882"/>
    <cellStyle name="Total 5 2 3 2 13" xfId="51883"/>
    <cellStyle name="Total 5 2 3 2 13 2" xfId="51884"/>
    <cellStyle name="Total 5 2 3 2 13 2 2" xfId="51885"/>
    <cellStyle name="Total 5 2 3 2 13 3" xfId="51886"/>
    <cellStyle name="Total 5 2 3 2 14" xfId="51887"/>
    <cellStyle name="Total 5 2 3 2 14 2" xfId="51888"/>
    <cellStyle name="Total 5 2 3 2 14 2 2" xfId="51889"/>
    <cellStyle name="Total 5 2 3 2 14 3" xfId="51890"/>
    <cellStyle name="Total 5 2 3 2 15" xfId="51891"/>
    <cellStyle name="Total 5 2 3 2 15 2" xfId="51892"/>
    <cellStyle name="Total 5 2 3 2 15 2 2" xfId="51893"/>
    <cellStyle name="Total 5 2 3 2 15 3" xfId="51894"/>
    <cellStyle name="Total 5 2 3 2 16" xfId="51895"/>
    <cellStyle name="Total 5 2 3 2 16 2" xfId="51896"/>
    <cellStyle name="Total 5 2 3 2 16 2 2" xfId="51897"/>
    <cellStyle name="Total 5 2 3 2 16 3" xfId="51898"/>
    <cellStyle name="Total 5 2 3 2 17" xfId="51899"/>
    <cellStyle name="Total 5 2 3 2 17 2" xfId="51900"/>
    <cellStyle name="Total 5 2 3 2 17 2 2" xfId="51901"/>
    <cellStyle name="Total 5 2 3 2 17 3" xfId="51902"/>
    <cellStyle name="Total 5 2 3 2 18" xfId="51903"/>
    <cellStyle name="Total 5 2 3 2 18 2" xfId="51904"/>
    <cellStyle name="Total 5 2 3 2 18 2 2" xfId="51905"/>
    <cellStyle name="Total 5 2 3 2 18 3" xfId="51906"/>
    <cellStyle name="Total 5 2 3 2 19" xfId="51907"/>
    <cellStyle name="Total 5 2 3 2 19 2" xfId="51908"/>
    <cellStyle name="Total 5 2 3 2 19 2 2" xfId="51909"/>
    <cellStyle name="Total 5 2 3 2 19 3" xfId="51910"/>
    <cellStyle name="Total 5 2 3 2 2" xfId="51911"/>
    <cellStyle name="Total 5 2 3 2 2 2" xfId="51912"/>
    <cellStyle name="Total 5 2 3 2 2 2 2" xfId="51913"/>
    <cellStyle name="Total 5 2 3 2 2 3" xfId="51914"/>
    <cellStyle name="Total 5 2 3 2 2 4" xfId="51915"/>
    <cellStyle name="Total 5 2 3 2 2 5" xfId="51916"/>
    <cellStyle name="Total 5 2 3 2 20" xfId="51917"/>
    <cellStyle name="Total 5 2 3 2 20 2" xfId="51918"/>
    <cellStyle name="Total 5 2 3 2 20 2 2" xfId="51919"/>
    <cellStyle name="Total 5 2 3 2 20 3" xfId="51920"/>
    <cellStyle name="Total 5 2 3 2 21" xfId="51921"/>
    <cellStyle name="Total 5 2 3 2 21 2" xfId="51922"/>
    <cellStyle name="Total 5 2 3 2 22" xfId="51923"/>
    <cellStyle name="Total 5 2 3 2 23" xfId="51924"/>
    <cellStyle name="Total 5 2 3 2 24" xfId="51925"/>
    <cellStyle name="Total 5 2 3 2 3" xfId="51926"/>
    <cellStyle name="Total 5 2 3 2 3 2" xfId="51927"/>
    <cellStyle name="Total 5 2 3 2 3 2 2" xfId="51928"/>
    <cellStyle name="Total 5 2 3 2 3 3" xfId="51929"/>
    <cellStyle name="Total 5 2 3 2 3 4" xfId="51930"/>
    <cellStyle name="Total 5 2 3 2 3 5" xfId="51931"/>
    <cellStyle name="Total 5 2 3 2 4" xfId="51932"/>
    <cellStyle name="Total 5 2 3 2 4 2" xfId="51933"/>
    <cellStyle name="Total 5 2 3 2 4 2 2" xfId="51934"/>
    <cellStyle name="Total 5 2 3 2 4 3" xfId="51935"/>
    <cellStyle name="Total 5 2 3 2 5" xfId="51936"/>
    <cellStyle name="Total 5 2 3 2 5 2" xfId="51937"/>
    <cellStyle name="Total 5 2 3 2 5 2 2" xfId="51938"/>
    <cellStyle name="Total 5 2 3 2 5 3" xfId="51939"/>
    <cellStyle name="Total 5 2 3 2 6" xfId="51940"/>
    <cellStyle name="Total 5 2 3 2 6 2" xfId="51941"/>
    <cellStyle name="Total 5 2 3 2 6 2 2" xfId="51942"/>
    <cellStyle name="Total 5 2 3 2 6 3" xfId="51943"/>
    <cellStyle name="Total 5 2 3 2 7" xfId="51944"/>
    <cellStyle name="Total 5 2 3 2 7 2" xfId="51945"/>
    <cellStyle name="Total 5 2 3 2 7 2 2" xfId="51946"/>
    <cellStyle name="Total 5 2 3 2 7 3" xfId="51947"/>
    <cellStyle name="Total 5 2 3 2 8" xfId="51948"/>
    <cellStyle name="Total 5 2 3 2 8 2" xfId="51949"/>
    <cellStyle name="Total 5 2 3 2 8 2 2" xfId="51950"/>
    <cellStyle name="Total 5 2 3 2 8 3" xfId="51951"/>
    <cellStyle name="Total 5 2 3 2 9" xfId="51952"/>
    <cellStyle name="Total 5 2 3 2 9 2" xfId="51953"/>
    <cellStyle name="Total 5 2 3 2 9 2 2" xfId="51954"/>
    <cellStyle name="Total 5 2 3 2 9 3" xfId="51955"/>
    <cellStyle name="Total 5 2 3 20" xfId="51956"/>
    <cellStyle name="Total 5 2 3 21" xfId="51957"/>
    <cellStyle name="Total 5 2 3 3" xfId="51958"/>
    <cellStyle name="Total 5 2 3 3 2" xfId="51959"/>
    <cellStyle name="Total 5 2 3 3 2 2" xfId="51960"/>
    <cellStyle name="Total 5 2 3 3 3" xfId="51961"/>
    <cellStyle name="Total 5 2 3 3 4" xfId="51962"/>
    <cellStyle name="Total 5 2 3 3 5" xfId="51963"/>
    <cellStyle name="Total 5 2 3 4" xfId="51964"/>
    <cellStyle name="Total 5 2 3 4 2" xfId="51965"/>
    <cellStyle name="Total 5 2 3 4 2 2" xfId="51966"/>
    <cellStyle name="Total 5 2 3 4 3" xfId="51967"/>
    <cellStyle name="Total 5 2 3 4 4" xfId="51968"/>
    <cellStyle name="Total 5 2 3 4 5" xfId="51969"/>
    <cellStyle name="Total 5 2 3 5" xfId="51970"/>
    <cellStyle name="Total 5 2 3 5 2" xfId="51971"/>
    <cellStyle name="Total 5 2 3 5 2 2" xfId="51972"/>
    <cellStyle name="Total 5 2 3 5 3" xfId="51973"/>
    <cellStyle name="Total 5 2 3 6" xfId="51974"/>
    <cellStyle name="Total 5 2 3 6 2" xfId="51975"/>
    <cellStyle name="Total 5 2 3 6 2 2" xfId="51976"/>
    <cellStyle name="Total 5 2 3 6 3" xfId="51977"/>
    <cellStyle name="Total 5 2 3 7" xfId="51978"/>
    <cellStyle name="Total 5 2 3 7 2" xfId="51979"/>
    <cellStyle name="Total 5 2 3 7 2 2" xfId="51980"/>
    <cellStyle name="Total 5 2 3 7 3" xfId="51981"/>
    <cellStyle name="Total 5 2 3 8" xfId="51982"/>
    <cellStyle name="Total 5 2 3 8 2" xfId="51983"/>
    <cellStyle name="Total 5 2 3 8 2 2" xfId="51984"/>
    <cellStyle name="Total 5 2 3 8 3" xfId="51985"/>
    <cellStyle name="Total 5 2 3 9" xfId="51986"/>
    <cellStyle name="Total 5 2 3 9 2" xfId="51987"/>
    <cellStyle name="Total 5 2 3 9 2 2" xfId="51988"/>
    <cellStyle name="Total 5 2 3 9 3" xfId="51989"/>
    <cellStyle name="Total 5 2 4" xfId="51990"/>
    <cellStyle name="Total 5 2 4 10" xfId="51991"/>
    <cellStyle name="Total 5 2 4 10 2" xfId="51992"/>
    <cellStyle name="Total 5 2 4 10 2 2" xfId="51993"/>
    <cellStyle name="Total 5 2 4 10 3" xfId="51994"/>
    <cellStyle name="Total 5 2 4 11" xfId="51995"/>
    <cellStyle name="Total 5 2 4 11 2" xfId="51996"/>
    <cellStyle name="Total 5 2 4 11 2 2" xfId="51997"/>
    <cellStyle name="Total 5 2 4 11 3" xfId="51998"/>
    <cellStyle name="Total 5 2 4 12" xfId="51999"/>
    <cellStyle name="Total 5 2 4 12 2" xfId="52000"/>
    <cellStyle name="Total 5 2 4 12 2 2" xfId="52001"/>
    <cellStyle name="Total 5 2 4 12 3" xfId="52002"/>
    <cellStyle name="Total 5 2 4 13" xfId="52003"/>
    <cellStyle name="Total 5 2 4 13 2" xfId="52004"/>
    <cellStyle name="Total 5 2 4 13 2 2" xfId="52005"/>
    <cellStyle name="Total 5 2 4 13 3" xfId="52006"/>
    <cellStyle name="Total 5 2 4 14" xfId="52007"/>
    <cellStyle name="Total 5 2 4 14 2" xfId="52008"/>
    <cellStyle name="Total 5 2 4 14 2 2" xfId="52009"/>
    <cellStyle name="Total 5 2 4 14 3" xfId="52010"/>
    <cellStyle name="Total 5 2 4 15" xfId="52011"/>
    <cellStyle name="Total 5 2 4 15 2" xfId="52012"/>
    <cellStyle name="Total 5 2 4 15 2 2" xfId="52013"/>
    <cellStyle name="Total 5 2 4 15 3" xfId="52014"/>
    <cellStyle name="Total 5 2 4 16" xfId="52015"/>
    <cellStyle name="Total 5 2 4 16 2" xfId="52016"/>
    <cellStyle name="Total 5 2 4 16 2 2" xfId="52017"/>
    <cellStyle name="Total 5 2 4 16 3" xfId="52018"/>
    <cellStyle name="Total 5 2 4 17" xfId="52019"/>
    <cellStyle name="Total 5 2 4 17 2" xfId="52020"/>
    <cellStyle name="Total 5 2 4 17 2 2" xfId="52021"/>
    <cellStyle name="Total 5 2 4 17 3" xfId="52022"/>
    <cellStyle name="Total 5 2 4 18" xfId="52023"/>
    <cellStyle name="Total 5 2 4 18 2" xfId="52024"/>
    <cellStyle name="Total 5 2 4 18 2 2" xfId="52025"/>
    <cellStyle name="Total 5 2 4 18 3" xfId="52026"/>
    <cellStyle name="Total 5 2 4 19" xfId="52027"/>
    <cellStyle name="Total 5 2 4 19 2" xfId="52028"/>
    <cellStyle name="Total 5 2 4 19 2 2" xfId="52029"/>
    <cellStyle name="Total 5 2 4 19 3" xfId="52030"/>
    <cellStyle name="Total 5 2 4 2" xfId="52031"/>
    <cellStyle name="Total 5 2 4 2 10" xfId="52032"/>
    <cellStyle name="Total 5 2 4 2 10 2" xfId="52033"/>
    <cellStyle name="Total 5 2 4 2 10 2 2" xfId="52034"/>
    <cellStyle name="Total 5 2 4 2 10 3" xfId="52035"/>
    <cellStyle name="Total 5 2 4 2 11" xfId="52036"/>
    <cellStyle name="Total 5 2 4 2 11 2" xfId="52037"/>
    <cellStyle name="Total 5 2 4 2 11 2 2" xfId="52038"/>
    <cellStyle name="Total 5 2 4 2 11 3" xfId="52039"/>
    <cellStyle name="Total 5 2 4 2 12" xfId="52040"/>
    <cellStyle name="Total 5 2 4 2 12 2" xfId="52041"/>
    <cellStyle name="Total 5 2 4 2 12 2 2" xfId="52042"/>
    <cellStyle name="Total 5 2 4 2 12 3" xfId="52043"/>
    <cellStyle name="Total 5 2 4 2 13" xfId="52044"/>
    <cellStyle name="Total 5 2 4 2 13 2" xfId="52045"/>
    <cellStyle name="Total 5 2 4 2 13 2 2" xfId="52046"/>
    <cellStyle name="Total 5 2 4 2 13 3" xfId="52047"/>
    <cellStyle name="Total 5 2 4 2 14" xfId="52048"/>
    <cellStyle name="Total 5 2 4 2 14 2" xfId="52049"/>
    <cellStyle name="Total 5 2 4 2 14 2 2" xfId="52050"/>
    <cellStyle name="Total 5 2 4 2 14 3" xfId="52051"/>
    <cellStyle name="Total 5 2 4 2 15" xfId="52052"/>
    <cellStyle name="Total 5 2 4 2 15 2" xfId="52053"/>
    <cellStyle name="Total 5 2 4 2 15 2 2" xfId="52054"/>
    <cellStyle name="Total 5 2 4 2 15 3" xfId="52055"/>
    <cellStyle name="Total 5 2 4 2 16" xfId="52056"/>
    <cellStyle name="Total 5 2 4 2 16 2" xfId="52057"/>
    <cellStyle name="Total 5 2 4 2 16 2 2" xfId="52058"/>
    <cellStyle name="Total 5 2 4 2 16 3" xfId="52059"/>
    <cellStyle name="Total 5 2 4 2 17" xfId="52060"/>
    <cellStyle name="Total 5 2 4 2 17 2" xfId="52061"/>
    <cellStyle name="Total 5 2 4 2 17 2 2" xfId="52062"/>
    <cellStyle name="Total 5 2 4 2 17 3" xfId="52063"/>
    <cellStyle name="Total 5 2 4 2 18" xfId="52064"/>
    <cellStyle name="Total 5 2 4 2 18 2" xfId="52065"/>
    <cellStyle name="Total 5 2 4 2 18 2 2" xfId="52066"/>
    <cellStyle name="Total 5 2 4 2 18 3" xfId="52067"/>
    <cellStyle name="Total 5 2 4 2 19" xfId="52068"/>
    <cellStyle name="Total 5 2 4 2 19 2" xfId="52069"/>
    <cellStyle name="Total 5 2 4 2 19 2 2" xfId="52070"/>
    <cellStyle name="Total 5 2 4 2 19 3" xfId="52071"/>
    <cellStyle name="Total 5 2 4 2 2" xfId="52072"/>
    <cellStyle name="Total 5 2 4 2 2 2" xfId="52073"/>
    <cellStyle name="Total 5 2 4 2 2 2 2" xfId="52074"/>
    <cellStyle name="Total 5 2 4 2 2 3" xfId="52075"/>
    <cellStyle name="Total 5 2 4 2 2 4" xfId="52076"/>
    <cellStyle name="Total 5 2 4 2 2 5" xfId="52077"/>
    <cellStyle name="Total 5 2 4 2 20" xfId="52078"/>
    <cellStyle name="Total 5 2 4 2 20 2" xfId="52079"/>
    <cellStyle name="Total 5 2 4 2 20 2 2" xfId="52080"/>
    <cellStyle name="Total 5 2 4 2 20 3" xfId="52081"/>
    <cellStyle name="Total 5 2 4 2 21" xfId="52082"/>
    <cellStyle name="Total 5 2 4 2 21 2" xfId="52083"/>
    <cellStyle name="Total 5 2 4 2 22" xfId="52084"/>
    <cellStyle name="Total 5 2 4 2 23" xfId="52085"/>
    <cellStyle name="Total 5 2 4 2 24" xfId="52086"/>
    <cellStyle name="Total 5 2 4 2 3" xfId="52087"/>
    <cellStyle name="Total 5 2 4 2 3 2" xfId="52088"/>
    <cellStyle name="Total 5 2 4 2 3 2 2" xfId="52089"/>
    <cellStyle name="Total 5 2 4 2 3 3" xfId="52090"/>
    <cellStyle name="Total 5 2 4 2 4" xfId="52091"/>
    <cellStyle name="Total 5 2 4 2 4 2" xfId="52092"/>
    <cellStyle name="Total 5 2 4 2 4 2 2" xfId="52093"/>
    <cellStyle name="Total 5 2 4 2 4 3" xfId="52094"/>
    <cellStyle name="Total 5 2 4 2 5" xfId="52095"/>
    <cellStyle name="Total 5 2 4 2 5 2" xfId="52096"/>
    <cellStyle name="Total 5 2 4 2 5 2 2" xfId="52097"/>
    <cellStyle name="Total 5 2 4 2 5 3" xfId="52098"/>
    <cellStyle name="Total 5 2 4 2 6" xfId="52099"/>
    <cellStyle name="Total 5 2 4 2 6 2" xfId="52100"/>
    <cellStyle name="Total 5 2 4 2 6 2 2" xfId="52101"/>
    <cellStyle name="Total 5 2 4 2 6 3" xfId="52102"/>
    <cellStyle name="Total 5 2 4 2 7" xfId="52103"/>
    <cellStyle name="Total 5 2 4 2 7 2" xfId="52104"/>
    <cellStyle name="Total 5 2 4 2 7 2 2" xfId="52105"/>
    <cellStyle name="Total 5 2 4 2 7 3" xfId="52106"/>
    <cellStyle name="Total 5 2 4 2 8" xfId="52107"/>
    <cellStyle name="Total 5 2 4 2 8 2" xfId="52108"/>
    <cellStyle name="Total 5 2 4 2 8 2 2" xfId="52109"/>
    <cellStyle name="Total 5 2 4 2 8 3" xfId="52110"/>
    <cellStyle name="Total 5 2 4 2 9" xfId="52111"/>
    <cellStyle name="Total 5 2 4 2 9 2" xfId="52112"/>
    <cellStyle name="Total 5 2 4 2 9 2 2" xfId="52113"/>
    <cellStyle name="Total 5 2 4 2 9 3" xfId="52114"/>
    <cellStyle name="Total 5 2 4 20" xfId="52115"/>
    <cellStyle name="Total 5 2 4 20 2" xfId="52116"/>
    <cellStyle name="Total 5 2 4 20 2 2" xfId="52117"/>
    <cellStyle name="Total 5 2 4 20 3" xfId="52118"/>
    <cellStyle name="Total 5 2 4 21" xfId="52119"/>
    <cellStyle name="Total 5 2 4 21 2" xfId="52120"/>
    <cellStyle name="Total 5 2 4 21 2 2" xfId="52121"/>
    <cellStyle name="Total 5 2 4 21 3" xfId="52122"/>
    <cellStyle name="Total 5 2 4 22" xfId="52123"/>
    <cellStyle name="Total 5 2 4 22 2" xfId="52124"/>
    <cellStyle name="Total 5 2 4 23" xfId="52125"/>
    <cellStyle name="Total 5 2 4 24" xfId="52126"/>
    <cellStyle name="Total 5 2 4 25" xfId="52127"/>
    <cellStyle name="Total 5 2 4 3" xfId="52128"/>
    <cellStyle name="Total 5 2 4 3 2" xfId="52129"/>
    <cellStyle name="Total 5 2 4 3 2 2" xfId="52130"/>
    <cellStyle name="Total 5 2 4 3 3" xfId="52131"/>
    <cellStyle name="Total 5 2 4 3 4" xfId="52132"/>
    <cellStyle name="Total 5 2 4 3 5" xfId="52133"/>
    <cellStyle name="Total 5 2 4 4" xfId="52134"/>
    <cellStyle name="Total 5 2 4 4 2" xfId="52135"/>
    <cellStyle name="Total 5 2 4 4 2 2" xfId="52136"/>
    <cellStyle name="Total 5 2 4 4 3" xfId="52137"/>
    <cellStyle name="Total 5 2 4 4 4" xfId="52138"/>
    <cellStyle name="Total 5 2 4 4 5" xfId="52139"/>
    <cellStyle name="Total 5 2 4 5" xfId="52140"/>
    <cellStyle name="Total 5 2 4 5 2" xfId="52141"/>
    <cellStyle name="Total 5 2 4 5 2 2" xfId="52142"/>
    <cellStyle name="Total 5 2 4 5 3" xfId="52143"/>
    <cellStyle name="Total 5 2 4 6" xfId="52144"/>
    <cellStyle name="Total 5 2 4 6 2" xfId="52145"/>
    <cellStyle name="Total 5 2 4 6 2 2" xfId="52146"/>
    <cellStyle name="Total 5 2 4 6 3" xfId="52147"/>
    <cellStyle name="Total 5 2 4 7" xfId="52148"/>
    <cellStyle name="Total 5 2 4 7 2" xfId="52149"/>
    <cellStyle name="Total 5 2 4 7 2 2" xfId="52150"/>
    <cellStyle name="Total 5 2 4 7 3" xfId="52151"/>
    <cellStyle name="Total 5 2 4 8" xfId="52152"/>
    <cellStyle name="Total 5 2 4 8 2" xfId="52153"/>
    <cellStyle name="Total 5 2 4 8 2 2" xfId="52154"/>
    <cellStyle name="Total 5 2 4 8 3" xfId="52155"/>
    <cellStyle name="Total 5 2 4 9" xfId="52156"/>
    <cellStyle name="Total 5 2 4 9 2" xfId="52157"/>
    <cellStyle name="Total 5 2 4 9 2 2" xfId="52158"/>
    <cellStyle name="Total 5 2 4 9 3" xfId="52159"/>
    <cellStyle name="Total 5 2 5" xfId="52160"/>
    <cellStyle name="Total 5 2 5 10" xfId="52161"/>
    <cellStyle name="Total 5 2 5 10 2" xfId="52162"/>
    <cellStyle name="Total 5 2 5 10 2 2" xfId="52163"/>
    <cellStyle name="Total 5 2 5 10 3" xfId="52164"/>
    <cellStyle name="Total 5 2 5 11" xfId="52165"/>
    <cellStyle name="Total 5 2 5 11 2" xfId="52166"/>
    <cellStyle name="Total 5 2 5 11 2 2" xfId="52167"/>
    <cellStyle name="Total 5 2 5 11 3" xfId="52168"/>
    <cellStyle name="Total 5 2 5 12" xfId="52169"/>
    <cellStyle name="Total 5 2 5 12 2" xfId="52170"/>
    <cellStyle name="Total 5 2 5 12 2 2" xfId="52171"/>
    <cellStyle name="Total 5 2 5 12 3" xfId="52172"/>
    <cellStyle name="Total 5 2 5 13" xfId="52173"/>
    <cellStyle name="Total 5 2 5 13 2" xfId="52174"/>
    <cellStyle name="Total 5 2 5 13 2 2" xfId="52175"/>
    <cellStyle name="Total 5 2 5 13 3" xfId="52176"/>
    <cellStyle name="Total 5 2 5 14" xfId="52177"/>
    <cellStyle name="Total 5 2 5 14 2" xfId="52178"/>
    <cellStyle name="Total 5 2 5 14 2 2" xfId="52179"/>
    <cellStyle name="Total 5 2 5 14 3" xfId="52180"/>
    <cellStyle name="Total 5 2 5 15" xfId="52181"/>
    <cellStyle name="Total 5 2 5 15 2" xfId="52182"/>
    <cellStyle name="Total 5 2 5 15 2 2" xfId="52183"/>
    <cellStyle name="Total 5 2 5 15 3" xfId="52184"/>
    <cellStyle name="Total 5 2 5 16" xfId="52185"/>
    <cellStyle name="Total 5 2 5 16 2" xfId="52186"/>
    <cellStyle name="Total 5 2 5 16 2 2" xfId="52187"/>
    <cellStyle name="Total 5 2 5 16 3" xfId="52188"/>
    <cellStyle name="Total 5 2 5 17" xfId="52189"/>
    <cellStyle name="Total 5 2 5 17 2" xfId="52190"/>
    <cellStyle name="Total 5 2 5 17 2 2" xfId="52191"/>
    <cellStyle name="Total 5 2 5 17 3" xfId="52192"/>
    <cellStyle name="Total 5 2 5 18" xfId="52193"/>
    <cellStyle name="Total 5 2 5 18 2" xfId="52194"/>
    <cellStyle name="Total 5 2 5 18 2 2" xfId="52195"/>
    <cellStyle name="Total 5 2 5 18 3" xfId="52196"/>
    <cellStyle name="Total 5 2 5 19" xfId="52197"/>
    <cellStyle name="Total 5 2 5 19 2" xfId="52198"/>
    <cellStyle name="Total 5 2 5 19 2 2" xfId="52199"/>
    <cellStyle name="Total 5 2 5 19 3" xfId="52200"/>
    <cellStyle name="Total 5 2 5 2" xfId="52201"/>
    <cellStyle name="Total 5 2 5 2 2" xfId="52202"/>
    <cellStyle name="Total 5 2 5 2 2 2" xfId="52203"/>
    <cellStyle name="Total 5 2 5 2 3" xfId="52204"/>
    <cellStyle name="Total 5 2 5 2 4" xfId="52205"/>
    <cellStyle name="Total 5 2 5 2 5" xfId="52206"/>
    <cellStyle name="Total 5 2 5 20" xfId="52207"/>
    <cellStyle name="Total 5 2 5 20 2" xfId="52208"/>
    <cellStyle name="Total 5 2 5 20 2 2" xfId="52209"/>
    <cellStyle name="Total 5 2 5 20 3" xfId="52210"/>
    <cellStyle name="Total 5 2 5 21" xfId="52211"/>
    <cellStyle name="Total 5 2 5 21 2" xfId="52212"/>
    <cellStyle name="Total 5 2 5 22" xfId="52213"/>
    <cellStyle name="Total 5 2 5 23" xfId="52214"/>
    <cellStyle name="Total 5 2 5 24" xfId="52215"/>
    <cellStyle name="Total 5 2 5 3" xfId="52216"/>
    <cellStyle name="Total 5 2 5 3 2" xfId="52217"/>
    <cellStyle name="Total 5 2 5 3 2 2" xfId="52218"/>
    <cellStyle name="Total 5 2 5 3 3" xfId="52219"/>
    <cellStyle name="Total 5 2 5 4" xfId="52220"/>
    <cellStyle name="Total 5 2 5 4 2" xfId="52221"/>
    <cellStyle name="Total 5 2 5 4 2 2" xfId="52222"/>
    <cellStyle name="Total 5 2 5 4 3" xfId="52223"/>
    <cellStyle name="Total 5 2 5 5" xfId="52224"/>
    <cellStyle name="Total 5 2 5 5 2" xfId="52225"/>
    <cellStyle name="Total 5 2 5 5 2 2" xfId="52226"/>
    <cellStyle name="Total 5 2 5 5 3" xfId="52227"/>
    <cellStyle name="Total 5 2 5 6" xfId="52228"/>
    <cellStyle name="Total 5 2 5 6 2" xfId="52229"/>
    <cellStyle name="Total 5 2 5 6 2 2" xfId="52230"/>
    <cellStyle name="Total 5 2 5 6 3" xfId="52231"/>
    <cellStyle name="Total 5 2 5 7" xfId="52232"/>
    <cellStyle name="Total 5 2 5 7 2" xfId="52233"/>
    <cellStyle name="Total 5 2 5 7 2 2" xfId="52234"/>
    <cellStyle name="Total 5 2 5 7 3" xfId="52235"/>
    <cellStyle name="Total 5 2 5 8" xfId="52236"/>
    <cellStyle name="Total 5 2 5 8 2" xfId="52237"/>
    <cellStyle name="Total 5 2 5 8 2 2" xfId="52238"/>
    <cellStyle name="Total 5 2 5 8 3" xfId="52239"/>
    <cellStyle name="Total 5 2 5 9" xfId="52240"/>
    <cellStyle name="Total 5 2 5 9 2" xfId="52241"/>
    <cellStyle name="Total 5 2 5 9 2 2" xfId="52242"/>
    <cellStyle name="Total 5 2 5 9 3" xfId="52243"/>
    <cellStyle name="Total 5 2 6" xfId="52244"/>
    <cellStyle name="Total 5 2 6 2" xfId="52245"/>
    <cellStyle name="Total 5 2 6 2 2" xfId="52246"/>
    <cellStyle name="Total 5 2 6 3" xfId="52247"/>
    <cellStyle name="Total 5 2 6 4" xfId="52248"/>
    <cellStyle name="Total 5 2 6 5" xfId="52249"/>
    <cellStyle name="Total 5 2 7" xfId="52250"/>
    <cellStyle name="Total 5 2 7 2" xfId="52251"/>
    <cellStyle name="Total 5 2 7 2 2" xfId="52252"/>
    <cellStyle name="Total 5 2 7 3" xfId="52253"/>
    <cellStyle name="Total 5 2 8" xfId="52254"/>
    <cellStyle name="Total 5 2 8 2" xfId="52255"/>
    <cellStyle name="Total 5 2 8 2 2" xfId="52256"/>
    <cellStyle name="Total 5 2 8 3" xfId="52257"/>
    <cellStyle name="Total 5 2 9" xfId="52258"/>
    <cellStyle name="Total 5 2 9 2" xfId="52259"/>
    <cellStyle name="Total 5 2 9 2 2" xfId="52260"/>
    <cellStyle name="Total 5 2 9 3" xfId="52261"/>
    <cellStyle name="Total 5 20" xfId="52262"/>
    <cellStyle name="Total 5 20 2" xfId="52263"/>
    <cellStyle name="Total 5 20 2 2" xfId="52264"/>
    <cellStyle name="Total 5 20 3" xfId="52265"/>
    <cellStyle name="Total 5 21" xfId="52266"/>
    <cellStyle name="Total 5 21 2" xfId="52267"/>
    <cellStyle name="Total 5 21 2 2" xfId="52268"/>
    <cellStyle name="Total 5 21 3" xfId="52269"/>
    <cellStyle name="Total 5 22" xfId="52270"/>
    <cellStyle name="Total 5 22 2" xfId="52271"/>
    <cellStyle name="Total 5 23" xfId="52272"/>
    <cellStyle name="Total 5 24" xfId="52273"/>
    <cellStyle name="Total 5 25" xfId="52274"/>
    <cellStyle name="Total 5 26" xfId="52275"/>
    <cellStyle name="Total 5 27" xfId="52276"/>
    <cellStyle name="Total 5 28" xfId="52277"/>
    <cellStyle name="Total 5 3" xfId="52278"/>
    <cellStyle name="Total 5 3 10" xfId="52279"/>
    <cellStyle name="Total 5 3 10 2" xfId="52280"/>
    <cellStyle name="Total 5 3 10 2 2" xfId="52281"/>
    <cellStyle name="Total 5 3 10 3" xfId="52282"/>
    <cellStyle name="Total 5 3 11" xfId="52283"/>
    <cellStyle name="Total 5 3 11 2" xfId="52284"/>
    <cellStyle name="Total 5 3 11 2 2" xfId="52285"/>
    <cellStyle name="Total 5 3 11 3" xfId="52286"/>
    <cellStyle name="Total 5 3 12" xfId="52287"/>
    <cellStyle name="Total 5 3 12 2" xfId="52288"/>
    <cellStyle name="Total 5 3 12 2 2" xfId="52289"/>
    <cellStyle name="Total 5 3 12 3" xfId="52290"/>
    <cellStyle name="Total 5 3 13" xfId="52291"/>
    <cellStyle name="Total 5 3 13 2" xfId="52292"/>
    <cellStyle name="Total 5 3 13 2 2" xfId="52293"/>
    <cellStyle name="Total 5 3 13 3" xfId="52294"/>
    <cellStyle name="Total 5 3 14" xfId="52295"/>
    <cellStyle name="Total 5 3 14 2" xfId="52296"/>
    <cellStyle name="Total 5 3 14 2 2" xfId="52297"/>
    <cellStyle name="Total 5 3 14 3" xfId="52298"/>
    <cellStyle name="Total 5 3 15" xfId="52299"/>
    <cellStyle name="Total 5 3 15 2" xfId="52300"/>
    <cellStyle name="Total 5 3 15 2 2" xfId="52301"/>
    <cellStyle name="Total 5 3 15 3" xfId="52302"/>
    <cellStyle name="Total 5 3 16" xfId="52303"/>
    <cellStyle name="Total 5 3 16 2" xfId="52304"/>
    <cellStyle name="Total 5 3 16 2 2" xfId="52305"/>
    <cellStyle name="Total 5 3 16 3" xfId="52306"/>
    <cellStyle name="Total 5 3 17" xfId="52307"/>
    <cellStyle name="Total 5 3 17 2" xfId="52308"/>
    <cellStyle name="Total 5 3 17 2 2" xfId="52309"/>
    <cellStyle name="Total 5 3 17 3" xfId="52310"/>
    <cellStyle name="Total 5 3 18" xfId="52311"/>
    <cellStyle name="Total 5 3 18 2" xfId="52312"/>
    <cellStyle name="Total 5 3 19" xfId="52313"/>
    <cellStyle name="Total 5 3 2" xfId="52314"/>
    <cellStyle name="Total 5 3 2 10" xfId="52315"/>
    <cellStyle name="Total 5 3 2 10 2" xfId="52316"/>
    <cellStyle name="Total 5 3 2 10 2 2" xfId="52317"/>
    <cellStyle name="Total 5 3 2 10 3" xfId="52318"/>
    <cellStyle name="Total 5 3 2 11" xfId="52319"/>
    <cellStyle name="Total 5 3 2 11 2" xfId="52320"/>
    <cellStyle name="Total 5 3 2 11 2 2" xfId="52321"/>
    <cellStyle name="Total 5 3 2 11 3" xfId="52322"/>
    <cellStyle name="Total 5 3 2 12" xfId="52323"/>
    <cellStyle name="Total 5 3 2 12 2" xfId="52324"/>
    <cellStyle name="Total 5 3 2 12 2 2" xfId="52325"/>
    <cellStyle name="Total 5 3 2 12 3" xfId="52326"/>
    <cellStyle name="Total 5 3 2 13" xfId="52327"/>
    <cellStyle name="Total 5 3 2 13 2" xfId="52328"/>
    <cellStyle name="Total 5 3 2 13 2 2" xfId="52329"/>
    <cellStyle name="Total 5 3 2 13 3" xfId="52330"/>
    <cellStyle name="Total 5 3 2 14" xfId="52331"/>
    <cellStyle name="Total 5 3 2 14 2" xfId="52332"/>
    <cellStyle name="Total 5 3 2 14 2 2" xfId="52333"/>
    <cellStyle name="Total 5 3 2 14 3" xfId="52334"/>
    <cellStyle name="Total 5 3 2 15" xfId="52335"/>
    <cellStyle name="Total 5 3 2 15 2" xfId="52336"/>
    <cellStyle name="Total 5 3 2 15 2 2" xfId="52337"/>
    <cellStyle name="Total 5 3 2 15 3" xfId="52338"/>
    <cellStyle name="Total 5 3 2 16" xfId="52339"/>
    <cellStyle name="Total 5 3 2 16 2" xfId="52340"/>
    <cellStyle name="Total 5 3 2 16 2 2" xfId="52341"/>
    <cellStyle name="Total 5 3 2 16 3" xfId="52342"/>
    <cellStyle name="Total 5 3 2 17" xfId="52343"/>
    <cellStyle name="Total 5 3 2 17 2" xfId="52344"/>
    <cellStyle name="Total 5 3 2 17 2 2" xfId="52345"/>
    <cellStyle name="Total 5 3 2 17 3" xfId="52346"/>
    <cellStyle name="Total 5 3 2 18" xfId="52347"/>
    <cellStyle name="Total 5 3 2 18 2" xfId="52348"/>
    <cellStyle name="Total 5 3 2 18 2 2" xfId="52349"/>
    <cellStyle name="Total 5 3 2 18 3" xfId="52350"/>
    <cellStyle name="Total 5 3 2 19" xfId="52351"/>
    <cellStyle name="Total 5 3 2 19 2" xfId="52352"/>
    <cellStyle name="Total 5 3 2 19 2 2" xfId="52353"/>
    <cellStyle name="Total 5 3 2 19 3" xfId="52354"/>
    <cellStyle name="Total 5 3 2 2" xfId="52355"/>
    <cellStyle name="Total 5 3 2 2 2" xfId="52356"/>
    <cellStyle name="Total 5 3 2 2 2 2" xfId="52357"/>
    <cellStyle name="Total 5 3 2 2 2 2 2" xfId="52358"/>
    <cellStyle name="Total 5 3 2 2 2 2 3" xfId="52359"/>
    <cellStyle name="Total 5 3 2 2 2 3" xfId="52360"/>
    <cellStyle name="Total 5 3 2 2 2 3 2" xfId="52361"/>
    <cellStyle name="Total 5 3 2 2 2 4" xfId="52362"/>
    <cellStyle name="Total 5 3 2 2 2 5" xfId="52363"/>
    <cellStyle name="Total 5 3 2 2 3" xfId="52364"/>
    <cellStyle name="Total 5 3 2 2 3 2" xfId="52365"/>
    <cellStyle name="Total 5 3 2 2 3 3" xfId="52366"/>
    <cellStyle name="Total 5 3 2 2 4" xfId="52367"/>
    <cellStyle name="Total 5 3 2 2 4 2" xfId="52368"/>
    <cellStyle name="Total 5 3 2 2 5" xfId="52369"/>
    <cellStyle name="Total 5 3 2 2 6" xfId="52370"/>
    <cellStyle name="Total 5 3 2 20" xfId="52371"/>
    <cellStyle name="Total 5 3 2 20 2" xfId="52372"/>
    <cellStyle name="Total 5 3 2 20 2 2" xfId="52373"/>
    <cellStyle name="Total 5 3 2 20 3" xfId="52374"/>
    <cellStyle name="Total 5 3 2 21" xfId="52375"/>
    <cellStyle name="Total 5 3 2 21 2" xfId="52376"/>
    <cellStyle name="Total 5 3 2 22" xfId="52377"/>
    <cellStyle name="Total 5 3 2 23" xfId="52378"/>
    <cellStyle name="Total 5 3 2 24" xfId="52379"/>
    <cellStyle name="Total 5 3 2 3" xfId="52380"/>
    <cellStyle name="Total 5 3 2 3 2" xfId="52381"/>
    <cellStyle name="Total 5 3 2 3 2 2" xfId="52382"/>
    <cellStyle name="Total 5 3 2 3 2 3" xfId="52383"/>
    <cellStyle name="Total 5 3 2 3 2 4" xfId="52384"/>
    <cellStyle name="Total 5 3 2 3 3" xfId="52385"/>
    <cellStyle name="Total 5 3 2 3 3 2" xfId="52386"/>
    <cellStyle name="Total 5 3 2 3 3 3" xfId="52387"/>
    <cellStyle name="Total 5 3 2 3 4" xfId="52388"/>
    <cellStyle name="Total 5 3 2 3 5" xfId="52389"/>
    <cellStyle name="Total 5 3 2 4" xfId="52390"/>
    <cellStyle name="Total 5 3 2 4 2" xfId="52391"/>
    <cellStyle name="Total 5 3 2 4 2 2" xfId="52392"/>
    <cellStyle name="Total 5 3 2 4 3" xfId="52393"/>
    <cellStyle name="Total 5 3 2 4 4" xfId="52394"/>
    <cellStyle name="Total 5 3 2 4 5" xfId="52395"/>
    <cellStyle name="Total 5 3 2 5" xfId="52396"/>
    <cellStyle name="Total 5 3 2 5 2" xfId="52397"/>
    <cellStyle name="Total 5 3 2 5 2 2" xfId="52398"/>
    <cellStyle name="Total 5 3 2 5 3" xfId="52399"/>
    <cellStyle name="Total 5 3 2 5 4" xfId="52400"/>
    <cellStyle name="Total 5 3 2 5 5" xfId="52401"/>
    <cellStyle name="Total 5 3 2 6" xfId="52402"/>
    <cellStyle name="Total 5 3 2 6 2" xfId="52403"/>
    <cellStyle name="Total 5 3 2 6 2 2" xfId="52404"/>
    <cellStyle name="Total 5 3 2 6 3" xfId="52405"/>
    <cellStyle name="Total 5 3 2 7" xfId="52406"/>
    <cellStyle name="Total 5 3 2 7 2" xfId="52407"/>
    <cellStyle name="Total 5 3 2 7 2 2" xfId="52408"/>
    <cellStyle name="Total 5 3 2 7 3" xfId="52409"/>
    <cellStyle name="Total 5 3 2 8" xfId="52410"/>
    <cellStyle name="Total 5 3 2 8 2" xfId="52411"/>
    <cellStyle name="Total 5 3 2 8 2 2" xfId="52412"/>
    <cellStyle name="Total 5 3 2 8 3" xfId="52413"/>
    <cellStyle name="Total 5 3 2 9" xfId="52414"/>
    <cellStyle name="Total 5 3 2 9 2" xfId="52415"/>
    <cellStyle name="Total 5 3 2 9 2 2" xfId="52416"/>
    <cellStyle name="Total 5 3 2 9 3" xfId="52417"/>
    <cellStyle name="Total 5 3 20" xfId="52418"/>
    <cellStyle name="Total 5 3 21" xfId="52419"/>
    <cellStyle name="Total 5 3 3" xfId="52420"/>
    <cellStyle name="Total 5 3 3 2" xfId="52421"/>
    <cellStyle name="Total 5 3 3 2 2" xfId="52422"/>
    <cellStyle name="Total 5 3 3 2 2 2" xfId="52423"/>
    <cellStyle name="Total 5 3 3 2 2 3" xfId="52424"/>
    <cellStyle name="Total 5 3 3 2 3" xfId="52425"/>
    <cellStyle name="Total 5 3 3 2 3 2" xfId="52426"/>
    <cellStyle name="Total 5 3 3 2 4" xfId="52427"/>
    <cellStyle name="Total 5 3 3 2 5" xfId="52428"/>
    <cellStyle name="Total 5 3 3 3" xfId="52429"/>
    <cellStyle name="Total 5 3 3 3 2" xfId="52430"/>
    <cellStyle name="Total 5 3 3 3 3" xfId="52431"/>
    <cellStyle name="Total 5 3 3 4" xfId="52432"/>
    <cellStyle name="Total 5 3 3 4 2" xfId="52433"/>
    <cellStyle name="Total 5 3 3 5" xfId="52434"/>
    <cellStyle name="Total 5 3 3 6" xfId="52435"/>
    <cellStyle name="Total 5 3 4" xfId="52436"/>
    <cellStyle name="Total 5 3 4 2" xfId="52437"/>
    <cellStyle name="Total 5 3 4 2 2" xfId="52438"/>
    <cellStyle name="Total 5 3 4 2 3" xfId="52439"/>
    <cellStyle name="Total 5 3 4 2 4" xfId="52440"/>
    <cellStyle name="Total 5 3 4 3" xfId="52441"/>
    <cellStyle name="Total 5 3 4 3 2" xfId="52442"/>
    <cellStyle name="Total 5 3 4 3 3" xfId="52443"/>
    <cellStyle name="Total 5 3 4 4" xfId="52444"/>
    <cellStyle name="Total 5 3 4 5" xfId="52445"/>
    <cellStyle name="Total 5 3 5" xfId="52446"/>
    <cellStyle name="Total 5 3 5 2" xfId="52447"/>
    <cellStyle name="Total 5 3 5 2 2" xfId="52448"/>
    <cellStyle name="Total 5 3 5 2 3" xfId="52449"/>
    <cellStyle name="Total 5 3 5 2 4" xfId="52450"/>
    <cellStyle name="Total 5 3 5 3" xfId="52451"/>
    <cellStyle name="Total 5 3 5 4" xfId="52452"/>
    <cellStyle name="Total 5 3 5 5" xfId="52453"/>
    <cellStyle name="Total 5 3 6" xfId="52454"/>
    <cellStyle name="Total 5 3 6 2" xfId="52455"/>
    <cellStyle name="Total 5 3 6 2 2" xfId="52456"/>
    <cellStyle name="Total 5 3 6 3" xfId="52457"/>
    <cellStyle name="Total 5 3 6 4" xfId="52458"/>
    <cellStyle name="Total 5 3 6 5" xfId="52459"/>
    <cellStyle name="Total 5 3 7" xfId="52460"/>
    <cellStyle name="Total 5 3 7 2" xfId="52461"/>
    <cellStyle name="Total 5 3 7 2 2" xfId="52462"/>
    <cellStyle name="Total 5 3 7 3" xfId="52463"/>
    <cellStyle name="Total 5 3 8" xfId="52464"/>
    <cellStyle name="Total 5 3 8 2" xfId="52465"/>
    <cellStyle name="Total 5 3 8 2 2" xfId="52466"/>
    <cellStyle name="Total 5 3 8 3" xfId="52467"/>
    <cellStyle name="Total 5 3 9" xfId="52468"/>
    <cellStyle name="Total 5 3 9 2" xfId="52469"/>
    <cellStyle name="Total 5 3 9 2 2" xfId="52470"/>
    <cellStyle name="Total 5 3 9 3" xfId="52471"/>
    <cellStyle name="Total 5 4" xfId="52472"/>
    <cellStyle name="Total 5 4 10" xfId="52473"/>
    <cellStyle name="Total 5 4 10 2" xfId="52474"/>
    <cellStyle name="Total 5 4 10 2 2" xfId="52475"/>
    <cellStyle name="Total 5 4 10 3" xfId="52476"/>
    <cellStyle name="Total 5 4 11" xfId="52477"/>
    <cellStyle name="Total 5 4 11 2" xfId="52478"/>
    <cellStyle name="Total 5 4 11 2 2" xfId="52479"/>
    <cellStyle name="Total 5 4 11 3" xfId="52480"/>
    <cellStyle name="Total 5 4 12" xfId="52481"/>
    <cellStyle name="Total 5 4 12 2" xfId="52482"/>
    <cellStyle name="Total 5 4 12 2 2" xfId="52483"/>
    <cellStyle name="Total 5 4 12 3" xfId="52484"/>
    <cellStyle name="Total 5 4 13" xfId="52485"/>
    <cellStyle name="Total 5 4 13 2" xfId="52486"/>
    <cellStyle name="Total 5 4 13 2 2" xfId="52487"/>
    <cellStyle name="Total 5 4 13 3" xfId="52488"/>
    <cellStyle name="Total 5 4 14" xfId="52489"/>
    <cellStyle name="Total 5 4 14 2" xfId="52490"/>
    <cellStyle name="Total 5 4 14 2 2" xfId="52491"/>
    <cellStyle name="Total 5 4 14 3" xfId="52492"/>
    <cellStyle name="Total 5 4 15" xfId="52493"/>
    <cellStyle name="Total 5 4 15 2" xfId="52494"/>
    <cellStyle name="Total 5 4 15 2 2" xfId="52495"/>
    <cellStyle name="Total 5 4 15 3" xfId="52496"/>
    <cellStyle name="Total 5 4 16" xfId="52497"/>
    <cellStyle name="Total 5 4 16 2" xfId="52498"/>
    <cellStyle name="Total 5 4 16 2 2" xfId="52499"/>
    <cellStyle name="Total 5 4 16 3" xfId="52500"/>
    <cellStyle name="Total 5 4 17" xfId="52501"/>
    <cellStyle name="Total 5 4 17 2" xfId="52502"/>
    <cellStyle name="Total 5 4 17 2 2" xfId="52503"/>
    <cellStyle name="Total 5 4 17 3" xfId="52504"/>
    <cellStyle name="Total 5 4 18" xfId="52505"/>
    <cellStyle name="Total 5 4 18 2" xfId="52506"/>
    <cellStyle name="Total 5 4 19" xfId="52507"/>
    <cellStyle name="Total 5 4 2" xfId="52508"/>
    <cellStyle name="Total 5 4 2 10" xfId="52509"/>
    <cellStyle name="Total 5 4 2 10 2" xfId="52510"/>
    <cellStyle name="Total 5 4 2 10 2 2" xfId="52511"/>
    <cellStyle name="Total 5 4 2 10 3" xfId="52512"/>
    <cellStyle name="Total 5 4 2 11" xfId="52513"/>
    <cellStyle name="Total 5 4 2 11 2" xfId="52514"/>
    <cellStyle name="Total 5 4 2 11 2 2" xfId="52515"/>
    <cellStyle name="Total 5 4 2 11 3" xfId="52516"/>
    <cellStyle name="Total 5 4 2 12" xfId="52517"/>
    <cellStyle name="Total 5 4 2 12 2" xfId="52518"/>
    <cellStyle name="Total 5 4 2 12 2 2" xfId="52519"/>
    <cellStyle name="Total 5 4 2 12 3" xfId="52520"/>
    <cellStyle name="Total 5 4 2 13" xfId="52521"/>
    <cellStyle name="Total 5 4 2 13 2" xfId="52522"/>
    <cellStyle name="Total 5 4 2 13 2 2" xfId="52523"/>
    <cellStyle name="Total 5 4 2 13 3" xfId="52524"/>
    <cellStyle name="Total 5 4 2 14" xfId="52525"/>
    <cellStyle name="Total 5 4 2 14 2" xfId="52526"/>
    <cellStyle name="Total 5 4 2 14 2 2" xfId="52527"/>
    <cellStyle name="Total 5 4 2 14 3" xfId="52528"/>
    <cellStyle name="Total 5 4 2 15" xfId="52529"/>
    <cellStyle name="Total 5 4 2 15 2" xfId="52530"/>
    <cellStyle name="Total 5 4 2 15 2 2" xfId="52531"/>
    <cellStyle name="Total 5 4 2 15 3" xfId="52532"/>
    <cellStyle name="Total 5 4 2 16" xfId="52533"/>
    <cellStyle name="Total 5 4 2 16 2" xfId="52534"/>
    <cellStyle name="Total 5 4 2 16 2 2" xfId="52535"/>
    <cellStyle name="Total 5 4 2 16 3" xfId="52536"/>
    <cellStyle name="Total 5 4 2 17" xfId="52537"/>
    <cellStyle name="Total 5 4 2 17 2" xfId="52538"/>
    <cellStyle name="Total 5 4 2 17 2 2" xfId="52539"/>
    <cellStyle name="Total 5 4 2 17 3" xfId="52540"/>
    <cellStyle name="Total 5 4 2 18" xfId="52541"/>
    <cellStyle name="Total 5 4 2 18 2" xfId="52542"/>
    <cellStyle name="Total 5 4 2 18 2 2" xfId="52543"/>
    <cellStyle name="Total 5 4 2 18 3" xfId="52544"/>
    <cellStyle name="Total 5 4 2 19" xfId="52545"/>
    <cellStyle name="Total 5 4 2 19 2" xfId="52546"/>
    <cellStyle name="Total 5 4 2 19 2 2" xfId="52547"/>
    <cellStyle name="Total 5 4 2 19 3" xfId="52548"/>
    <cellStyle name="Total 5 4 2 2" xfId="52549"/>
    <cellStyle name="Total 5 4 2 2 2" xfId="52550"/>
    <cellStyle name="Total 5 4 2 2 2 2" xfId="52551"/>
    <cellStyle name="Total 5 4 2 2 2 2 2" xfId="52552"/>
    <cellStyle name="Total 5 4 2 2 2 2 3" xfId="52553"/>
    <cellStyle name="Total 5 4 2 2 2 3" xfId="52554"/>
    <cellStyle name="Total 5 4 2 2 2 3 2" xfId="52555"/>
    <cellStyle name="Total 5 4 2 2 2 4" xfId="52556"/>
    <cellStyle name="Total 5 4 2 2 2 5" xfId="52557"/>
    <cellStyle name="Total 5 4 2 2 3" xfId="52558"/>
    <cellStyle name="Total 5 4 2 2 3 2" xfId="52559"/>
    <cellStyle name="Total 5 4 2 2 3 3" xfId="52560"/>
    <cellStyle name="Total 5 4 2 2 4" xfId="52561"/>
    <cellStyle name="Total 5 4 2 2 4 2" xfId="52562"/>
    <cellStyle name="Total 5 4 2 2 5" xfId="52563"/>
    <cellStyle name="Total 5 4 2 2 6" xfId="52564"/>
    <cellStyle name="Total 5 4 2 20" xfId="52565"/>
    <cellStyle name="Total 5 4 2 20 2" xfId="52566"/>
    <cellStyle name="Total 5 4 2 20 2 2" xfId="52567"/>
    <cellStyle name="Total 5 4 2 20 3" xfId="52568"/>
    <cellStyle name="Total 5 4 2 21" xfId="52569"/>
    <cellStyle name="Total 5 4 2 21 2" xfId="52570"/>
    <cellStyle name="Total 5 4 2 22" xfId="52571"/>
    <cellStyle name="Total 5 4 2 23" xfId="52572"/>
    <cellStyle name="Total 5 4 2 24" xfId="52573"/>
    <cellStyle name="Total 5 4 2 3" xfId="52574"/>
    <cellStyle name="Total 5 4 2 3 2" xfId="52575"/>
    <cellStyle name="Total 5 4 2 3 2 2" xfId="52576"/>
    <cellStyle name="Total 5 4 2 3 2 3" xfId="52577"/>
    <cellStyle name="Total 5 4 2 3 2 4" xfId="52578"/>
    <cellStyle name="Total 5 4 2 3 3" xfId="52579"/>
    <cellStyle name="Total 5 4 2 3 3 2" xfId="52580"/>
    <cellStyle name="Total 5 4 2 3 3 3" xfId="52581"/>
    <cellStyle name="Total 5 4 2 3 4" xfId="52582"/>
    <cellStyle name="Total 5 4 2 3 5" xfId="52583"/>
    <cellStyle name="Total 5 4 2 4" xfId="52584"/>
    <cellStyle name="Total 5 4 2 4 2" xfId="52585"/>
    <cellStyle name="Total 5 4 2 4 2 2" xfId="52586"/>
    <cellStyle name="Total 5 4 2 4 3" xfId="52587"/>
    <cellStyle name="Total 5 4 2 4 4" xfId="52588"/>
    <cellStyle name="Total 5 4 2 4 5" xfId="52589"/>
    <cellStyle name="Total 5 4 2 5" xfId="52590"/>
    <cellStyle name="Total 5 4 2 5 2" xfId="52591"/>
    <cellStyle name="Total 5 4 2 5 2 2" xfId="52592"/>
    <cellStyle name="Total 5 4 2 5 3" xfId="52593"/>
    <cellStyle name="Total 5 4 2 5 4" xfId="52594"/>
    <cellStyle name="Total 5 4 2 5 5" xfId="52595"/>
    <cellStyle name="Total 5 4 2 6" xfId="52596"/>
    <cellStyle name="Total 5 4 2 6 2" xfId="52597"/>
    <cellStyle name="Total 5 4 2 6 2 2" xfId="52598"/>
    <cellStyle name="Total 5 4 2 6 3" xfId="52599"/>
    <cellStyle name="Total 5 4 2 7" xfId="52600"/>
    <cellStyle name="Total 5 4 2 7 2" xfId="52601"/>
    <cellStyle name="Total 5 4 2 7 2 2" xfId="52602"/>
    <cellStyle name="Total 5 4 2 7 3" xfId="52603"/>
    <cellStyle name="Total 5 4 2 8" xfId="52604"/>
    <cellStyle name="Total 5 4 2 8 2" xfId="52605"/>
    <cellStyle name="Total 5 4 2 8 2 2" xfId="52606"/>
    <cellStyle name="Total 5 4 2 8 3" xfId="52607"/>
    <cellStyle name="Total 5 4 2 9" xfId="52608"/>
    <cellStyle name="Total 5 4 2 9 2" xfId="52609"/>
    <cellStyle name="Total 5 4 2 9 2 2" xfId="52610"/>
    <cellStyle name="Total 5 4 2 9 3" xfId="52611"/>
    <cellStyle name="Total 5 4 20" xfId="52612"/>
    <cellStyle name="Total 5 4 21" xfId="52613"/>
    <cellStyle name="Total 5 4 3" xfId="52614"/>
    <cellStyle name="Total 5 4 3 2" xfId="52615"/>
    <cellStyle name="Total 5 4 3 2 2" xfId="52616"/>
    <cellStyle name="Total 5 4 3 2 2 2" xfId="52617"/>
    <cellStyle name="Total 5 4 3 2 2 3" xfId="52618"/>
    <cellStyle name="Total 5 4 3 2 3" xfId="52619"/>
    <cellStyle name="Total 5 4 3 2 3 2" xfId="52620"/>
    <cellStyle name="Total 5 4 3 2 4" xfId="52621"/>
    <cellStyle name="Total 5 4 3 2 5" xfId="52622"/>
    <cellStyle name="Total 5 4 3 3" xfId="52623"/>
    <cellStyle name="Total 5 4 3 3 2" xfId="52624"/>
    <cellStyle name="Total 5 4 3 3 3" xfId="52625"/>
    <cellStyle name="Total 5 4 3 4" xfId="52626"/>
    <cellStyle name="Total 5 4 3 4 2" xfId="52627"/>
    <cellStyle name="Total 5 4 3 5" xfId="52628"/>
    <cellStyle name="Total 5 4 3 6" xfId="52629"/>
    <cellStyle name="Total 5 4 4" xfId="52630"/>
    <cellStyle name="Total 5 4 4 2" xfId="52631"/>
    <cellStyle name="Total 5 4 4 2 2" xfId="52632"/>
    <cellStyle name="Total 5 4 4 2 3" xfId="52633"/>
    <cellStyle name="Total 5 4 4 2 4" xfId="52634"/>
    <cellStyle name="Total 5 4 4 3" xfId="52635"/>
    <cellStyle name="Total 5 4 4 3 2" xfId="52636"/>
    <cellStyle name="Total 5 4 4 3 3" xfId="52637"/>
    <cellStyle name="Total 5 4 4 4" xfId="52638"/>
    <cellStyle name="Total 5 4 4 5" xfId="52639"/>
    <cellStyle name="Total 5 4 5" xfId="52640"/>
    <cellStyle name="Total 5 4 5 2" xfId="52641"/>
    <cellStyle name="Total 5 4 5 2 2" xfId="52642"/>
    <cellStyle name="Total 5 4 5 2 3" xfId="52643"/>
    <cellStyle name="Total 5 4 5 2 4" xfId="52644"/>
    <cellStyle name="Total 5 4 5 3" xfId="52645"/>
    <cellStyle name="Total 5 4 5 4" xfId="52646"/>
    <cellStyle name="Total 5 4 5 5" xfId="52647"/>
    <cellStyle name="Total 5 4 6" xfId="52648"/>
    <cellStyle name="Total 5 4 6 2" xfId="52649"/>
    <cellStyle name="Total 5 4 6 2 2" xfId="52650"/>
    <cellStyle name="Total 5 4 6 3" xfId="52651"/>
    <cellStyle name="Total 5 4 6 4" xfId="52652"/>
    <cellStyle name="Total 5 4 6 5" xfId="52653"/>
    <cellStyle name="Total 5 4 7" xfId="52654"/>
    <cellStyle name="Total 5 4 7 2" xfId="52655"/>
    <cellStyle name="Total 5 4 7 2 2" xfId="52656"/>
    <cellStyle name="Total 5 4 7 3" xfId="52657"/>
    <cellStyle name="Total 5 4 8" xfId="52658"/>
    <cellStyle name="Total 5 4 8 2" xfId="52659"/>
    <cellStyle name="Total 5 4 8 2 2" xfId="52660"/>
    <cellStyle name="Total 5 4 8 3" xfId="52661"/>
    <cellStyle name="Total 5 4 9" xfId="52662"/>
    <cellStyle name="Total 5 4 9 2" xfId="52663"/>
    <cellStyle name="Total 5 4 9 2 2" xfId="52664"/>
    <cellStyle name="Total 5 4 9 3" xfId="52665"/>
    <cellStyle name="Total 5 5" xfId="52666"/>
    <cellStyle name="Total 5 5 10" xfId="52667"/>
    <cellStyle name="Total 5 5 10 2" xfId="52668"/>
    <cellStyle name="Total 5 5 10 2 2" xfId="52669"/>
    <cellStyle name="Total 5 5 10 3" xfId="52670"/>
    <cellStyle name="Total 5 5 11" xfId="52671"/>
    <cellStyle name="Total 5 5 11 2" xfId="52672"/>
    <cellStyle name="Total 5 5 11 2 2" xfId="52673"/>
    <cellStyle name="Total 5 5 11 3" xfId="52674"/>
    <cellStyle name="Total 5 5 12" xfId="52675"/>
    <cellStyle name="Total 5 5 12 2" xfId="52676"/>
    <cellStyle name="Total 5 5 12 2 2" xfId="52677"/>
    <cellStyle name="Total 5 5 12 3" xfId="52678"/>
    <cellStyle name="Total 5 5 13" xfId="52679"/>
    <cellStyle name="Total 5 5 13 2" xfId="52680"/>
    <cellStyle name="Total 5 5 13 2 2" xfId="52681"/>
    <cellStyle name="Total 5 5 13 3" xfId="52682"/>
    <cellStyle name="Total 5 5 14" xfId="52683"/>
    <cellStyle name="Total 5 5 14 2" xfId="52684"/>
    <cellStyle name="Total 5 5 14 2 2" xfId="52685"/>
    <cellStyle name="Total 5 5 14 3" xfId="52686"/>
    <cellStyle name="Total 5 5 15" xfId="52687"/>
    <cellStyle name="Total 5 5 15 2" xfId="52688"/>
    <cellStyle name="Total 5 5 15 2 2" xfId="52689"/>
    <cellStyle name="Total 5 5 15 3" xfId="52690"/>
    <cellStyle name="Total 5 5 16" xfId="52691"/>
    <cellStyle name="Total 5 5 16 2" xfId="52692"/>
    <cellStyle name="Total 5 5 16 2 2" xfId="52693"/>
    <cellStyle name="Total 5 5 16 3" xfId="52694"/>
    <cellStyle name="Total 5 5 17" xfId="52695"/>
    <cellStyle name="Total 5 5 17 2" xfId="52696"/>
    <cellStyle name="Total 5 5 17 2 2" xfId="52697"/>
    <cellStyle name="Total 5 5 17 3" xfId="52698"/>
    <cellStyle name="Total 5 5 18" xfId="52699"/>
    <cellStyle name="Total 5 5 18 2" xfId="52700"/>
    <cellStyle name="Total 5 5 18 2 2" xfId="52701"/>
    <cellStyle name="Total 5 5 18 3" xfId="52702"/>
    <cellStyle name="Total 5 5 19" xfId="52703"/>
    <cellStyle name="Total 5 5 19 2" xfId="52704"/>
    <cellStyle name="Total 5 5 19 2 2" xfId="52705"/>
    <cellStyle name="Total 5 5 19 3" xfId="52706"/>
    <cellStyle name="Total 5 5 2" xfId="52707"/>
    <cellStyle name="Total 5 5 2 10" xfId="52708"/>
    <cellStyle name="Total 5 5 2 10 2" xfId="52709"/>
    <cellStyle name="Total 5 5 2 10 2 2" xfId="52710"/>
    <cellStyle name="Total 5 5 2 10 3" xfId="52711"/>
    <cellStyle name="Total 5 5 2 11" xfId="52712"/>
    <cellStyle name="Total 5 5 2 11 2" xfId="52713"/>
    <cellStyle name="Total 5 5 2 11 2 2" xfId="52714"/>
    <cellStyle name="Total 5 5 2 11 3" xfId="52715"/>
    <cellStyle name="Total 5 5 2 12" xfId="52716"/>
    <cellStyle name="Total 5 5 2 12 2" xfId="52717"/>
    <cellStyle name="Total 5 5 2 12 2 2" xfId="52718"/>
    <cellStyle name="Total 5 5 2 12 3" xfId="52719"/>
    <cellStyle name="Total 5 5 2 13" xfId="52720"/>
    <cellStyle name="Total 5 5 2 13 2" xfId="52721"/>
    <cellStyle name="Total 5 5 2 13 2 2" xfId="52722"/>
    <cellStyle name="Total 5 5 2 13 3" xfId="52723"/>
    <cellStyle name="Total 5 5 2 14" xfId="52724"/>
    <cellStyle name="Total 5 5 2 14 2" xfId="52725"/>
    <cellStyle name="Total 5 5 2 14 2 2" xfId="52726"/>
    <cellStyle name="Total 5 5 2 14 3" xfId="52727"/>
    <cellStyle name="Total 5 5 2 15" xfId="52728"/>
    <cellStyle name="Total 5 5 2 15 2" xfId="52729"/>
    <cellStyle name="Total 5 5 2 15 2 2" xfId="52730"/>
    <cellStyle name="Total 5 5 2 15 3" xfId="52731"/>
    <cellStyle name="Total 5 5 2 16" xfId="52732"/>
    <cellStyle name="Total 5 5 2 16 2" xfId="52733"/>
    <cellStyle name="Total 5 5 2 16 2 2" xfId="52734"/>
    <cellStyle name="Total 5 5 2 16 3" xfId="52735"/>
    <cellStyle name="Total 5 5 2 17" xfId="52736"/>
    <cellStyle name="Total 5 5 2 17 2" xfId="52737"/>
    <cellStyle name="Total 5 5 2 17 2 2" xfId="52738"/>
    <cellStyle name="Total 5 5 2 17 3" xfId="52739"/>
    <cellStyle name="Total 5 5 2 18" xfId="52740"/>
    <cellStyle name="Total 5 5 2 18 2" xfId="52741"/>
    <cellStyle name="Total 5 5 2 18 2 2" xfId="52742"/>
    <cellStyle name="Total 5 5 2 18 3" xfId="52743"/>
    <cellStyle name="Total 5 5 2 19" xfId="52744"/>
    <cellStyle name="Total 5 5 2 19 2" xfId="52745"/>
    <cellStyle name="Total 5 5 2 19 2 2" xfId="52746"/>
    <cellStyle name="Total 5 5 2 19 3" xfId="52747"/>
    <cellStyle name="Total 5 5 2 2" xfId="52748"/>
    <cellStyle name="Total 5 5 2 2 2" xfId="52749"/>
    <cellStyle name="Total 5 5 2 2 2 2" xfId="52750"/>
    <cellStyle name="Total 5 5 2 2 2 3" xfId="52751"/>
    <cellStyle name="Total 5 5 2 2 2 4" xfId="52752"/>
    <cellStyle name="Total 5 5 2 2 3" xfId="52753"/>
    <cellStyle name="Total 5 5 2 2 3 2" xfId="52754"/>
    <cellStyle name="Total 5 5 2 2 3 3" xfId="52755"/>
    <cellStyle name="Total 5 5 2 2 4" xfId="52756"/>
    <cellStyle name="Total 5 5 2 2 5" xfId="52757"/>
    <cellStyle name="Total 5 5 2 20" xfId="52758"/>
    <cellStyle name="Total 5 5 2 20 2" xfId="52759"/>
    <cellStyle name="Total 5 5 2 20 2 2" xfId="52760"/>
    <cellStyle name="Total 5 5 2 20 3" xfId="52761"/>
    <cellStyle name="Total 5 5 2 21" xfId="52762"/>
    <cellStyle name="Total 5 5 2 21 2" xfId="52763"/>
    <cellStyle name="Total 5 5 2 22" xfId="52764"/>
    <cellStyle name="Total 5 5 2 23" xfId="52765"/>
    <cellStyle name="Total 5 5 2 24" xfId="52766"/>
    <cellStyle name="Total 5 5 2 3" xfId="52767"/>
    <cellStyle name="Total 5 5 2 3 2" xfId="52768"/>
    <cellStyle name="Total 5 5 2 3 2 2" xfId="52769"/>
    <cellStyle name="Total 5 5 2 3 3" xfId="52770"/>
    <cellStyle name="Total 5 5 2 3 4" xfId="52771"/>
    <cellStyle name="Total 5 5 2 3 5" xfId="52772"/>
    <cellStyle name="Total 5 5 2 4" xfId="52773"/>
    <cellStyle name="Total 5 5 2 4 2" xfId="52774"/>
    <cellStyle name="Total 5 5 2 4 2 2" xfId="52775"/>
    <cellStyle name="Total 5 5 2 4 3" xfId="52776"/>
    <cellStyle name="Total 5 5 2 4 4" xfId="52777"/>
    <cellStyle name="Total 5 5 2 4 5" xfId="52778"/>
    <cellStyle name="Total 5 5 2 5" xfId="52779"/>
    <cellStyle name="Total 5 5 2 5 2" xfId="52780"/>
    <cellStyle name="Total 5 5 2 5 2 2" xfId="52781"/>
    <cellStyle name="Total 5 5 2 5 3" xfId="52782"/>
    <cellStyle name="Total 5 5 2 6" xfId="52783"/>
    <cellStyle name="Total 5 5 2 6 2" xfId="52784"/>
    <cellStyle name="Total 5 5 2 6 2 2" xfId="52785"/>
    <cellStyle name="Total 5 5 2 6 3" xfId="52786"/>
    <cellStyle name="Total 5 5 2 7" xfId="52787"/>
    <cellStyle name="Total 5 5 2 7 2" xfId="52788"/>
    <cellStyle name="Total 5 5 2 7 2 2" xfId="52789"/>
    <cellStyle name="Total 5 5 2 7 3" xfId="52790"/>
    <cellStyle name="Total 5 5 2 8" xfId="52791"/>
    <cellStyle name="Total 5 5 2 8 2" xfId="52792"/>
    <cellStyle name="Total 5 5 2 8 2 2" xfId="52793"/>
    <cellStyle name="Total 5 5 2 8 3" xfId="52794"/>
    <cellStyle name="Total 5 5 2 9" xfId="52795"/>
    <cellStyle name="Total 5 5 2 9 2" xfId="52796"/>
    <cellStyle name="Total 5 5 2 9 2 2" xfId="52797"/>
    <cellStyle name="Total 5 5 2 9 3" xfId="52798"/>
    <cellStyle name="Total 5 5 20" xfId="52799"/>
    <cellStyle name="Total 5 5 20 2" xfId="52800"/>
    <cellStyle name="Total 5 5 20 2 2" xfId="52801"/>
    <cellStyle name="Total 5 5 20 3" xfId="52802"/>
    <cellStyle name="Total 5 5 21" xfId="52803"/>
    <cellStyle name="Total 5 5 21 2" xfId="52804"/>
    <cellStyle name="Total 5 5 21 2 2" xfId="52805"/>
    <cellStyle name="Total 5 5 21 3" xfId="52806"/>
    <cellStyle name="Total 5 5 22" xfId="52807"/>
    <cellStyle name="Total 5 5 22 2" xfId="52808"/>
    <cellStyle name="Total 5 5 23" xfId="52809"/>
    <cellStyle name="Total 5 5 24" xfId="52810"/>
    <cellStyle name="Total 5 5 25" xfId="52811"/>
    <cellStyle name="Total 5 5 3" xfId="52812"/>
    <cellStyle name="Total 5 5 3 2" xfId="52813"/>
    <cellStyle name="Total 5 5 3 2 2" xfId="52814"/>
    <cellStyle name="Total 5 5 3 2 2 2" xfId="52815"/>
    <cellStyle name="Total 5 5 3 2 3" xfId="52816"/>
    <cellStyle name="Total 5 5 3 2 3 2" xfId="52817"/>
    <cellStyle name="Total 5 5 3 2 4" xfId="52818"/>
    <cellStyle name="Total 5 5 3 3" xfId="52819"/>
    <cellStyle name="Total 5 5 3 3 2" xfId="52820"/>
    <cellStyle name="Total 5 5 3 3 3" xfId="52821"/>
    <cellStyle name="Total 5 5 3 4" xfId="52822"/>
    <cellStyle name="Total 5 5 3 5" xfId="52823"/>
    <cellStyle name="Total 5 5 4" xfId="52824"/>
    <cellStyle name="Total 5 5 4 2" xfId="52825"/>
    <cellStyle name="Total 5 5 4 2 2" xfId="52826"/>
    <cellStyle name="Total 5 5 4 3" xfId="52827"/>
    <cellStyle name="Total 5 5 4 3 2" xfId="52828"/>
    <cellStyle name="Total 5 5 4 4" xfId="52829"/>
    <cellStyle name="Total 5 5 4 5" xfId="52830"/>
    <cellStyle name="Total 5 5 5" xfId="52831"/>
    <cellStyle name="Total 5 5 5 2" xfId="52832"/>
    <cellStyle name="Total 5 5 5 2 2" xfId="52833"/>
    <cellStyle name="Total 5 5 5 3" xfId="52834"/>
    <cellStyle name="Total 5 5 5 4" xfId="52835"/>
    <cellStyle name="Total 5 5 5 5" xfId="52836"/>
    <cellStyle name="Total 5 5 6" xfId="52837"/>
    <cellStyle name="Total 5 5 6 2" xfId="52838"/>
    <cellStyle name="Total 5 5 6 2 2" xfId="52839"/>
    <cellStyle name="Total 5 5 6 3" xfId="52840"/>
    <cellStyle name="Total 5 5 7" xfId="52841"/>
    <cellStyle name="Total 5 5 7 2" xfId="52842"/>
    <cellStyle name="Total 5 5 7 2 2" xfId="52843"/>
    <cellStyle name="Total 5 5 7 3" xfId="52844"/>
    <cellStyle name="Total 5 5 8" xfId="52845"/>
    <cellStyle name="Total 5 5 8 2" xfId="52846"/>
    <cellStyle name="Total 5 5 8 2 2" xfId="52847"/>
    <cellStyle name="Total 5 5 8 3" xfId="52848"/>
    <cellStyle name="Total 5 5 9" xfId="52849"/>
    <cellStyle name="Total 5 5 9 2" xfId="52850"/>
    <cellStyle name="Total 5 5 9 2 2" xfId="52851"/>
    <cellStyle name="Total 5 5 9 3" xfId="52852"/>
    <cellStyle name="Total 5 6" xfId="52853"/>
    <cellStyle name="Total 5 6 10" xfId="52854"/>
    <cellStyle name="Total 5 6 10 2" xfId="52855"/>
    <cellStyle name="Total 5 6 10 2 2" xfId="52856"/>
    <cellStyle name="Total 5 6 10 3" xfId="52857"/>
    <cellStyle name="Total 5 6 11" xfId="52858"/>
    <cellStyle name="Total 5 6 11 2" xfId="52859"/>
    <cellStyle name="Total 5 6 11 2 2" xfId="52860"/>
    <cellStyle name="Total 5 6 11 3" xfId="52861"/>
    <cellStyle name="Total 5 6 12" xfId="52862"/>
    <cellStyle name="Total 5 6 12 2" xfId="52863"/>
    <cellStyle name="Total 5 6 12 2 2" xfId="52864"/>
    <cellStyle name="Total 5 6 12 3" xfId="52865"/>
    <cellStyle name="Total 5 6 13" xfId="52866"/>
    <cellStyle name="Total 5 6 13 2" xfId="52867"/>
    <cellStyle name="Total 5 6 13 2 2" xfId="52868"/>
    <cellStyle name="Total 5 6 13 3" xfId="52869"/>
    <cellStyle name="Total 5 6 14" xfId="52870"/>
    <cellStyle name="Total 5 6 14 2" xfId="52871"/>
    <cellStyle name="Total 5 6 14 2 2" xfId="52872"/>
    <cellStyle name="Total 5 6 14 3" xfId="52873"/>
    <cellStyle name="Total 5 6 15" xfId="52874"/>
    <cellStyle name="Total 5 6 15 2" xfId="52875"/>
    <cellStyle name="Total 5 6 15 2 2" xfId="52876"/>
    <cellStyle name="Total 5 6 15 3" xfId="52877"/>
    <cellStyle name="Total 5 6 16" xfId="52878"/>
    <cellStyle name="Total 5 6 16 2" xfId="52879"/>
    <cellStyle name="Total 5 6 16 2 2" xfId="52880"/>
    <cellStyle name="Total 5 6 16 3" xfId="52881"/>
    <cellStyle name="Total 5 6 17" xfId="52882"/>
    <cellStyle name="Total 5 6 17 2" xfId="52883"/>
    <cellStyle name="Total 5 6 17 2 2" xfId="52884"/>
    <cellStyle name="Total 5 6 17 3" xfId="52885"/>
    <cellStyle name="Total 5 6 18" xfId="52886"/>
    <cellStyle name="Total 5 6 18 2" xfId="52887"/>
    <cellStyle name="Total 5 6 18 2 2" xfId="52888"/>
    <cellStyle name="Total 5 6 18 3" xfId="52889"/>
    <cellStyle name="Total 5 6 19" xfId="52890"/>
    <cellStyle name="Total 5 6 19 2" xfId="52891"/>
    <cellStyle name="Total 5 6 19 2 2" xfId="52892"/>
    <cellStyle name="Total 5 6 19 3" xfId="52893"/>
    <cellStyle name="Total 5 6 2" xfId="52894"/>
    <cellStyle name="Total 5 6 2 2" xfId="52895"/>
    <cellStyle name="Total 5 6 2 2 2" xfId="52896"/>
    <cellStyle name="Total 5 6 2 2 2 2" xfId="52897"/>
    <cellStyle name="Total 5 6 2 2 3" xfId="52898"/>
    <cellStyle name="Total 5 6 2 2 3 2" xfId="52899"/>
    <cellStyle name="Total 5 6 2 2 4" xfId="52900"/>
    <cellStyle name="Total 5 6 2 3" xfId="52901"/>
    <cellStyle name="Total 5 6 2 3 2" xfId="52902"/>
    <cellStyle name="Total 5 6 2 3 3" xfId="52903"/>
    <cellStyle name="Total 5 6 2 4" xfId="52904"/>
    <cellStyle name="Total 5 6 2 5" xfId="52905"/>
    <cellStyle name="Total 5 6 20" xfId="52906"/>
    <cellStyle name="Total 5 6 20 2" xfId="52907"/>
    <cellStyle name="Total 5 6 20 2 2" xfId="52908"/>
    <cellStyle name="Total 5 6 20 3" xfId="52909"/>
    <cellStyle name="Total 5 6 21" xfId="52910"/>
    <cellStyle name="Total 5 6 21 2" xfId="52911"/>
    <cellStyle name="Total 5 6 22" xfId="52912"/>
    <cellStyle name="Total 5 6 23" xfId="52913"/>
    <cellStyle name="Total 5 6 24" xfId="52914"/>
    <cellStyle name="Total 5 6 3" xfId="52915"/>
    <cellStyle name="Total 5 6 3 2" xfId="52916"/>
    <cellStyle name="Total 5 6 3 2 2" xfId="52917"/>
    <cellStyle name="Total 5 6 3 3" xfId="52918"/>
    <cellStyle name="Total 5 6 3 3 2" xfId="52919"/>
    <cellStyle name="Total 5 6 3 4" xfId="52920"/>
    <cellStyle name="Total 5 6 3 5" xfId="52921"/>
    <cellStyle name="Total 5 6 4" xfId="52922"/>
    <cellStyle name="Total 5 6 4 2" xfId="52923"/>
    <cellStyle name="Total 5 6 4 2 2" xfId="52924"/>
    <cellStyle name="Total 5 6 4 3" xfId="52925"/>
    <cellStyle name="Total 5 6 4 4" xfId="52926"/>
    <cellStyle name="Total 5 6 4 5" xfId="52927"/>
    <cellStyle name="Total 5 6 5" xfId="52928"/>
    <cellStyle name="Total 5 6 5 2" xfId="52929"/>
    <cellStyle name="Total 5 6 5 2 2" xfId="52930"/>
    <cellStyle name="Total 5 6 5 3" xfId="52931"/>
    <cellStyle name="Total 5 6 6" xfId="52932"/>
    <cellStyle name="Total 5 6 6 2" xfId="52933"/>
    <cellStyle name="Total 5 6 6 2 2" xfId="52934"/>
    <cellStyle name="Total 5 6 6 3" xfId="52935"/>
    <cellStyle name="Total 5 6 7" xfId="52936"/>
    <cellStyle name="Total 5 6 7 2" xfId="52937"/>
    <cellStyle name="Total 5 6 7 2 2" xfId="52938"/>
    <cellStyle name="Total 5 6 7 3" xfId="52939"/>
    <cellStyle name="Total 5 6 8" xfId="52940"/>
    <cellStyle name="Total 5 6 8 2" xfId="52941"/>
    <cellStyle name="Total 5 6 8 2 2" xfId="52942"/>
    <cellStyle name="Total 5 6 8 3" xfId="52943"/>
    <cellStyle name="Total 5 6 9" xfId="52944"/>
    <cellStyle name="Total 5 6 9 2" xfId="52945"/>
    <cellStyle name="Total 5 6 9 2 2" xfId="52946"/>
    <cellStyle name="Total 5 6 9 3" xfId="52947"/>
    <cellStyle name="Total 5 7" xfId="52948"/>
    <cellStyle name="Total 5 7 2" xfId="52949"/>
    <cellStyle name="Total 5 7 2 2" xfId="52950"/>
    <cellStyle name="Total 5 7 2 2 2" xfId="52951"/>
    <cellStyle name="Total 5 7 2 3" xfId="52952"/>
    <cellStyle name="Total 5 7 2 3 2" xfId="52953"/>
    <cellStyle name="Total 5 7 2 4" xfId="52954"/>
    <cellStyle name="Total 5 7 3" xfId="52955"/>
    <cellStyle name="Total 5 7 3 2" xfId="52956"/>
    <cellStyle name="Total 5 7 3 3" xfId="52957"/>
    <cellStyle name="Total 5 7 4" xfId="52958"/>
    <cellStyle name="Total 5 7 5" xfId="52959"/>
    <cellStyle name="Total 5 8" xfId="52960"/>
    <cellStyle name="Total 5 8 2" xfId="52961"/>
    <cellStyle name="Total 5 8 2 2" xfId="52962"/>
    <cellStyle name="Total 5 8 2 2 2" xfId="52963"/>
    <cellStyle name="Total 5 8 2 3" xfId="52964"/>
    <cellStyle name="Total 5 8 2 3 2" xfId="52965"/>
    <cellStyle name="Total 5 8 2 4" xfId="52966"/>
    <cellStyle name="Total 5 8 3" xfId="52967"/>
    <cellStyle name="Total 5 8 3 2" xfId="52968"/>
    <cellStyle name="Total 5 8 4" xfId="52969"/>
    <cellStyle name="Total 5 8 5" xfId="52970"/>
    <cellStyle name="Total 5 9" xfId="52971"/>
    <cellStyle name="Total 5 9 2" xfId="52972"/>
    <cellStyle name="Total 5 9 2 2" xfId="52973"/>
    <cellStyle name="Total 5 9 3" xfId="52974"/>
    <cellStyle name="Total 5 9 4" xfId="52975"/>
    <cellStyle name="Total 5 9 5" xfId="52976"/>
    <cellStyle name="Total 6" xfId="52977"/>
    <cellStyle name="Total 6 10" xfId="52978"/>
    <cellStyle name="Total 6 10 2" xfId="52979"/>
    <cellStyle name="Total 6 10 2 2" xfId="52980"/>
    <cellStyle name="Total 6 10 3" xfId="52981"/>
    <cellStyle name="Total 6 11" xfId="52982"/>
    <cellStyle name="Total 6 11 2" xfId="52983"/>
    <cellStyle name="Total 6 11 2 2" xfId="52984"/>
    <cellStyle name="Total 6 11 3" xfId="52985"/>
    <cellStyle name="Total 6 12" xfId="52986"/>
    <cellStyle name="Total 6 12 2" xfId="52987"/>
    <cellStyle name="Total 6 12 2 2" xfId="52988"/>
    <cellStyle name="Total 6 12 3" xfId="52989"/>
    <cellStyle name="Total 6 13" xfId="52990"/>
    <cellStyle name="Total 6 13 2" xfId="52991"/>
    <cellStyle name="Total 6 13 2 2" xfId="52992"/>
    <cellStyle name="Total 6 13 3" xfId="52993"/>
    <cellStyle name="Total 6 14" xfId="52994"/>
    <cellStyle name="Total 6 14 2" xfId="52995"/>
    <cellStyle name="Total 6 14 2 2" xfId="52996"/>
    <cellStyle name="Total 6 14 3" xfId="52997"/>
    <cellStyle name="Total 6 15" xfId="52998"/>
    <cellStyle name="Total 6 15 2" xfId="52999"/>
    <cellStyle name="Total 6 15 2 2" xfId="53000"/>
    <cellStyle name="Total 6 15 3" xfId="53001"/>
    <cellStyle name="Total 6 16" xfId="53002"/>
    <cellStyle name="Total 6 16 2" xfId="53003"/>
    <cellStyle name="Total 6 16 2 2" xfId="53004"/>
    <cellStyle name="Total 6 16 3" xfId="53005"/>
    <cellStyle name="Total 6 17" xfId="53006"/>
    <cellStyle name="Total 6 17 2" xfId="53007"/>
    <cellStyle name="Total 6 17 2 2" xfId="53008"/>
    <cellStyle name="Total 6 17 3" xfId="53009"/>
    <cellStyle name="Total 6 18" xfId="53010"/>
    <cellStyle name="Total 6 18 2" xfId="53011"/>
    <cellStyle name="Total 6 18 2 2" xfId="53012"/>
    <cellStyle name="Total 6 18 3" xfId="53013"/>
    <cellStyle name="Total 6 19" xfId="53014"/>
    <cellStyle name="Total 6 19 2" xfId="53015"/>
    <cellStyle name="Total 6 19 2 2" xfId="53016"/>
    <cellStyle name="Total 6 19 3" xfId="53017"/>
    <cellStyle name="Total 6 2" xfId="53018"/>
    <cellStyle name="Total 6 2 10" xfId="53019"/>
    <cellStyle name="Total 6 2 10 2" xfId="53020"/>
    <cellStyle name="Total 6 2 10 2 2" xfId="53021"/>
    <cellStyle name="Total 6 2 10 3" xfId="53022"/>
    <cellStyle name="Total 6 2 11" xfId="53023"/>
    <cellStyle name="Total 6 2 11 2" xfId="53024"/>
    <cellStyle name="Total 6 2 11 2 2" xfId="53025"/>
    <cellStyle name="Total 6 2 11 3" xfId="53026"/>
    <cellStyle name="Total 6 2 12" xfId="53027"/>
    <cellStyle name="Total 6 2 12 2" xfId="53028"/>
    <cellStyle name="Total 6 2 12 2 2" xfId="53029"/>
    <cellStyle name="Total 6 2 12 3" xfId="53030"/>
    <cellStyle name="Total 6 2 13" xfId="53031"/>
    <cellStyle name="Total 6 2 13 2" xfId="53032"/>
    <cellStyle name="Total 6 2 13 2 2" xfId="53033"/>
    <cellStyle name="Total 6 2 13 3" xfId="53034"/>
    <cellStyle name="Total 6 2 14" xfId="53035"/>
    <cellStyle name="Total 6 2 14 2" xfId="53036"/>
    <cellStyle name="Total 6 2 14 2 2" xfId="53037"/>
    <cellStyle name="Total 6 2 14 3" xfId="53038"/>
    <cellStyle name="Total 6 2 15" xfId="53039"/>
    <cellStyle name="Total 6 2 15 2" xfId="53040"/>
    <cellStyle name="Total 6 2 15 2 2" xfId="53041"/>
    <cellStyle name="Total 6 2 15 3" xfId="53042"/>
    <cellStyle name="Total 6 2 16" xfId="53043"/>
    <cellStyle name="Total 6 2 16 2" xfId="53044"/>
    <cellStyle name="Total 6 2 16 2 2" xfId="53045"/>
    <cellStyle name="Total 6 2 16 3" xfId="53046"/>
    <cellStyle name="Total 6 2 17" xfId="53047"/>
    <cellStyle name="Total 6 2 17 2" xfId="53048"/>
    <cellStyle name="Total 6 2 17 2 2" xfId="53049"/>
    <cellStyle name="Total 6 2 17 3" xfId="53050"/>
    <cellStyle name="Total 6 2 18" xfId="53051"/>
    <cellStyle name="Total 6 2 18 2" xfId="53052"/>
    <cellStyle name="Total 6 2 18 2 2" xfId="53053"/>
    <cellStyle name="Total 6 2 18 3" xfId="53054"/>
    <cellStyle name="Total 6 2 19" xfId="53055"/>
    <cellStyle name="Total 6 2 19 2" xfId="53056"/>
    <cellStyle name="Total 6 2 19 2 2" xfId="53057"/>
    <cellStyle name="Total 6 2 19 3" xfId="53058"/>
    <cellStyle name="Total 6 2 2" xfId="53059"/>
    <cellStyle name="Total 6 2 2 10" xfId="53060"/>
    <cellStyle name="Total 6 2 2 10 2" xfId="53061"/>
    <cellStyle name="Total 6 2 2 10 2 2" xfId="53062"/>
    <cellStyle name="Total 6 2 2 10 3" xfId="53063"/>
    <cellStyle name="Total 6 2 2 11" xfId="53064"/>
    <cellStyle name="Total 6 2 2 11 2" xfId="53065"/>
    <cellStyle name="Total 6 2 2 11 2 2" xfId="53066"/>
    <cellStyle name="Total 6 2 2 11 3" xfId="53067"/>
    <cellStyle name="Total 6 2 2 12" xfId="53068"/>
    <cellStyle name="Total 6 2 2 12 2" xfId="53069"/>
    <cellStyle name="Total 6 2 2 12 2 2" xfId="53070"/>
    <cellStyle name="Total 6 2 2 12 3" xfId="53071"/>
    <cellStyle name="Total 6 2 2 13" xfId="53072"/>
    <cellStyle name="Total 6 2 2 13 2" xfId="53073"/>
    <cellStyle name="Total 6 2 2 13 2 2" xfId="53074"/>
    <cellStyle name="Total 6 2 2 13 3" xfId="53075"/>
    <cellStyle name="Total 6 2 2 14" xfId="53076"/>
    <cellStyle name="Total 6 2 2 14 2" xfId="53077"/>
    <cellStyle name="Total 6 2 2 14 2 2" xfId="53078"/>
    <cellStyle name="Total 6 2 2 14 3" xfId="53079"/>
    <cellStyle name="Total 6 2 2 15" xfId="53080"/>
    <cellStyle name="Total 6 2 2 15 2" xfId="53081"/>
    <cellStyle name="Total 6 2 2 15 2 2" xfId="53082"/>
    <cellStyle name="Total 6 2 2 15 3" xfId="53083"/>
    <cellStyle name="Total 6 2 2 16" xfId="53084"/>
    <cellStyle name="Total 6 2 2 16 2" xfId="53085"/>
    <cellStyle name="Total 6 2 2 16 2 2" xfId="53086"/>
    <cellStyle name="Total 6 2 2 16 3" xfId="53087"/>
    <cellStyle name="Total 6 2 2 17" xfId="53088"/>
    <cellStyle name="Total 6 2 2 17 2" xfId="53089"/>
    <cellStyle name="Total 6 2 2 17 2 2" xfId="53090"/>
    <cellStyle name="Total 6 2 2 17 3" xfId="53091"/>
    <cellStyle name="Total 6 2 2 18" xfId="53092"/>
    <cellStyle name="Total 6 2 2 18 2" xfId="53093"/>
    <cellStyle name="Total 6 2 2 19" xfId="53094"/>
    <cellStyle name="Total 6 2 2 2" xfId="53095"/>
    <cellStyle name="Total 6 2 2 2 10" xfId="53096"/>
    <cellStyle name="Total 6 2 2 2 10 2" xfId="53097"/>
    <cellStyle name="Total 6 2 2 2 10 2 2" xfId="53098"/>
    <cellStyle name="Total 6 2 2 2 10 3" xfId="53099"/>
    <cellStyle name="Total 6 2 2 2 11" xfId="53100"/>
    <cellStyle name="Total 6 2 2 2 11 2" xfId="53101"/>
    <cellStyle name="Total 6 2 2 2 11 2 2" xfId="53102"/>
    <cellStyle name="Total 6 2 2 2 11 3" xfId="53103"/>
    <cellStyle name="Total 6 2 2 2 12" xfId="53104"/>
    <cellStyle name="Total 6 2 2 2 12 2" xfId="53105"/>
    <cellStyle name="Total 6 2 2 2 12 2 2" xfId="53106"/>
    <cellStyle name="Total 6 2 2 2 12 3" xfId="53107"/>
    <cellStyle name="Total 6 2 2 2 13" xfId="53108"/>
    <cellStyle name="Total 6 2 2 2 13 2" xfId="53109"/>
    <cellStyle name="Total 6 2 2 2 13 2 2" xfId="53110"/>
    <cellStyle name="Total 6 2 2 2 13 3" xfId="53111"/>
    <cellStyle name="Total 6 2 2 2 14" xfId="53112"/>
    <cellStyle name="Total 6 2 2 2 14 2" xfId="53113"/>
    <cellStyle name="Total 6 2 2 2 14 2 2" xfId="53114"/>
    <cellStyle name="Total 6 2 2 2 14 3" xfId="53115"/>
    <cellStyle name="Total 6 2 2 2 15" xfId="53116"/>
    <cellStyle name="Total 6 2 2 2 15 2" xfId="53117"/>
    <cellStyle name="Total 6 2 2 2 15 2 2" xfId="53118"/>
    <cellStyle name="Total 6 2 2 2 15 3" xfId="53119"/>
    <cellStyle name="Total 6 2 2 2 16" xfId="53120"/>
    <cellStyle name="Total 6 2 2 2 16 2" xfId="53121"/>
    <cellStyle name="Total 6 2 2 2 16 2 2" xfId="53122"/>
    <cellStyle name="Total 6 2 2 2 16 3" xfId="53123"/>
    <cellStyle name="Total 6 2 2 2 17" xfId="53124"/>
    <cellStyle name="Total 6 2 2 2 17 2" xfId="53125"/>
    <cellStyle name="Total 6 2 2 2 17 2 2" xfId="53126"/>
    <cellStyle name="Total 6 2 2 2 17 3" xfId="53127"/>
    <cellStyle name="Total 6 2 2 2 18" xfId="53128"/>
    <cellStyle name="Total 6 2 2 2 18 2" xfId="53129"/>
    <cellStyle name="Total 6 2 2 2 18 2 2" xfId="53130"/>
    <cellStyle name="Total 6 2 2 2 18 3" xfId="53131"/>
    <cellStyle name="Total 6 2 2 2 19" xfId="53132"/>
    <cellStyle name="Total 6 2 2 2 19 2" xfId="53133"/>
    <cellStyle name="Total 6 2 2 2 19 2 2" xfId="53134"/>
    <cellStyle name="Total 6 2 2 2 19 3" xfId="53135"/>
    <cellStyle name="Total 6 2 2 2 2" xfId="53136"/>
    <cellStyle name="Total 6 2 2 2 2 2" xfId="53137"/>
    <cellStyle name="Total 6 2 2 2 2 2 2" xfId="53138"/>
    <cellStyle name="Total 6 2 2 2 2 2 3" xfId="53139"/>
    <cellStyle name="Total 6 2 2 2 2 2 4" xfId="53140"/>
    <cellStyle name="Total 6 2 2 2 2 3" xfId="53141"/>
    <cellStyle name="Total 6 2 2 2 2 3 2" xfId="53142"/>
    <cellStyle name="Total 6 2 2 2 2 3 3" xfId="53143"/>
    <cellStyle name="Total 6 2 2 2 2 4" xfId="53144"/>
    <cellStyle name="Total 6 2 2 2 2 5" xfId="53145"/>
    <cellStyle name="Total 6 2 2 2 20" xfId="53146"/>
    <cellStyle name="Total 6 2 2 2 20 2" xfId="53147"/>
    <cellStyle name="Total 6 2 2 2 20 2 2" xfId="53148"/>
    <cellStyle name="Total 6 2 2 2 20 3" xfId="53149"/>
    <cellStyle name="Total 6 2 2 2 21" xfId="53150"/>
    <cellStyle name="Total 6 2 2 2 21 2" xfId="53151"/>
    <cellStyle name="Total 6 2 2 2 22" xfId="53152"/>
    <cellStyle name="Total 6 2 2 2 23" xfId="53153"/>
    <cellStyle name="Total 6 2 2 2 24" xfId="53154"/>
    <cellStyle name="Total 6 2 2 2 3" xfId="53155"/>
    <cellStyle name="Total 6 2 2 2 3 2" xfId="53156"/>
    <cellStyle name="Total 6 2 2 2 3 2 2" xfId="53157"/>
    <cellStyle name="Total 6 2 2 2 3 3" xfId="53158"/>
    <cellStyle name="Total 6 2 2 2 3 4" xfId="53159"/>
    <cellStyle name="Total 6 2 2 2 3 5" xfId="53160"/>
    <cellStyle name="Total 6 2 2 2 4" xfId="53161"/>
    <cellStyle name="Total 6 2 2 2 4 2" xfId="53162"/>
    <cellStyle name="Total 6 2 2 2 4 2 2" xfId="53163"/>
    <cellStyle name="Total 6 2 2 2 4 3" xfId="53164"/>
    <cellStyle name="Total 6 2 2 2 4 4" xfId="53165"/>
    <cellStyle name="Total 6 2 2 2 4 5" xfId="53166"/>
    <cellStyle name="Total 6 2 2 2 5" xfId="53167"/>
    <cellStyle name="Total 6 2 2 2 5 2" xfId="53168"/>
    <cellStyle name="Total 6 2 2 2 5 2 2" xfId="53169"/>
    <cellStyle name="Total 6 2 2 2 5 3" xfId="53170"/>
    <cellStyle name="Total 6 2 2 2 6" xfId="53171"/>
    <cellStyle name="Total 6 2 2 2 6 2" xfId="53172"/>
    <cellStyle name="Total 6 2 2 2 6 2 2" xfId="53173"/>
    <cellStyle name="Total 6 2 2 2 6 3" xfId="53174"/>
    <cellStyle name="Total 6 2 2 2 7" xfId="53175"/>
    <cellStyle name="Total 6 2 2 2 7 2" xfId="53176"/>
    <cellStyle name="Total 6 2 2 2 7 2 2" xfId="53177"/>
    <cellStyle name="Total 6 2 2 2 7 3" xfId="53178"/>
    <cellStyle name="Total 6 2 2 2 8" xfId="53179"/>
    <cellStyle name="Total 6 2 2 2 8 2" xfId="53180"/>
    <cellStyle name="Total 6 2 2 2 8 2 2" xfId="53181"/>
    <cellStyle name="Total 6 2 2 2 8 3" xfId="53182"/>
    <cellStyle name="Total 6 2 2 2 9" xfId="53183"/>
    <cellStyle name="Total 6 2 2 2 9 2" xfId="53184"/>
    <cellStyle name="Total 6 2 2 2 9 2 2" xfId="53185"/>
    <cellStyle name="Total 6 2 2 2 9 3" xfId="53186"/>
    <cellStyle name="Total 6 2 2 20" xfId="53187"/>
    <cellStyle name="Total 6 2 2 21" xfId="53188"/>
    <cellStyle name="Total 6 2 2 3" xfId="53189"/>
    <cellStyle name="Total 6 2 2 3 2" xfId="53190"/>
    <cellStyle name="Total 6 2 2 3 2 2" xfId="53191"/>
    <cellStyle name="Total 6 2 2 3 2 3" xfId="53192"/>
    <cellStyle name="Total 6 2 2 3 2 4" xfId="53193"/>
    <cellStyle name="Total 6 2 2 3 3" xfId="53194"/>
    <cellStyle name="Total 6 2 2 3 3 2" xfId="53195"/>
    <cellStyle name="Total 6 2 2 3 3 3" xfId="53196"/>
    <cellStyle name="Total 6 2 2 3 4" xfId="53197"/>
    <cellStyle name="Total 6 2 2 3 5" xfId="53198"/>
    <cellStyle name="Total 6 2 2 4" xfId="53199"/>
    <cellStyle name="Total 6 2 2 4 2" xfId="53200"/>
    <cellStyle name="Total 6 2 2 4 2 2" xfId="53201"/>
    <cellStyle name="Total 6 2 2 4 3" xfId="53202"/>
    <cellStyle name="Total 6 2 2 4 4" xfId="53203"/>
    <cellStyle name="Total 6 2 2 4 5" xfId="53204"/>
    <cellStyle name="Total 6 2 2 5" xfId="53205"/>
    <cellStyle name="Total 6 2 2 5 2" xfId="53206"/>
    <cellStyle name="Total 6 2 2 5 2 2" xfId="53207"/>
    <cellStyle name="Total 6 2 2 5 3" xfId="53208"/>
    <cellStyle name="Total 6 2 2 5 4" xfId="53209"/>
    <cellStyle name="Total 6 2 2 5 5" xfId="53210"/>
    <cellStyle name="Total 6 2 2 6" xfId="53211"/>
    <cellStyle name="Total 6 2 2 6 2" xfId="53212"/>
    <cellStyle name="Total 6 2 2 6 2 2" xfId="53213"/>
    <cellStyle name="Total 6 2 2 6 3" xfId="53214"/>
    <cellStyle name="Total 6 2 2 7" xfId="53215"/>
    <cellStyle name="Total 6 2 2 7 2" xfId="53216"/>
    <cellStyle name="Total 6 2 2 7 2 2" xfId="53217"/>
    <cellStyle name="Total 6 2 2 7 3" xfId="53218"/>
    <cellStyle name="Total 6 2 2 8" xfId="53219"/>
    <cellStyle name="Total 6 2 2 8 2" xfId="53220"/>
    <cellStyle name="Total 6 2 2 8 2 2" xfId="53221"/>
    <cellStyle name="Total 6 2 2 8 3" xfId="53222"/>
    <cellStyle name="Total 6 2 2 9" xfId="53223"/>
    <cellStyle name="Total 6 2 2 9 2" xfId="53224"/>
    <cellStyle name="Total 6 2 2 9 2 2" xfId="53225"/>
    <cellStyle name="Total 6 2 2 9 3" xfId="53226"/>
    <cellStyle name="Total 6 2 20" xfId="53227"/>
    <cellStyle name="Total 6 2 20 2" xfId="53228"/>
    <cellStyle name="Total 6 2 20 2 2" xfId="53229"/>
    <cellStyle name="Total 6 2 20 3" xfId="53230"/>
    <cellStyle name="Total 6 2 21" xfId="53231"/>
    <cellStyle name="Total 6 2 21 2" xfId="53232"/>
    <cellStyle name="Total 6 2 22" xfId="53233"/>
    <cellStyle name="Total 6 2 23" xfId="53234"/>
    <cellStyle name="Total 6 2 24" xfId="53235"/>
    <cellStyle name="Total 6 2 3" xfId="53236"/>
    <cellStyle name="Total 6 2 3 10" xfId="53237"/>
    <cellStyle name="Total 6 2 3 10 2" xfId="53238"/>
    <cellStyle name="Total 6 2 3 10 2 2" xfId="53239"/>
    <cellStyle name="Total 6 2 3 10 3" xfId="53240"/>
    <cellStyle name="Total 6 2 3 11" xfId="53241"/>
    <cellStyle name="Total 6 2 3 11 2" xfId="53242"/>
    <cellStyle name="Total 6 2 3 11 2 2" xfId="53243"/>
    <cellStyle name="Total 6 2 3 11 3" xfId="53244"/>
    <cellStyle name="Total 6 2 3 12" xfId="53245"/>
    <cellStyle name="Total 6 2 3 12 2" xfId="53246"/>
    <cellStyle name="Total 6 2 3 12 2 2" xfId="53247"/>
    <cellStyle name="Total 6 2 3 12 3" xfId="53248"/>
    <cellStyle name="Total 6 2 3 13" xfId="53249"/>
    <cellStyle name="Total 6 2 3 13 2" xfId="53250"/>
    <cellStyle name="Total 6 2 3 13 2 2" xfId="53251"/>
    <cellStyle name="Total 6 2 3 13 3" xfId="53252"/>
    <cellStyle name="Total 6 2 3 14" xfId="53253"/>
    <cellStyle name="Total 6 2 3 14 2" xfId="53254"/>
    <cellStyle name="Total 6 2 3 14 2 2" xfId="53255"/>
    <cellStyle name="Total 6 2 3 14 3" xfId="53256"/>
    <cellStyle name="Total 6 2 3 15" xfId="53257"/>
    <cellStyle name="Total 6 2 3 15 2" xfId="53258"/>
    <cellStyle name="Total 6 2 3 15 2 2" xfId="53259"/>
    <cellStyle name="Total 6 2 3 15 3" xfId="53260"/>
    <cellStyle name="Total 6 2 3 16" xfId="53261"/>
    <cellStyle name="Total 6 2 3 16 2" xfId="53262"/>
    <cellStyle name="Total 6 2 3 16 2 2" xfId="53263"/>
    <cellStyle name="Total 6 2 3 16 3" xfId="53264"/>
    <cellStyle name="Total 6 2 3 17" xfId="53265"/>
    <cellStyle name="Total 6 2 3 17 2" xfId="53266"/>
    <cellStyle name="Total 6 2 3 17 2 2" xfId="53267"/>
    <cellStyle name="Total 6 2 3 17 3" xfId="53268"/>
    <cellStyle name="Total 6 2 3 18" xfId="53269"/>
    <cellStyle name="Total 6 2 3 18 2" xfId="53270"/>
    <cellStyle name="Total 6 2 3 19" xfId="53271"/>
    <cellStyle name="Total 6 2 3 2" xfId="53272"/>
    <cellStyle name="Total 6 2 3 2 10" xfId="53273"/>
    <cellStyle name="Total 6 2 3 2 10 2" xfId="53274"/>
    <cellStyle name="Total 6 2 3 2 10 2 2" xfId="53275"/>
    <cellStyle name="Total 6 2 3 2 10 3" xfId="53276"/>
    <cellStyle name="Total 6 2 3 2 11" xfId="53277"/>
    <cellStyle name="Total 6 2 3 2 11 2" xfId="53278"/>
    <cellStyle name="Total 6 2 3 2 11 2 2" xfId="53279"/>
    <cellStyle name="Total 6 2 3 2 11 3" xfId="53280"/>
    <cellStyle name="Total 6 2 3 2 12" xfId="53281"/>
    <cellStyle name="Total 6 2 3 2 12 2" xfId="53282"/>
    <cellStyle name="Total 6 2 3 2 12 2 2" xfId="53283"/>
    <cellStyle name="Total 6 2 3 2 12 3" xfId="53284"/>
    <cellStyle name="Total 6 2 3 2 13" xfId="53285"/>
    <cellStyle name="Total 6 2 3 2 13 2" xfId="53286"/>
    <cellStyle name="Total 6 2 3 2 13 2 2" xfId="53287"/>
    <cellStyle name="Total 6 2 3 2 13 3" xfId="53288"/>
    <cellStyle name="Total 6 2 3 2 14" xfId="53289"/>
    <cellStyle name="Total 6 2 3 2 14 2" xfId="53290"/>
    <cellStyle name="Total 6 2 3 2 14 2 2" xfId="53291"/>
    <cellStyle name="Total 6 2 3 2 14 3" xfId="53292"/>
    <cellStyle name="Total 6 2 3 2 15" xfId="53293"/>
    <cellStyle name="Total 6 2 3 2 15 2" xfId="53294"/>
    <cellStyle name="Total 6 2 3 2 15 2 2" xfId="53295"/>
    <cellStyle name="Total 6 2 3 2 15 3" xfId="53296"/>
    <cellStyle name="Total 6 2 3 2 16" xfId="53297"/>
    <cellStyle name="Total 6 2 3 2 16 2" xfId="53298"/>
    <cellStyle name="Total 6 2 3 2 16 2 2" xfId="53299"/>
    <cellStyle name="Total 6 2 3 2 16 3" xfId="53300"/>
    <cellStyle name="Total 6 2 3 2 17" xfId="53301"/>
    <cellStyle name="Total 6 2 3 2 17 2" xfId="53302"/>
    <cellStyle name="Total 6 2 3 2 17 2 2" xfId="53303"/>
    <cellStyle name="Total 6 2 3 2 17 3" xfId="53304"/>
    <cellStyle name="Total 6 2 3 2 18" xfId="53305"/>
    <cellStyle name="Total 6 2 3 2 18 2" xfId="53306"/>
    <cellStyle name="Total 6 2 3 2 18 2 2" xfId="53307"/>
    <cellStyle name="Total 6 2 3 2 18 3" xfId="53308"/>
    <cellStyle name="Total 6 2 3 2 19" xfId="53309"/>
    <cellStyle name="Total 6 2 3 2 19 2" xfId="53310"/>
    <cellStyle name="Total 6 2 3 2 19 2 2" xfId="53311"/>
    <cellStyle name="Total 6 2 3 2 19 3" xfId="53312"/>
    <cellStyle name="Total 6 2 3 2 2" xfId="53313"/>
    <cellStyle name="Total 6 2 3 2 2 2" xfId="53314"/>
    <cellStyle name="Total 6 2 3 2 2 2 2" xfId="53315"/>
    <cellStyle name="Total 6 2 3 2 2 3" xfId="53316"/>
    <cellStyle name="Total 6 2 3 2 2 4" xfId="53317"/>
    <cellStyle name="Total 6 2 3 2 2 5" xfId="53318"/>
    <cellStyle name="Total 6 2 3 2 20" xfId="53319"/>
    <cellStyle name="Total 6 2 3 2 20 2" xfId="53320"/>
    <cellStyle name="Total 6 2 3 2 20 2 2" xfId="53321"/>
    <cellStyle name="Total 6 2 3 2 20 3" xfId="53322"/>
    <cellStyle name="Total 6 2 3 2 21" xfId="53323"/>
    <cellStyle name="Total 6 2 3 2 21 2" xfId="53324"/>
    <cellStyle name="Total 6 2 3 2 22" xfId="53325"/>
    <cellStyle name="Total 6 2 3 2 23" xfId="53326"/>
    <cellStyle name="Total 6 2 3 2 24" xfId="53327"/>
    <cellStyle name="Total 6 2 3 2 3" xfId="53328"/>
    <cellStyle name="Total 6 2 3 2 3 2" xfId="53329"/>
    <cellStyle name="Total 6 2 3 2 3 2 2" xfId="53330"/>
    <cellStyle name="Total 6 2 3 2 3 3" xfId="53331"/>
    <cellStyle name="Total 6 2 3 2 3 4" xfId="53332"/>
    <cellStyle name="Total 6 2 3 2 3 5" xfId="53333"/>
    <cellStyle name="Total 6 2 3 2 4" xfId="53334"/>
    <cellStyle name="Total 6 2 3 2 4 2" xfId="53335"/>
    <cellStyle name="Total 6 2 3 2 4 2 2" xfId="53336"/>
    <cellStyle name="Total 6 2 3 2 4 3" xfId="53337"/>
    <cellStyle name="Total 6 2 3 2 5" xfId="53338"/>
    <cellStyle name="Total 6 2 3 2 5 2" xfId="53339"/>
    <cellStyle name="Total 6 2 3 2 5 2 2" xfId="53340"/>
    <cellStyle name="Total 6 2 3 2 5 3" xfId="53341"/>
    <cellStyle name="Total 6 2 3 2 6" xfId="53342"/>
    <cellStyle name="Total 6 2 3 2 6 2" xfId="53343"/>
    <cellStyle name="Total 6 2 3 2 6 2 2" xfId="53344"/>
    <cellStyle name="Total 6 2 3 2 6 3" xfId="53345"/>
    <cellStyle name="Total 6 2 3 2 7" xfId="53346"/>
    <cellStyle name="Total 6 2 3 2 7 2" xfId="53347"/>
    <cellStyle name="Total 6 2 3 2 7 2 2" xfId="53348"/>
    <cellStyle name="Total 6 2 3 2 7 3" xfId="53349"/>
    <cellStyle name="Total 6 2 3 2 8" xfId="53350"/>
    <cellStyle name="Total 6 2 3 2 8 2" xfId="53351"/>
    <cellStyle name="Total 6 2 3 2 8 2 2" xfId="53352"/>
    <cellStyle name="Total 6 2 3 2 8 3" xfId="53353"/>
    <cellStyle name="Total 6 2 3 2 9" xfId="53354"/>
    <cellStyle name="Total 6 2 3 2 9 2" xfId="53355"/>
    <cellStyle name="Total 6 2 3 2 9 2 2" xfId="53356"/>
    <cellStyle name="Total 6 2 3 2 9 3" xfId="53357"/>
    <cellStyle name="Total 6 2 3 20" xfId="53358"/>
    <cellStyle name="Total 6 2 3 21" xfId="53359"/>
    <cellStyle name="Total 6 2 3 3" xfId="53360"/>
    <cellStyle name="Total 6 2 3 3 2" xfId="53361"/>
    <cellStyle name="Total 6 2 3 3 2 2" xfId="53362"/>
    <cellStyle name="Total 6 2 3 3 3" xfId="53363"/>
    <cellStyle name="Total 6 2 3 3 4" xfId="53364"/>
    <cellStyle name="Total 6 2 3 3 5" xfId="53365"/>
    <cellStyle name="Total 6 2 3 4" xfId="53366"/>
    <cellStyle name="Total 6 2 3 4 2" xfId="53367"/>
    <cellStyle name="Total 6 2 3 4 2 2" xfId="53368"/>
    <cellStyle name="Total 6 2 3 4 3" xfId="53369"/>
    <cellStyle name="Total 6 2 3 4 4" xfId="53370"/>
    <cellStyle name="Total 6 2 3 4 5" xfId="53371"/>
    <cellStyle name="Total 6 2 3 5" xfId="53372"/>
    <cellStyle name="Total 6 2 3 5 2" xfId="53373"/>
    <cellStyle name="Total 6 2 3 5 2 2" xfId="53374"/>
    <cellStyle name="Total 6 2 3 5 3" xfId="53375"/>
    <cellStyle name="Total 6 2 3 6" xfId="53376"/>
    <cellStyle name="Total 6 2 3 6 2" xfId="53377"/>
    <cellStyle name="Total 6 2 3 6 2 2" xfId="53378"/>
    <cellStyle name="Total 6 2 3 6 3" xfId="53379"/>
    <cellStyle name="Total 6 2 3 7" xfId="53380"/>
    <cellStyle name="Total 6 2 3 7 2" xfId="53381"/>
    <cellStyle name="Total 6 2 3 7 2 2" xfId="53382"/>
    <cellStyle name="Total 6 2 3 7 3" xfId="53383"/>
    <cellStyle name="Total 6 2 3 8" xfId="53384"/>
    <cellStyle name="Total 6 2 3 8 2" xfId="53385"/>
    <cellStyle name="Total 6 2 3 8 2 2" xfId="53386"/>
    <cellStyle name="Total 6 2 3 8 3" xfId="53387"/>
    <cellStyle name="Total 6 2 3 9" xfId="53388"/>
    <cellStyle name="Total 6 2 3 9 2" xfId="53389"/>
    <cellStyle name="Total 6 2 3 9 2 2" xfId="53390"/>
    <cellStyle name="Total 6 2 3 9 3" xfId="53391"/>
    <cellStyle name="Total 6 2 4" xfId="53392"/>
    <cellStyle name="Total 6 2 4 10" xfId="53393"/>
    <cellStyle name="Total 6 2 4 10 2" xfId="53394"/>
    <cellStyle name="Total 6 2 4 10 2 2" xfId="53395"/>
    <cellStyle name="Total 6 2 4 10 3" xfId="53396"/>
    <cellStyle name="Total 6 2 4 11" xfId="53397"/>
    <cellStyle name="Total 6 2 4 11 2" xfId="53398"/>
    <cellStyle name="Total 6 2 4 11 2 2" xfId="53399"/>
    <cellStyle name="Total 6 2 4 11 3" xfId="53400"/>
    <cellStyle name="Total 6 2 4 12" xfId="53401"/>
    <cellStyle name="Total 6 2 4 12 2" xfId="53402"/>
    <cellStyle name="Total 6 2 4 12 2 2" xfId="53403"/>
    <cellStyle name="Total 6 2 4 12 3" xfId="53404"/>
    <cellStyle name="Total 6 2 4 13" xfId="53405"/>
    <cellStyle name="Total 6 2 4 13 2" xfId="53406"/>
    <cellStyle name="Total 6 2 4 13 2 2" xfId="53407"/>
    <cellStyle name="Total 6 2 4 13 3" xfId="53408"/>
    <cellStyle name="Total 6 2 4 14" xfId="53409"/>
    <cellStyle name="Total 6 2 4 14 2" xfId="53410"/>
    <cellStyle name="Total 6 2 4 14 2 2" xfId="53411"/>
    <cellStyle name="Total 6 2 4 14 3" xfId="53412"/>
    <cellStyle name="Total 6 2 4 15" xfId="53413"/>
    <cellStyle name="Total 6 2 4 15 2" xfId="53414"/>
    <cellStyle name="Total 6 2 4 15 2 2" xfId="53415"/>
    <cellStyle name="Total 6 2 4 15 3" xfId="53416"/>
    <cellStyle name="Total 6 2 4 16" xfId="53417"/>
    <cellStyle name="Total 6 2 4 16 2" xfId="53418"/>
    <cellStyle name="Total 6 2 4 16 2 2" xfId="53419"/>
    <cellStyle name="Total 6 2 4 16 3" xfId="53420"/>
    <cellStyle name="Total 6 2 4 17" xfId="53421"/>
    <cellStyle name="Total 6 2 4 17 2" xfId="53422"/>
    <cellStyle name="Total 6 2 4 17 2 2" xfId="53423"/>
    <cellStyle name="Total 6 2 4 17 3" xfId="53424"/>
    <cellStyle name="Total 6 2 4 18" xfId="53425"/>
    <cellStyle name="Total 6 2 4 18 2" xfId="53426"/>
    <cellStyle name="Total 6 2 4 18 2 2" xfId="53427"/>
    <cellStyle name="Total 6 2 4 18 3" xfId="53428"/>
    <cellStyle name="Total 6 2 4 19" xfId="53429"/>
    <cellStyle name="Total 6 2 4 19 2" xfId="53430"/>
    <cellStyle name="Total 6 2 4 19 2 2" xfId="53431"/>
    <cellStyle name="Total 6 2 4 19 3" xfId="53432"/>
    <cellStyle name="Total 6 2 4 2" xfId="53433"/>
    <cellStyle name="Total 6 2 4 2 10" xfId="53434"/>
    <cellStyle name="Total 6 2 4 2 10 2" xfId="53435"/>
    <cellStyle name="Total 6 2 4 2 10 2 2" xfId="53436"/>
    <cellStyle name="Total 6 2 4 2 10 3" xfId="53437"/>
    <cellStyle name="Total 6 2 4 2 11" xfId="53438"/>
    <cellStyle name="Total 6 2 4 2 11 2" xfId="53439"/>
    <cellStyle name="Total 6 2 4 2 11 2 2" xfId="53440"/>
    <cellStyle name="Total 6 2 4 2 11 3" xfId="53441"/>
    <cellStyle name="Total 6 2 4 2 12" xfId="53442"/>
    <cellStyle name="Total 6 2 4 2 12 2" xfId="53443"/>
    <cellStyle name="Total 6 2 4 2 12 2 2" xfId="53444"/>
    <cellStyle name="Total 6 2 4 2 12 3" xfId="53445"/>
    <cellStyle name="Total 6 2 4 2 13" xfId="53446"/>
    <cellStyle name="Total 6 2 4 2 13 2" xfId="53447"/>
    <cellStyle name="Total 6 2 4 2 13 2 2" xfId="53448"/>
    <cellStyle name="Total 6 2 4 2 13 3" xfId="53449"/>
    <cellStyle name="Total 6 2 4 2 14" xfId="53450"/>
    <cellStyle name="Total 6 2 4 2 14 2" xfId="53451"/>
    <cellStyle name="Total 6 2 4 2 14 2 2" xfId="53452"/>
    <cellStyle name="Total 6 2 4 2 14 3" xfId="53453"/>
    <cellStyle name="Total 6 2 4 2 15" xfId="53454"/>
    <cellStyle name="Total 6 2 4 2 15 2" xfId="53455"/>
    <cellStyle name="Total 6 2 4 2 15 2 2" xfId="53456"/>
    <cellStyle name="Total 6 2 4 2 15 3" xfId="53457"/>
    <cellStyle name="Total 6 2 4 2 16" xfId="53458"/>
    <cellStyle name="Total 6 2 4 2 16 2" xfId="53459"/>
    <cellStyle name="Total 6 2 4 2 16 2 2" xfId="53460"/>
    <cellStyle name="Total 6 2 4 2 16 3" xfId="53461"/>
    <cellStyle name="Total 6 2 4 2 17" xfId="53462"/>
    <cellStyle name="Total 6 2 4 2 17 2" xfId="53463"/>
    <cellStyle name="Total 6 2 4 2 17 2 2" xfId="53464"/>
    <cellStyle name="Total 6 2 4 2 17 3" xfId="53465"/>
    <cellStyle name="Total 6 2 4 2 18" xfId="53466"/>
    <cellStyle name="Total 6 2 4 2 18 2" xfId="53467"/>
    <cellStyle name="Total 6 2 4 2 18 2 2" xfId="53468"/>
    <cellStyle name="Total 6 2 4 2 18 3" xfId="53469"/>
    <cellStyle name="Total 6 2 4 2 19" xfId="53470"/>
    <cellStyle name="Total 6 2 4 2 19 2" xfId="53471"/>
    <cellStyle name="Total 6 2 4 2 19 2 2" xfId="53472"/>
    <cellStyle name="Total 6 2 4 2 19 3" xfId="53473"/>
    <cellStyle name="Total 6 2 4 2 2" xfId="53474"/>
    <cellStyle name="Total 6 2 4 2 2 2" xfId="53475"/>
    <cellStyle name="Total 6 2 4 2 2 2 2" xfId="53476"/>
    <cellStyle name="Total 6 2 4 2 2 3" xfId="53477"/>
    <cellStyle name="Total 6 2 4 2 2 4" xfId="53478"/>
    <cellStyle name="Total 6 2 4 2 2 5" xfId="53479"/>
    <cellStyle name="Total 6 2 4 2 20" xfId="53480"/>
    <cellStyle name="Total 6 2 4 2 20 2" xfId="53481"/>
    <cellStyle name="Total 6 2 4 2 20 2 2" xfId="53482"/>
    <cellStyle name="Total 6 2 4 2 20 3" xfId="53483"/>
    <cellStyle name="Total 6 2 4 2 21" xfId="53484"/>
    <cellStyle name="Total 6 2 4 2 21 2" xfId="53485"/>
    <cellStyle name="Total 6 2 4 2 22" xfId="53486"/>
    <cellStyle name="Total 6 2 4 2 23" xfId="53487"/>
    <cellStyle name="Total 6 2 4 2 24" xfId="53488"/>
    <cellStyle name="Total 6 2 4 2 3" xfId="53489"/>
    <cellStyle name="Total 6 2 4 2 3 2" xfId="53490"/>
    <cellStyle name="Total 6 2 4 2 3 2 2" xfId="53491"/>
    <cellStyle name="Total 6 2 4 2 3 3" xfId="53492"/>
    <cellStyle name="Total 6 2 4 2 4" xfId="53493"/>
    <cellStyle name="Total 6 2 4 2 4 2" xfId="53494"/>
    <cellStyle name="Total 6 2 4 2 4 2 2" xfId="53495"/>
    <cellStyle name="Total 6 2 4 2 4 3" xfId="53496"/>
    <cellStyle name="Total 6 2 4 2 5" xfId="53497"/>
    <cellStyle name="Total 6 2 4 2 5 2" xfId="53498"/>
    <cellStyle name="Total 6 2 4 2 5 2 2" xfId="53499"/>
    <cellStyle name="Total 6 2 4 2 5 3" xfId="53500"/>
    <cellStyle name="Total 6 2 4 2 6" xfId="53501"/>
    <cellStyle name="Total 6 2 4 2 6 2" xfId="53502"/>
    <cellStyle name="Total 6 2 4 2 6 2 2" xfId="53503"/>
    <cellStyle name="Total 6 2 4 2 6 3" xfId="53504"/>
    <cellStyle name="Total 6 2 4 2 7" xfId="53505"/>
    <cellStyle name="Total 6 2 4 2 7 2" xfId="53506"/>
    <cellStyle name="Total 6 2 4 2 7 2 2" xfId="53507"/>
    <cellStyle name="Total 6 2 4 2 7 3" xfId="53508"/>
    <cellStyle name="Total 6 2 4 2 8" xfId="53509"/>
    <cellStyle name="Total 6 2 4 2 8 2" xfId="53510"/>
    <cellStyle name="Total 6 2 4 2 8 2 2" xfId="53511"/>
    <cellStyle name="Total 6 2 4 2 8 3" xfId="53512"/>
    <cellStyle name="Total 6 2 4 2 9" xfId="53513"/>
    <cellStyle name="Total 6 2 4 2 9 2" xfId="53514"/>
    <cellStyle name="Total 6 2 4 2 9 2 2" xfId="53515"/>
    <cellStyle name="Total 6 2 4 2 9 3" xfId="53516"/>
    <cellStyle name="Total 6 2 4 20" xfId="53517"/>
    <cellStyle name="Total 6 2 4 20 2" xfId="53518"/>
    <cellStyle name="Total 6 2 4 20 2 2" xfId="53519"/>
    <cellStyle name="Total 6 2 4 20 3" xfId="53520"/>
    <cellStyle name="Total 6 2 4 21" xfId="53521"/>
    <cellStyle name="Total 6 2 4 21 2" xfId="53522"/>
    <cellStyle name="Total 6 2 4 21 2 2" xfId="53523"/>
    <cellStyle name="Total 6 2 4 21 3" xfId="53524"/>
    <cellStyle name="Total 6 2 4 22" xfId="53525"/>
    <cellStyle name="Total 6 2 4 22 2" xfId="53526"/>
    <cellStyle name="Total 6 2 4 23" xfId="53527"/>
    <cellStyle name="Total 6 2 4 24" xfId="53528"/>
    <cellStyle name="Total 6 2 4 25" xfId="53529"/>
    <cellStyle name="Total 6 2 4 3" xfId="53530"/>
    <cellStyle name="Total 6 2 4 3 2" xfId="53531"/>
    <cellStyle name="Total 6 2 4 3 2 2" xfId="53532"/>
    <cellStyle name="Total 6 2 4 3 3" xfId="53533"/>
    <cellStyle name="Total 6 2 4 3 4" xfId="53534"/>
    <cellStyle name="Total 6 2 4 3 5" xfId="53535"/>
    <cellStyle name="Total 6 2 4 4" xfId="53536"/>
    <cellStyle name="Total 6 2 4 4 2" xfId="53537"/>
    <cellStyle name="Total 6 2 4 4 2 2" xfId="53538"/>
    <cellStyle name="Total 6 2 4 4 3" xfId="53539"/>
    <cellStyle name="Total 6 2 4 4 4" xfId="53540"/>
    <cellStyle name="Total 6 2 4 4 5" xfId="53541"/>
    <cellStyle name="Total 6 2 4 5" xfId="53542"/>
    <cellStyle name="Total 6 2 4 5 2" xfId="53543"/>
    <cellStyle name="Total 6 2 4 5 2 2" xfId="53544"/>
    <cellStyle name="Total 6 2 4 5 3" xfId="53545"/>
    <cellStyle name="Total 6 2 4 6" xfId="53546"/>
    <cellStyle name="Total 6 2 4 6 2" xfId="53547"/>
    <cellStyle name="Total 6 2 4 6 2 2" xfId="53548"/>
    <cellStyle name="Total 6 2 4 6 3" xfId="53549"/>
    <cellStyle name="Total 6 2 4 7" xfId="53550"/>
    <cellStyle name="Total 6 2 4 7 2" xfId="53551"/>
    <cellStyle name="Total 6 2 4 7 2 2" xfId="53552"/>
    <cellStyle name="Total 6 2 4 7 3" xfId="53553"/>
    <cellStyle name="Total 6 2 4 8" xfId="53554"/>
    <cellStyle name="Total 6 2 4 8 2" xfId="53555"/>
    <cellStyle name="Total 6 2 4 8 2 2" xfId="53556"/>
    <cellStyle name="Total 6 2 4 8 3" xfId="53557"/>
    <cellStyle name="Total 6 2 4 9" xfId="53558"/>
    <cellStyle name="Total 6 2 4 9 2" xfId="53559"/>
    <cellStyle name="Total 6 2 4 9 2 2" xfId="53560"/>
    <cellStyle name="Total 6 2 4 9 3" xfId="53561"/>
    <cellStyle name="Total 6 2 5" xfId="53562"/>
    <cellStyle name="Total 6 2 5 10" xfId="53563"/>
    <cellStyle name="Total 6 2 5 10 2" xfId="53564"/>
    <cellStyle name="Total 6 2 5 10 2 2" xfId="53565"/>
    <cellStyle name="Total 6 2 5 10 3" xfId="53566"/>
    <cellStyle name="Total 6 2 5 11" xfId="53567"/>
    <cellStyle name="Total 6 2 5 11 2" xfId="53568"/>
    <cellStyle name="Total 6 2 5 11 2 2" xfId="53569"/>
    <cellStyle name="Total 6 2 5 11 3" xfId="53570"/>
    <cellStyle name="Total 6 2 5 12" xfId="53571"/>
    <cellStyle name="Total 6 2 5 12 2" xfId="53572"/>
    <cellStyle name="Total 6 2 5 12 2 2" xfId="53573"/>
    <cellStyle name="Total 6 2 5 12 3" xfId="53574"/>
    <cellStyle name="Total 6 2 5 13" xfId="53575"/>
    <cellStyle name="Total 6 2 5 13 2" xfId="53576"/>
    <cellStyle name="Total 6 2 5 13 2 2" xfId="53577"/>
    <cellStyle name="Total 6 2 5 13 3" xfId="53578"/>
    <cellStyle name="Total 6 2 5 14" xfId="53579"/>
    <cellStyle name="Total 6 2 5 14 2" xfId="53580"/>
    <cellStyle name="Total 6 2 5 14 2 2" xfId="53581"/>
    <cellStyle name="Total 6 2 5 14 3" xfId="53582"/>
    <cellStyle name="Total 6 2 5 15" xfId="53583"/>
    <cellStyle name="Total 6 2 5 15 2" xfId="53584"/>
    <cellStyle name="Total 6 2 5 15 2 2" xfId="53585"/>
    <cellStyle name="Total 6 2 5 15 3" xfId="53586"/>
    <cellStyle name="Total 6 2 5 16" xfId="53587"/>
    <cellStyle name="Total 6 2 5 16 2" xfId="53588"/>
    <cellStyle name="Total 6 2 5 16 2 2" xfId="53589"/>
    <cellStyle name="Total 6 2 5 16 3" xfId="53590"/>
    <cellStyle name="Total 6 2 5 17" xfId="53591"/>
    <cellStyle name="Total 6 2 5 17 2" xfId="53592"/>
    <cellStyle name="Total 6 2 5 17 2 2" xfId="53593"/>
    <cellStyle name="Total 6 2 5 17 3" xfId="53594"/>
    <cellStyle name="Total 6 2 5 18" xfId="53595"/>
    <cellStyle name="Total 6 2 5 18 2" xfId="53596"/>
    <cellStyle name="Total 6 2 5 18 2 2" xfId="53597"/>
    <cellStyle name="Total 6 2 5 18 3" xfId="53598"/>
    <cellStyle name="Total 6 2 5 19" xfId="53599"/>
    <cellStyle name="Total 6 2 5 19 2" xfId="53600"/>
    <cellStyle name="Total 6 2 5 19 2 2" xfId="53601"/>
    <cellStyle name="Total 6 2 5 19 3" xfId="53602"/>
    <cellStyle name="Total 6 2 5 2" xfId="53603"/>
    <cellStyle name="Total 6 2 5 2 2" xfId="53604"/>
    <cellStyle name="Total 6 2 5 2 2 2" xfId="53605"/>
    <cellStyle name="Total 6 2 5 2 3" xfId="53606"/>
    <cellStyle name="Total 6 2 5 2 4" xfId="53607"/>
    <cellStyle name="Total 6 2 5 2 5" xfId="53608"/>
    <cellStyle name="Total 6 2 5 20" xfId="53609"/>
    <cellStyle name="Total 6 2 5 20 2" xfId="53610"/>
    <cellStyle name="Total 6 2 5 20 2 2" xfId="53611"/>
    <cellStyle name="Total 6 2 5 20 3" xfId="53612"/>
    <cellStyle name="Total 6 2 5 21" xfId="53613"/>
    <cellStyle name="Total 6 2 5 21 2" xfId="53614"/>
    <cellStyle name="Total 6 2 5 22" xfId="53615"/>
    <cellStyle name="Total 6 2 5 23" xfId="53616"/>
    <cellStyle name="Total 6 2 5 24" xfId="53617"/>
    <cellStyle name="Total 6 2 5 3" xfId="53618"/>
    <cellStyle name="Total 6 2 5 3 2" xfId="53619"/>
    <cellStyle name="Total 6 2 5 3 2 2" xfId="53620"/>
    <cellStyle name="Total 6 2 5 3 3" xfId="53621"/>
    <cellStyle name="Total 6 2 5 4" xfId="53622"/>
    <cellStyle name="Total 6 2 5 4 2" xfId="53623"/>
    <cellStyle name="Total 6 2 5 4 2 2" xfId="53624"/>
    <cellStyle name="Total 6 2 5 4 3" xfId="53625"/>
    <cellStyle name="Total 6 2 5 5" xfId="53626"/>
    <cellStyle name="Total 6 2 5 5 2" xfId="53627"/>
    <cellStyle name="Total 6 2 5 5 2 2" xfId="53628"/>
    <cellStyle name="Total 6 2 5 5 3" xfId="53629"/>
    <cellStyle name="Total 6 2 5 6" xfId="53630"/>
    <cellStyle name="Total 6 2 5 6 2" xfId="53631"/>
    <cellStyle name="Total 6 2 5 6 2 2" xfId="53632"/>
    <cellStyle name="Total 6 2 5 6 3" xfId="53633"/>
    <cellStyle name="Total 6 2 5 7" xfId="53634"/>
    <cellStyle name="Total 6 2 5 7 2" xfId="53635"/>
    <cellStyle name="Total 6 2 5 7 2 2" xfId="53636"/>
    <cellStyle name="Total 6 2 5 7 3" xfId="53637"/>
    <cellStyle name="Total 6 2 5 8" xfId="53638"/>
    <cellStyle name="Total 6 2 5 8 2" xfId="53639"/>
    <cellStyle name="Total 6 2 5 8 2 2" xfId="53640"/>
    <cellStyle name="Total 6 2 5 8 3" xfId="53641"/>
    <cellStyle name="Total 6 2 5 9" xfId="53642"/>
    <cellStyle name="Total 6 2 5 9 2" xfId="53643"/>
    <cellStyle name="Total 6 2 5 9 2 2" xfId="53644"/>
    <cellStyle name="Total 6 2 5 9 3" xfId="53645"/>
    <cellStyle name="Total 6 2 6" xfId="53646"/>
    <cellStyle name="Total 6 2 6 2" xfId="53647"/>
    <cellStyle name="Total 6 2 6 2 2" xfId="53648"/>
    <cellStyle name="Total 6 2 6 3" xfId="53649"/>
    <cellStyle name="Total 6 2 6 4" xfId="53650"/>
    <cellStyle name="Total 6 2 6 5" xfId="53651"/>
    <cellStyle name="Total 6 2 7" xfId="53652"/>
    <cellStyle name="Total 6 2 7 2" xfId="53653"/>
    <cellStyle name="Total 6 2 7 2 2" xfId="53654"/>
    <cellStyle name="Total 6 2 7 3" xfId="53655"/>
    <cellStyle name="Total 6 2 8" xfId="53656"/>
    <cellStyle name="Total 6 2 8 2" xfId="53657"/>
    <cellStyle name="Total 6 2 8 2 2" xfId="53658"/>
    <cellStyle name="Total 6 2 8 3" xfId="53659"/>
    <cellStyle name="Total 6 2 9" xfId="53660"/>
    <cellStyle name="Total 6 2 9 2" xfId="53661"/>
    <cellStyle name="Total 6 2 9 2 2" xfId="53662"/>
    <cellStyle name="Total 6 2 9 3" xfId="53663"/>
    <cellStyle name="Total 6 20" xfId="53664"/>
    <cellStyle name="Total 6 20 2" xfId="53665"/>
    <cellStyle name="Total 6 20 2 2" xfId="53666"/>
    <cellStyle name="Total 6 20 3" xfId="53667"/>
    <cellStyle name="Total 6 21" xfId="53668"/>
    <cellStyle name="Total 6 21 2" xfId="53669"/>
    <cellStyle name="Total 6 21 2 2" xfId="53670"/>
    <cellStyle name="Total 6 21 3" xfId="53671"/>
    <cellStyle name="Total 6 22" xfId="53672"/>
    <cellStyle name="Total 6 22 2" xfId="53673"/>
    <cellStyle name="Total 6 23" xfId="53674"/>
    <cellStyle name="Total 6 24" xfId="53675"/>
    <cellStyle name="Total 6 25" xfId="53676"/>
    <cellStyle name="Total 6 26" xfId="53677"/>
    <cellStyle name="Total 6 27" xfId="53678"/>
    <cellStyle name="Total 6 28" xfId="53679"/>
    <cellStyle name="Total 6 3" xfId="53680"/>
    <cellStyle name="Total 6 3 10" xfId="53681"/>
    <cellStyle name="Total 6 3 10 2" xfId="53682"/>
    <cellStyle name="Total 6 3 10 2 2" xfId="53683"/>
    <cellStyle name="Total 6 3 10 3" xfId="53684"/>
    <cellStyle name="Total 6 3 11" xfId="53685"/>
    <cellStyle name="Total 6 3 11 2" xfId="53686"/>
    <cellStyle name="Total 6 3 11 2 2" xfId="53687"/>
    <cellStyle name="Total 6 3 11 3" xfId="53688"/>
    <cellStyle name="Total 6 3 12" xfId="53689"/>
    <cellStyle name="Total 6 3 12 2" xfId="53690"/>
    <cellStyle name="Total 6 3 12 2 2" xfId="53691"/>
    <cellStyle name="Total 6 3 12 3" xfId="53692"/>
    <cellStyle name="Total 6 3 13" xfId="53693"/>
    <cellStyle name="Total 6 3 13 2" xfId="53694"/>
    <cellStyle name="Total 6 3 13 2 2" xfId="53695"/>
    <cellStyle name="Total 6 3 13 3" xfId="53696"/>
    <cellStyle name="Total 6 3 14" xfId="53697"/>
    <cellStyle name="Total 6 3 14 2" xfId="53698"/>
    <cellStyle name="Total 6 3 14 2 2" xfId="53699"/>
    <cellStyle name="Total 6 3 14 3" xfId="53700"/>
    <cellStyle name="Total 6 3 15" xfId="53701"/>
    <cellStyle name="Total 6 3 15 2" xfId="53702"/>
    <cellStyle name="Total 6 3 15 2 2" xfId="53703"/>
    <cellStyle name="Total 6 3 15 3" xfId="53704"/>
    <cellStyle name="Total 6 3 16" xfId="53705"/>
    <cellStyle name="Total 6 3 16 2" xfId="53706"/>
    <cellStyle name="Total 6 3 16 2 2" xfId="53707"/>
    <cellStyle name="Total 6 3 16 3" xfId="53708"/>
    <cellStyle name="Total 6 3 17" xfId="53709"/>
    <cellStyle name="Total 6 3 17 2" xfId="53710"/>
    <cellStyle name="Total 6 3 17 2 2" xfId="53711"/>
    <cellStyle name="Total 6 3 17 3" xfId="53712"/>
    <cellStyle name="Total 6 3 18" xfId="53713"/>
    <cellStyle name="Total 6 3 18 2" xfId="53714"/>
    <cellStyle name="Total 6 3 19" xfId="53715"/>
    <cellStyle name="Total 6 3 2" xfId="53716"/>
    <cellStyle name="Total 6 3 2 10" xfId="53717"/>
    <cellStyle name="Total 6 3 2 10 2" xfId="53718"/>
    <cellStyle name="Total 6 3 2 10 2 2" xfId="53719"/>
    <cellStyle name="Total 6 3 2 10 3" xfId="53720"/>
    <cellStyle name="Total 6 3 2 11" xfId="53721"/>
    <cellStyle name="Total 6 3 2 11 2" xfId="53722"/>
    <cellStyle name="Total 6 3 2 11 2 2" xfId="53723"/>
    <cellStyle name="Total 6 3 2 11 3" xfId="53724"/>
    <cellStyle name="Total 6 3 2 12" xfId="53725"/>
    <cellStyle name="Total 6 3 2 12 2" xfId="53726"/>
    <cellStyle name="Total 6 3 2 12 2 2" xfId="53727"/>
    <cellStyle name="Total 6 3 2 12 3" xfId="53728"/>
    <cellStyle name="Total 6 3 2 13" xfId="53729"/>
    <cellStyle name="Total 6 3 2 13 2" xfId="53730"/>
    <cellStyle name="Total 6 3 2 13 2 2" xfId="53731"/>
    <cellStyle name="Total 6 3 2 13 3" xfId="53732"/>
    <cellStyle name="Total 6 3 2 14" xfId="53733"/>
    <cellStyle name="Total 6 3 2 14 2" xfId="53734"/>
    <cellStyle name="Total 6 3 2 14 2 2" xfId="53735"/>
    <cellStyle name="Total 6 3 2 14 3" xfId="53736"/>
    <cellStyle name="Total 6 3 2 15" xfId="53737"/>
    <cellStyle name="Total 6 3 2 15 2" xfId="53738"/>
    <cellStyle name="Total 6 3 2 15 2 2" xfId="53739"/>
    <cellStyle name="Total 6 3 2 15 3" xfId="53740"/>
    <cellStyle name="Total 6 3 2 16" xfId="53741"/>
    <cellStyle name="Total 6 3 2 16 2" xfId="53742"/>
    <cellStyle name="Total 6 3 2 16 2 2" xfId="53743"/>
    <cellStyle name="Total 6 3 2 16 3" xfId="53744"/>
    <cellStyle name="Total 6 3 2 17" xfId="53745"/>
    <cellStyle name="Total 6 3 2 17 2" xfId="53746"/>
    <cellStyle name="Total 6 3 2 17 2 2" xfId="53747"/>
    <cellStyle name="Total 6 3 2 17 3" xfId="53748"/>
    <cellStyle name="Total 6 3 2 18" xfId="53749"/>
    <cellStyle name="Total 6 3 2 18 2" xfId="53750"/>
    <cellStyle name="Total 6 3 2 18 2 2" xfId="53751"/>
    <cellStyle name="Total 6 3 2 18 3" xfId="53752"/>
    <cellStyle name="Total 6 3 2 19" xfId="53753"/>
    <cellStyle name="Total 6 3 2 19 2" xfId="53754"/>
    <cellStyle name="Total 6 3 2 19 2 2" xfId="53755"/>
    <cellStyle name="Total 6 3 2 19 3" xfId="53756"/>
    <cellStyle name="Total 6 3 2 2" xfId="53757"/>
    <cellStyle name="Total 6 3 2 2 2" xfId="53758"/>
    <cellStyle name="Total 6 3 2 2 2 2" xfId="53759"/>
    <cellStyle name="Total 6 3 2 2 2 2 2" xfId="53760"/>
    <cellStyle name="Total 6 3 2 2 2 2 3" xfId="53761"/>
    <cellStyle name="Total 6 3 2 2 2 3" xfId="53762"/>
    <cellStyle name="Total 6 3 2 2 2 3 2" xfId="53763"/>
    <cellStyle name="Total 6 3 2 2 2 4" xfId="53764"/>
    <cellStyle name="Total 6 3 2 2 2 5" xfId="53765"/>
    <cellStyle name="Total 6 3 2 2 3" xfId="53766"/>
    <cellStyle name="Total 6 3 2 2 3 2" xfId="53767"/>
    <cellStyle name="Total 6 3 2 2 3 3" xfId="53768"/>
    <cellStyle name="Total 6 3 2 2 4" xfId="53769"/>
    <cellStyle name="Total 6 3 2 2 4 2" xfId="53770"/>
    <cellStyle name="Total 6 3 2 2 5" xfId="53771"/>
    <cellStyle name="Total 6 3 2 2 6" xfId="53772"/>
    <cellStyle name="Total 6 3 2 20" xfId="53773"/>
    <cellStyle name="Total 6 3 2 20 2" xfId="53774"/>
    <cellStyle name="Total 6 3 2 20 2 2" xfId="53775"/>
    <cellStyle name="Total 6 3 2 20 3" xfId="53776"/>
    <cellStyle name="Total 6 3 2 21" xfId="53777"/>
    <cellStyle name="Total 6 3 2 21 2" xfId="53778"/>
    <cellStyle name="Total 6 3 2 22" xfId="53779"/>
    <cellStyle name="Total 6 3 2 23" xfId="53780"/>
    <cellStyle name="Total 6 3 2 24" xfId="53781"/>
    <cellStyle name="Total 6 3 2 3" xfId="53782"/>
    <cellStyle name="Total 6 3 2 3 2" xfId="53783"/>
    <cellStyle name="Total 6 3 2 3 2 2" xfId="53784"/>
    <cellStyle name="Total 6 3 2 3 2 3" xfId="53785"/>
    <cellStyle name="Total 6 3 2 3 2 4" xfId="53786"/>
    <cellStyle name="Total 6 3 2 3 3" xfId="53787"/>
    <cellStyle name="Total 6 3 2 3 3 2" xfId="53788"/>
    <cellStyle name="Total 6 3 2 3 3 3" xfId="53789"/>
    <cellStyle name="Total 6 3 2 3 4" xfId="53790"/>
    <cellStyle name="Total 6 3 2 3 5" xfId="53791"/>
    <cellStyle name="Total 6 3 2 4" xfId="53792"/>
    <cellStyle name="Total 6 3 2 4 2" xfId="53793"/>
    <cellStyle name="Total 6 3 2 4 2 2" xfId="53794"/>
    <cellStyle name="Total 6 3 2 4 3" xfId="53795"/>
    <cellStyle name="Total 6 3 2 4 4" xfId="53796"/>
    <cellStyle name="Total 6 3 2 4 5" xfId="53797"/>
    <cellStyle name="Total 6 3 2 5" xfId="53798"/>
    <cellStyle name="Total 6 3 2 5 2" xfId="53799"/>
    <cellStyle name="Total 6 3 2 5 2 2" xfId="53800"/>
    <cellStyle name="Total 6 3 2 5 3" xfId="53801"/>
    <cellStyle name="Total 6 3 2 5 4" xfId="53802"/>
    <cellStyle name="Total 6 3 2 5 5" xfId="53803"/>
    <cellStyle name="Total 6 3 2 6" xfId="53804"/>
    <cellStyle name="Total 6 3 2 6 2" xfId="53805"/>
    <cellStyle name="Total 6 3 2 6 2 2" xfId="53806"/>
    <cellStyle name="Total 6 3 2 6 3" xfId="53807"/>
    <cellStyle name="Total 6 3 2 7" xfId="53808"/>
    <cellStyle name="Total 6 3 2 7 2" xfId="53809"/>
    <cellStyle name="Total 6 3 2 7 2 2" xfId="53810"/>
    <cellStyle name="Total 6 3 2 7 3" xfId="53811"/>
    <cellStyle name="Total 6 3 2 8" xfId="53812"/>
    <cellStyle name="Total 6 3 2 8 2" xfId="53813"/>
    <cellStyle name="Total 6 3 2 8 2 2" xfId="53814"/>
    <cellStyle name="Total 6 3 2 8 3" xfId="53815"/>
    <cellStyle name="Total 6 3 2 9" xfId="53816"/>
    <cellStyle name="Total 6 3 2 9 2" xfId="53817"/>
    <cellStyle name="Total 6 3 2 9 2 2" xfId="53818"/>
    <cellStyle name="Total 6 3 2 9 3" xfId="53819"/>
    <cellStyle name="Total 6 3 20" xfId="53820"/>
    <cellStyle name="Total 6 3 21" xfId="53821"/>
    <cellStyle name="Total 6 3 3" xfId="53822"/>
    <cellStyle name="Total 6 3 3 2" xfId="53823"/>
    <cellStyle name="Total 6 3 3 2 2" xfId="53824"/>
    <cellStyle name="Total 6 3 3 2 2 2" xfId="53825"/>
    <cellStyle name="Total 6 3 3 2 2 3" xfId="53826"/>
    <cellStyle name="Total 6 3 3 2 3" xfId="53827"/>
    <cellStyle name="Total 6 3 3 2 3 2" xfId="53828"/>
    <cellStyle name="Total 6 3 3 2 4" xfId="53829"/>
    <cellStyle name="Total 6 3 3 2 5" xfId="53830"/>
    <cellStyle name="Total 6 3 3 3" xfId="53831"/>
    <cellStyle name="Total 6 3 3 3 2" xfId="53832"/>
    <cellStyle name="Total 6 3 3 3 3" xfId="53833"/>
    <cellStyle name="Total 6 3 3 4" xfId="53834"/>
    <cellStyle name="Total 6 3 3 4 2" xfId="53835"/>
    <cellStyle name="Total 6 3 3 5" xfId="53836"/>
    <cellStyle name="Total 6 3 3 6" xfId="53837"/>
    <cellStyle name="Total 6 3 4" xfId="53838"/>
    <cellStyle name="Total 6 3 4 2" xfId="53839"/>
    <cellStyle name="Total 6 3 4 2 2" xfId="53840"/>
    <cellStyle name="Total 6 3 4 2 3" xfId="53841"/>
    <cellStyle name="Total 6 3 4 2 4" xfId="53842"/>
    <cellStyle name="Total 6 3 4 3" xfId="53843"/>
    <cellStyle name="Total 6 3 4 3 2" xfId="53844"/>
    <cellStyle name="Total 6 3 4 3 3" xfId="53845"/>
    <cellStyle name="Total 6 3 4 4" xfId="53846"/>
    <cellStyle name="Total 6 3 4 5" xfId="53847"/>
    <cellStyle name="Total 6 3 5" xfId="53848"/>
    <cellStyle name="Total 6 3 5 2" xfId="53849"/>
    <cellStyle name="Total 6 3 5 2 2" xfId="53850"/>
    <cellStyle name="Total 6 3 5 2 3" xfId="53851"/>
    <cellStyle name="Total 6 3 5 2 4" xfId="53852"/>
    <cellStyle name="Total 6 3 5 3" xfId="53853"/>
    <cellStyle name="Total 6 3 5 4" xfId="53854"/>
    <cellStyle name="Total 6 3 5 5" xfId="53855"/>
    <cellStyle name="Total 6 3 6" xfId="53856"/>
    <cellStyle name="Total 6 3 6 2" xfId="53857"/>
    <cellStyle name="Total 6 3 6 2 2" xfId="53858"/>
    <cellStyle name="Total 6 3 6 3" xfId="53859"/>
    <cellStyle name="Total 6 3 6 4" xfId="53860"/>
    <cellStyle name="Total 6 3 6 5" xfId="53861"/>
    <cellStyle name="Total 6 3 7" xfId="53862"/>
    <cellStyle name="Total 6 3 7 2" xfId="53863"/>
    <cellStyle name="Total 6 3 7 2 2" xfId="53864"/>
    <cellStyle name="Total 6 3 7 3" xfId="53865"/>
    <cellStyle name="Total 6 3 8" xfId="53866"/>
    <cellStyle name="Total 6 3 8 2" xfId="53867"/>
    <cellStyle name="Total 6 3 8 2 2" xfId="53868"/>
    <cellStyle name="Total 6 3 8 3" xfId="53869"/>
    <cellStyle name="Total 6 3 9" xfId="53870"/>
    <cellStyle name="Total 6 3 9 2" xfId="53871"/>
    <cellStyle name="Total 6 3 9 2 2" xfId="53872"/>
    <cellStyle name="Total 6 3 9 3" xfId="53873"/>
    <cellStyle name="Total 6 4" xfId="53874"/>
    <cellStyle name="Total 6 4 10" xfId="53875"/>
    <cellStyle name="Total 6 4 10 2" xfId="53876"/>
    <cellStyle name="Total 6 4 10 2 2" xfId="53877"/>
    <cellStyle name="Total 6 4 10 3" xfId="53878"/>
    <cellStyle name="Total 6 4 11" xfId="53879"/>
    <cellStyle name="Total 6 4 11 2" xfId="53880"/>
    <cellStyle name="Total 6 4 11 2 2" xfId="53881"/>
    <cellStyle name="Total 6 4 11 3" xfId="53882"/>
    <cellStyle name="Total 6 4 12" xfId="53883"/>
    <cellStyle name="Total 6 4 12 2" xfId="53884"/>
    <cellStyle name="Total 6 4 12 2 2" xfId="53885"/>
    <cellStyle name="Total 6 4 12 3" xfId="53886"/>
    <cellStyle name="Total 6 4 13" xfId="53887"/>
    <cellStyle name="Total 6 4 13 2" xfId="53888"/>
    <cellStyle name="Total 6 4 13 2 2" xfId="53889"/>
    <cellStyle name="Total 6 4 13 3" xfId="53890"/>
    <cellStyle name="Total 6 4 14" xfId="53891"/>
    <cellStyle name="Total 6 4 14 2" xfId="53892"/>
    <cellStyle name="Total 6 4 14 2 2" xfId="53893"/>
    <cellStyle name="Total 6 4 14 3" xfId="53894"/>
    <cellStyle name="Total 6 4 15" xfId="53895"/>
    <cellStyle name="Total 6 4 15 2" xfId="53896"/>
    <cellStyle name="Total 6 4 15 2 2" xfId="53897"/>
    <cellStyle name="Total 6 4 15 3" xfId="53898"/>
    <cellStyle name="Total 6 4 16" xfId="53899"/>
    <cellStyle name="Total 6 4 16 2" xfId="53900"/>
    <cellStyle name="Total 6 4 16 2 2" xfId="53901"/>
    <cellStyle name="Total 6 4 16 3" xfId="53902"/>
    <cellStyle name="Total 6 4 17" xfId="53903"/>
    <cellStyle name="Total 6 4 17 2" xfId="53904"/>
    <cellStyle name="Total 6 4 17 2 2" xfId="53905"/>
    <cellStyle name="Total 6 4 17 3" xfId="53906"/>
    <cellStyle name="Total 6 4 18" xfId="53907"/>
    <cellStyle name="Total 6 4 18 2" xfId="53908"/>
    <cellStyle name="Total 6 4 19" xfId="53909"/>
    <cellStyle name="Total 6 4 2" xfId="53910"/>
    <cellStyle name="Total 6 4 2 10" xfId="53911"/>
    <cellStyle name="Total 6 4 2 10 2" xfId="53912"/>
    <cellStyle name="Total 6 4 2 10 2 2" xfId="53913"/>
    <cellStyle name="Total 6 4 2 10 3" xfId="53914"/>
    <cellStyle name="Total 6 4 2 11" xfId="53915"/>
    <cellStyle name="Total 6 4 2 11 2" xfId="53916"/>
    <cellStyle name="Total 6 4 2 11 2 2" xfId="53917"/>
    <cellStyle name="Total 6 4 2 11 3" xfId="53918"/>
    <cellStyle name="Total 6 4 2 12" xfId="53919"/>
    <cellStyle name="Total 6 4 2 12 2" xfId="53920"/>
    <cellStyle name="Total 6 4 2 12 2 2" xfId="53921"/>
    <cellStyle name="Total 6 4 2 12 3" xfId="53922"/>
    <cellStyle name="Total 6 4 2 13" xfId="53923"/>
    <cellStyle name="Total 6 4 2 13 2" xfId="53924"/>
    <cellStyle name="Total 6 4 2 13 2 2" xfId="53925"/>
    <cellStyle name="Total 6 4 2 13 3" xfId="53926"/>
    <cellStyle name="Total 6 4 2 14" xfId="53927"/>
    <cellStyle name="Total 6 4 2 14 2" xfId="53928"/>
    <cellStyle name="Total 6 4 2 14 2 2" xfId="53929"/>
    <cellStyle name="Total 6 4 2 14 3" xfId="53930"/>
    <cellStyle name="Total 6 4 2 15" xfId="53931"/>
    <cellStyle name="Total 6 4 2 15 2" xfId="53932"/>
    <cellStyle name="Total 6 4 2 15 2 2" xfId="53933"/>
    <cellStyle name="Total 6 4 2 15 3" xfId="53934"/>
    <cellStyle name="Total 6 4 2 16" xfId="53935"/>
    <cellStyle name="Total 6 4 2 16 2" xfId="53936"/>
    <cellStyle name="Total 6 4 2 16 2 2" xfId="53937"/>
    <cellStyle name="Total 6 4 2 16 3" xfId="53938"/>
    <cellStyle name="Total 6 4 2 17" xfId="53939"/>
    <cellStyle name="Total 6 4 2 17 2" xfId="53940"/>
    <cellStyle name="Total 6 4 2 17 2 2" xfId="53941"/>
    <cellStyle name="Total 6 4 2 17 3" xfId="53942"/>
    <cellStyle name="Total 6 4 2 18" xfId="53943"/>
    <cellStyle name="Total 6 4 2 18 2" xfId="53944"/>
    <cellStyle name="Total 6 4 2 18 2 2" xfId="53945"/>
    <cellStyle name="Total 6 4 2 18 3" xfId="53946"/>
    <cellStyle name="Total 6 4 2 19" xfId="53947"/>
    <cellStyle name="Total 6 4 2 19 2" xfId="53948"/>
    <cellStyle name="Total 6 4 2 19 2 2" xfId="53949"/>
    <cellStyle name="Total 6 4 2 19 3" xfId="53950"/>
    <cellStyle name="Total 6 4 2 2" xfId="53951"/>
    <cellStyle name="Total 6 4 2 2 2" xfId="53952"/>
    <cellStyle name="Total 6 4 2 2 2 2" xfId="53953"/>
    <cellStyle name="Total 6 4 2 2 2 2 2" xfId="53954"/>
    <cellStyle name="Total 6 4 2 2 2 2 3" xfId="53955"/>
    <cellStyle name="Total 6 4 2 2 2 3" xfId="53956"/>
    <cellStyle name="Total 6 4 2 2 2 3 2" xfId="53957"/>
    <cellStyle name="Total 6 4 2 2 2 4" xfId="53958"/>
    <cellStyle name="Total 6 4 2 2 2 5" xfId="53959"/>
    <cellStyle name="Total 6 4 2 2 3" xfId="53960"/>
    <cellStyle name="Total 6 4 2 2 3 2" xfId="53961"/>
    <cellStyle name="Total 6 4 2 2 3 3" xfId="53962"/>
    <cellStyle name="Total 6 4 2 2 4" xfId="53963"/>
    <cellStyle name="Total 6 4 2 2 4 2" xfId="53964"/>
    <cellStyle name="Total 6 4 2 2 5" xfId="53965"/>
    <cellStyle name="Total 6 4 2 2 6" xfId="53966"/>
    <cellStyle name="Total 6 4 2 20" xfId="53967"/>
    <cellStyle name="Total 6 4 2 20 2" xfId="53968"/>
    <cellStyle name="Total 6 4 2 20 2 2" xfId="53969"/>
    <cellStyle name="Total 6 4 2 20 3" xfId="53970"/>
    <cellStyle name="Total 6 4 2 21" xfId="53971"/>
    <cellStyle name="Total 6 4 2 21 2" xfId="53972"/>
    <cellStyle name="Total 6 4 2 22" xfId="53973"/>
    <cellStyle name="Total 6 4 2 23" xfId="53974"/>
    <cellStyle name="Total 6 4 2 24" xfId="53975"/>
    <cellStyle name="Total 6 4 2 3" xfId="53976"/>
    <cellStyle name="Total 6 4 2 3 2" xfId="53977"/>
    <cellStyle name="Total 6 4 2 3 2 2" xfId="53978"/>
    <cellStyle name="Total 6 4 2 3 2 3" xfId="53979"/>
    <cellStyle name="Total 6 4 2 3 2 4" xfId="53980"/>
    <cellStyle name="Total 6 4 2 3 3" xfId="53981"/>
    <cellStyle name="Total 6 4 2 3 3 2" xfId="53982"/>
    <cellStyle name="Total 6 4 2 3 3 3" xfId="53983"/>
    <cellStyle name="Total 6 4 2 3 4" xfId="53984"/>
    <cellStyle name="Total 6 4 2 3 5" xfId="53985"/>
    <cellStyle name="Total 6 4 2 4" xfId="53986"/>
    <cellStyle name="Total 6 4 2 4 2" xfId="53987"/>
    <cellStyle name="Total 6 4 2 4 2 2" xfId="53988"/>
    <cellStyle name="Total 6 4 2 4 3" xfId="53989"/>
    <cellStyle name="Total 6 4 2 4 4" xfId="53990"/>
    <cellStyle name="Total 6 4 2 4 5" xfId="53991"/>
    <cellStyle name="Total 6 4 2 5" xfId="53992"/>
    <cellStyle name="Total 6 4 2 5 2" xfId="53993"/>
    <cellStyle name="Total 6 4 2 5 2 2" xfId="53994"/>
    <cellStyle name="Total 6 4 2 5 3" xfId="53995"/>
    <cellStyle name="Total 6 4 2 5 4" xfId="53996"/>
    <cellStyle name="Total 6 4 2 5 5" xfId="53997"/>
    <cellStyle name="Total 6 4 2 6" xfId="53998"/>
    <cellStyle name="Total 6 4 2 6 2" xfId="53999"/>
    <cellStyle name="Total 6 4 2 6 2 2" xfId="54000"/>
    <cellStyle name="Total 6 4 2 6 3" xfId="54001"/>
    <cellStyle name="Total 6 4 2 7" xfId="54002"/>
    <cellStyle name="Total 6 4 2 7 2" xfId="54003"/>
    <cellStyle name="Total 6 4 2 7 2 2" xfId="54004"/>
    <cellStyle name="Total 6 4 2 7 3" xfId="54005"/>
    <cellStyle name="Total 6 4 2 8" xfId="54006"/>
    <cellStyle name="Total 6 4 2 8 2" xfId="54007"/>
    <cellStyle name="Total 6 4 2 8 2 2" xfId="54008"/>
    <cellStyle name="Total 6 4 2 8 3" xfId="54009"/>
    <cellStyle name="Total 6 4 2 9" xfId="54010"/>
    <cellStyle name="Total 6 4 2 9 2" xfId="54011"/>
    <cellStyle name="Total 6 4 2 9 2 2" xfId="54012"/>
    <cellStyle name="Total 6 4 2 9 3" xfId="54013"/>
    <cellStyle name="Total 6 4 20" xfId="54014"/>
    <cellStyle name="Total 6 4 21" xfId="54015"/>
    <cellStyle name="Total 6 4 3" xfId="54016"/>
    <cellStyle name="Total 6 4 3 2" xfId="54017"/>
    <cellStyle name="Total 6 4 3 2 2" xfId="54018"/>
    <cellStyle name="Total 6 4 3 2 2 2" xfId="54019"/>
    <cellStyle name="Total 6 4 3 2 2 3" xfId="54020"/>
    <cellStyle name="Total 6 4 3 2 3" xfId="54021"/>
    <cellStyle name="Total 6 4 3 2 3 2" xfId="54022"/>
    <cellStyle name="Total 6 4 3 2 4" xfId="54023"/>
    <cellStyle name="Total 6 4 3 2 5" xfId="54024"/>
    <cellStyle name="Total 6 4 3 3" xfId="54025"/>
    <cellStyle name="Total 6 4 3 3 2" xfId="54026"/>
    <cellStyle name="Total 6 4 3 3 3" xfId="54027"/>
    <cellStyle name="Total 6 4 3 4" xfId="54028"/>
    <cellStyle name="Total 6 4 3 4 2" xfId="54029"/>
    <cellStyle name="Total 6 4 3 5" xfId="54030"/>
    <cellStyle name="Total 6 4 3 6" xfId="54031"/>
    <cellStyle name="Total 6 4 4" xfId="54032"/>
    <cellStyle name="Total 6 4 4 2" xfId="54033"/>
    <cellStyle name="Total 6 4 4 2 2" xfId="54034"/>
    <cellStyle name="Total 6 4 4 2 3" xfId="54035"/>
    <cellStyle name="Total 6 4 4 2 4" xfId="54036"/>
    <cellStyle name="Total 6 4 4 3" xfId="54037"/>
    <cellStyle name="Total 6 4 4 3 2" xfId="54038"/>
    <cellStyle name="Total 6 4 4 3 3" xfId="54039"/>
    <cellStyle name="Total 6 4 4 4" xfId="54040"/>
    <cellStyle name="Total 6 4 4 5" xfId="54041"/>
    <cellStyle name="Total 6 4 5" xfId="54042"/>
    <cellStyle name="Total 6 4 5 2" xfId="54043"/>
    <cellStyle name="Total 6 4 5 2 2" xfId="54044"/>
    <cellStyle name="Total 6 4 5 2 3" xfId="54045"/>
    <cellStyle name="Total 6 4 5 2 4" xfId="54046"/>
    <cellStyle name="Total 6 4 5 3" xfId="54047"/>
    <cellStyle name="Total 6 4 5 4" xfId="54048"/>
    <cellStyle name="Total 6 4 5 5" xfId="54049"/>
    <cellStyle name="Total 6 4 6" xfId="54050"/>
    <cellStyle name="Total 6 4 6 2" xfId="54051"/>
    <cellStyle name="Total 6 4 6 2 2" xfId="54052"/>
    <cellStyle name="Total 6 4 6 3" xfId="54053"/>
    <cellStyle name="Total 6 4 6 4" xfId="54054"/>
    <cellStyle name="Total 6 4 6 5" xfId="54055"/>
    <cellStyle name="Total 6 4 7" xfId="54056"/>
    <cellStyle name="Total 6 4 7 2" xfId="54057"/>
    <cellStyle name="Total 6 4 7 2 2" xfId="54058"/>
    <cellStyle name="Total 6 4 7 3" xfId="54059"/>
    <cellStyle name="Total 6 4 8" xfId="54060"/>
    <cellStyle name="Total 6 4 8 2" xfId="54061"/>
    <cellStyle name="Total 6 4 8 2 2" xfId="54062"/>
    <cellStyle name="Total 6 4 8 3" xfId="54063"/>
    <cellStyle name="Total 6 4 9" xfId="54064"/>
    <cellStyle name="Total 6 4 9 2" xfId="54065"/>
    <cellStyle name="Total 6 4 9 2 2" xfId="54066"/>
    <cellStyle name="Total 6 4 9 3" xfId="54067"/>
    <cellStyle name="Total 6 5" xfId="54068"/>
    <cellStyle name="Total 6 5 10" xfId="54069"/>
    <cellStyle name="Total 6 5 10 2" xfId="54070"/>
    <cellStyle name="Total 6 5 10 2 2" xfId="54071"/>
    <cellStyle name="Total 6 5 10 3" xfId="54072"/>
    <cellStyle name="Total 6 5 11" xfId="54073"/>
    <cellStyle name="Total 6 5 11 2" xfId="54074"/>
    <cellStyle name="Total 6 5 11 2 2" xfId="54075"/>
    <cellStyle name="Total 6 5 11 3" xfId="54076"/>
    <cellStyle name="Total 6 5 12" xfId="54077"/>
    <cellStyle name="Total 6 5 12 2" xfId="54078"/>
    <cellStyle name="Total 6 5 12 2 2" xfId="54079"/>
    <cellStyle name="Total 6 5 12 3" xfId="54080"/>
    <cellStyle name="Total 6 5 13" xfId="54081"/>
    <cellStyle name="Total 6 5 13 2" xfId="54082"/>
    <cellStyle name="Total 6 5 13 2 2" xfId="54083"/>
    <cellStyle name="Total 6 5 13 3" xfId="54084"/>
    <cellStyle name="Total 6 5 14" xfId="54085"/>
    <cellStyle name="Total 6 5 14 2" xfId="54086"/>
    <cellStyle name="Total 6 5 14 2 2" xfId="54087"/>
    <cellStyle name="Total 6 5 14 3" xfId="54088"/>
    <cellStyle name="Total 6 5 15" xfId="54089"/>
    <cellStyle name="Total 6 5 15 2" xfId="54090"/>
    <cellStyle name="Total 6 5 15 2 2" xfId="54091"/>
    <cellStyle name="Total 6 5 15 3" xfId="54092"/>
    <cellStyle name="Total 6 5 16" xfId="54093"/>
    <cellStyle name="Total 6 5 16 2" xfId="54094"/>
    <cellStyle name="Total 6 5 16 2 2" xfId="54095"/>
    <cellStyle name="Total 6 5 16 3" xfId="54096"/>
    <cellStyle name="Total 6 5 17" xfId="54097"/>
    <cellStyle name="Total 6 5 17 2" xfId="54098"/>
    <cellStyle name="Total 6 5 17 2 2" xfId="54099"/>
    <cellStyle name="Total 6 5 17 3" xfId="54100"/>
    <cellStyle name="Total 6 5 18" xfId="54101"/>
    <cellStyle name="Total 6 5 18 2" xfId="54102"/>
    <cellStyle name="Total 6 5 18 2 2" xfId="54103"/>
    <cellStyle name="Total 6 5 18 3" xfId="54104"/>
    <cellStyle name="Total 6 5 19" xfId="54105"/>
    <cellStyle name="Total 6 5 19 2" xfId="54106"/>
    <cellStyle name="Total 6 5 19 2 2" xfId="54107"/>
    <cellStyle name="Total 6 5 19 3" xfId="54108"/>
    <cellStyle name="Total 6 5 2" xfId="54109"/>
    <cellStyle name="Total 6 5 2 10" xfId="54110"/>
    <cellStyle name="Total 6 5 2 10 2" xfId="54111"/>
    <cellStyle name="Total 6 5 2 10 2 2" xfId="54112"/>
    <cellStyle name="Total 6 5 2 10 3" xfId="54113"/>
    <cellStyle name="Total 6 5 2 11" xfId="54114"/>
    <cellStyle name="Total 6 5 2 11 2" xfId="54115"/>
    <cellStyle name="Total 6 5 2 11 2 2" xfId="54116"/>
    <cellStyle name="Total 6 5 2 11 3" xfId="54117"/>
    <cellStyle name="Total 6 5 2 12" xfId="54118"/>
    <cellStyle name="Total 6 5 2 12 2" xfId="54119"/>
    <cellStyle name="Total 6 5 2 12 2 2" xfId="54120"/>
    <cellStyle name="Total 6 5 2 12 3" xfId="54121"/>
    <cellStyle name="Total 6 5 2 13" xfId="54122"/>
    <cellStyle name="Total 6 5 2 13 2" xfId="54123"/>
    <cellStyle name="Total 6 5 2 13 2 2" xfId="54124"/>
    <cellStyle name="Total 6 5 2 13 3" xfId="54125"/>
    <cellStyle name="Total 6 5 2 14" xfId="54126"/>
    <cellStyle name="Total 6 5 2 14 2" xfId="54127"/>
    <cellStyle name="Total 6 5 2 14 2 2" xfId="54128"/>
    <cellStyle name="Total 6 5 2 14 3" xfId="54129"/>
    <cellStyle name="Total 6 5 2 15" xfId="54130"/>
    <cellStyle name="Total 6 5 2 15 2" xfId="54131"/>
    <cellStyle name="Total 6 5 2 15 2 2" xfId="54132"/>
    <cellStyle name="Total 6 5 2 15 3" xfId="54133"/>
    <cellStyle name="Total 6 5 2 16" xfId="54134"/>
    <cellStyle name="Total 6 5 2 16 2" xfId="54135"/>
    <cellStyle name="Total 6 5 2 16 2 2" xfId="54136"/>
    <cellStyle name="Total 6 5 2 16 3" xfId="54137"/>
    <cellStyle name="Total 6 5 2 17" xfId="54138"/>
    <cellStyle name="Total 6 5 2 17 2" xfId="54139"/>
    <cellStyle name="Total 6 5 2 17 2 2" xfId="54140"/>
    <cellStyle name="Total 6 5 2 17 3" xfId="54141"/>
    <cellStyle name="Total 6 5 2 18" xfId="54142"/>
    <cellStyle name="Total 6 5 2 18 2" xfId="54143"/>
    <cellStyle name="Total 6 5 2 18 2 2" xfId="54144"/>
    <cellStyle name="Total 6 5 2 18 3" xfId="54145"/>
    <cellStyle name="Total 6 5 2 19" xfId="54146"/>
    <cellStyle name="Total 6 5 2 19 2" xfId="54147"/>
    <cellStyle name="Total 6 5 2 19 2 2" xfId="54148"/>
    <cellStyle name="Total 6 5 2 19 3" xfId="54149"/>
    <cellStyle name="Total 6 5 2 2" xfId="54150"/>
    <cellStyle name="Total 6 5 2 2 2" xfId="54151"/>
    <cellStyle name="Total 6 5 2 2 2 2" xfId="54152"/>
    <cellStyle name="Total 6 5 2 2 2 3" xfId="54153"/>
    <cellStyle name="Total 6 5 2 2 2 4" xfId="54154"/>
    <cellStyle name="Total 6 5 2 2 3" xfId="54155"/>
    <cellStyle name="Total 6 5 2 2 3 2" xfId="54156"/>
    <cellStyle name="Total 6 5 2 2 3 3" xfId="54157"/>
    <cellStyle name="Total 6 5 2 2 4" xfId="54158"/>
    <cellStyle name="Total 6 5 2 2 5" xfId="54159"/>
    <cellStyle name="Total 6 5 2 20" xfId="54160"/>
    <cellStyle name="Total 6 5 2 20 2" xfId="54161"/>
    <cellStyle name="Total 6 5 2 20 2 2" xfId="54162"/>
    <cellStyle name="Total 6 5 2 20 3" xfId="54163"/>
    <cellStyle name="Total 6 5 2 21" xfId="54164"/>
    <cellStyle name="Total 6 5 2 21 2" xfId="54165"/>
    <cellStyle name="Total 6 5 2 22" xfId="54166"/>
    <cellStyle name="Total 6 5 2 23" xfId="54167"/>
    <cellStyle name="Total 6 5 2 24" xfId="54168"/>
    <cellStyle name="Total 6 5 2 3" xfId="54169"/>
    <cellStyle name="Total 6 5 2 3 2" xfId="54170"/>
    <cellStyle name="Total 6 5 2 3 2 2" xfId="54171"/>
    <cellStyle name="Total 6 5 2 3 3" xfId="54172"/>
    <cellStyle name="Total 6 5 2 3 4" xfId="54173"/>
    <cellStyle name="Total 6 5 2 3 5" xfId="54174"/>
    <cellStyle name="Total 6 5 2 4" xfId="54175"/>
    <cellStyle name="Total 6 5 2 4 2" xfId="54176"/>
    <cellStyle name="Total 6 5 2 4 2 2" xfId="54177"/>
    <cellStyle name="Total 6 5 2 4 3" xfId="54178"/>
    <cellStyle name="Total 6 5 2 4 4" xfId="54179"/>
    <cellStyle name="Total 6 5 2 4 5" xfId="54180"/>
    <cellStyle name="Total 6 5 2 5" xfId="54181"/>
    <cellStyle name="Total 6 5 2 5 2" xfId="54182"/>
    <cellStyle name="Total 6 5 2 5 2 2" xfId="54183"/>
    <cellStyle name="Total 6 5 2 5 3" xfId="54184"/>
    <cellStyle name="Total 6 5 2 6" xfId="54185"/>
    <cellStyle name="Total 6 5 2 6 2" xfId="54186"/>
    <cellStyle name="Total 6 5 2 6 2 2" xfId="54187"/>
    <cellStyle name="Total 6 5 2 6 3" xfId="54188"/>
    <cellStyle name="Total 6 5 2 7" xfId="54189"/>
    <cellStyle name="Total 6 5 2 7 2" xfId="54190"/>
    <cellStyle name="Total 6 5 2 7 2 2" xfId="54191"/>
    <cellStyle name="Total 6 5 2 7 3" xfId="54192"/>
    <cellStyle name="Total 6 5 2 8" xfId="54193"/>
    <cellStyle name="Total 6 5 2 8 2" xfId="54194"/>
    <cellStyle name="Total 6 5 2 8 2 2" xfId="54195"/>
    <cellStyle name="Total 6 5 2 8 3" xfId="54196"/>
    <cellStyle name="Total 6 5 2 9" xfId="54197"/>
    <cellStyle name="Total 6 5 2 9 2" xfId="54198"/>
    <cellStyle name="Total 6 5 2 9 2 2" xfId="54199"/>
    <cellStyle name="Total 6 5 2 9 3" xfId="54200"/>
    <cellStyle name="Total 6 5 20" xfId="54201"/>
    <cellStyle name="Total 6 5 20 2" xfId="54202"/>
    <cellStyle name="Total 6 5 20 2 2" xfId="54203"/>
    <cellStyle name="Total 6 5 20 3" xfId="54204"/>
    <cellStyle name="Total 6 5 21" xfId="54205"/>
    <cellStyle name="Total 6 5 21 2" xfId="54206"/>
    <cellStyle name="Total 6 5 21 2 2" xfId="54207"/>
    <cellStyle name="Total 6 5 21 3" xfId="54208"/>
    <cellStyle name="Total 6 5 22" xfId="54209"/>
    <cellStyle name="Total 6 5 22 2" xfId="54210"/>
    <cellStyle name="Total 6 5 23" xfId="54211"/>
    <cellStyle name="Total 6 5 24" xfId="54212"/>
    <cellStyle name="Total 6 5 25" xfId="54213"/>
    <cellStyle name="Total 6 5 3" xfId="54214"/>
    <cellStyle name="Total 6 5 3 2" xfId="54215"/>
    <cellStyle name="Total 6 5 3 2 2" xfId="54216"/>
    <cellStyle name="Total 6 5 3 2 2 2" xfId="54217"/>
    <cellStyle name="Total 6 5 3 2 3" xfId="54218"/>
    <cellStyle name="Total 6 5 3 2 3 2" xfId="54219"/>
    <cellStyle name="Total 6 5 3 2 4" xfId="54220"/>
    <cellStyle name="Total 6 5 3 3" xfId="54221"/>
    <cellStyle name="Total 6 5 3 3 2" xfId="54222"/>
    <cellStyle name="Total 6 5 3 3 3" xfId="54223"/>
    <cellStyle name="Total 6 5 3 4" xfId="54224"/>
    <cellStyle name="Total 6 5 3 5" xfId="54225"/>
    <cellStyle name="Total 6 5 4" xfId="54226"/>
    <cellStyle name="Total 6 5 4 2" xfId="54227"/>
    <cellStyle name="Total 6 5 4 2 2" xfId="54228"/>
    <cellStyle name="Total 6 5 4 3" xfId="54229"/>
    <cellStyle name="Total 6 5 4 3 2" xfId="54230"/>
    <cellStyle name="Total 6 5 4 4" xfId="54231"/>
    <cellStyle name="Total 6 5 4 5" xfId="54232"/>
    <cellStyle name="Total 6 5 5" xfId="54233"/>
    <cellStyle name="Total 6 5 5 2" xfId="54234"/>
    <cellStyle name="Total 6 5 5 2 2" xfId="54235"/>
    <cellStyle name="Total 6 5 5 3" xfId="54236"/>
    <cellStyle name="Total 6 5 5 4" xfId="54237"/>
    <cellStyle name="Total 6 5 5 5" xfId="54238"/>
    <cellStyle name="Total 6 5 6" xfId="54239"/>
    <cellStyle name="Total 6 5 6 2" xfId="54240"/>
    <cellStyle name="Total 6 5 6 2 2" xfId="54241"/>
    <cellStyle name="Total 6 5 6 3" xfId="54242"/>
    <cellStyle name="Total 6 5 7" xfId="54243"/>
    <cellStyle name="Total 6 5 7 2" xfId="54244"/>
    <cellStyle name="Total 6 5 7 2 2" xfId="54245"/>
    <cellStyle name="Total 6 5 7 3" xfId="54246"/>
    <cellStyle name="Total 6 5 8" xfId="54247"/>
    <cellStyle name="Total 6 5 8 2" xfId="54248"/>
    <cellStyle name="Total 6 5 8 2 2" xfId="54249"/>
    <cellStyle name="Total 6 5 8 3" xfId="54250"/>
    <cellStyle name="Total 6 5 9" xfId="54251"/>
    <cellStyle name="Total 6 5 9 2" xfId="54252"/>
    <cellStyle name="Total 6 5 9 2 2" xfId="54253"/>
    <cellStyle name="Total 6 5 9 3" xfId="54254"/>
    <cellStyle name="Total 6 6" xfId="54255"/>
    <cellStyle name="Total 6 6 10" xfId="54256"/>
    <cellStyle name="Total 6 6 10 2" xfId="54257"/>
    <cellStyle name="Total 6 6 10 2 2" xfId="54258"/>
    <cellStyle name="Total 6 6 10 3" xfId="54259"/>
    <cellStyle name="Total 6 6 11" xfId="54260"/>
    <cellStyle name="Total 6 6 11 2" xfId="54261"/>
    <cellStyle name="Total 6 6 11 2 2" xfId="54262"/>
    <cellStyle name="Total 6 6 11 3" xfId="54263"/>
    <cellStyle name="Total 6 6 12" xfId="54264"/>
    <cellStyle name="Total 6 6 12 2" xfId="54265"/>
    <cellStyle name="Total 6 6 12 2 2" xfId="54266"/>
    <cellStyle name="Total 6 6 12 3" xfId="54267"/>
    <cellStyle name="Total 6 6 13" xfId="54268"/>
    <cellStyle name="Total 6 6 13 2" xfId="54269"/>
    <cellStyle name="Total 6 6 13 2 2" xfId="54270"/>
    <cellStyle name="Total 6 6 13 3" xfId="54271"/>
    <cellStyle name="Total 6 6 14" xfId="54272"/>
    <cellStyle name="Total 6 6 14 2" xfId="54273"/>
    <cellStyle name="Total 6 6 14 2 2" xfId="54274"/>
    <cellStyle name="Total 6 6 14 3" xfId="54275"/>
    <cellStyle name="Total 6 6 15" xfId="54276"/>
    <cellStyle name="Total 6 6 15 2" xfId="54277"/>
    <cellStyle name="Total 6 6 15 2 2" xfId="54278"/>
    <cellStyle name="Total 6 6 15 3" xfId="54279"/>
    <cellStyle name="Total 6 6 16" xfId="54280"/>
    <cellStyle name="Total 6 6 16 2" xfId="54281"/>
    <cellStyle name="Total 6 6 16 2 2" xfId="54282"/>
    <cellStyle name="Total 6 6 16 3" xfId="54283"/>
    <cellStyle name="Total 6 6 17" xfId="54284"/>
    <cellStyle name="Total 6 6 17 2" xfId="54285"/>
    <cellStyle name="Total 6 6 17 2 2" xfId="54286"/>
    <cellStyle name="Total 6 6 17 3" xfId="54287"/>
    <cellStyle name="Total 6 6 18" xfId="54288"/>
    <cellStyle name="Total 6 6 18 2" xfId="54289"/>
    <cellStyle name="Total 6 6 18 2 2" xfId="54290"/>
    <cellStyle name="Total 6 6 18 3" xfId="54291"/>
    <cellStyle name="Total 6 6 19" xfId="54292"/>
    <cellStyle name="Total 6 6 19 2" xfId="54293"/>
    <cellStyle name="Total 6 6 19 2 2" xfId="54294"/>
    <cellStyle name="Total 6 6 19 3" xfId="54295"/>
    <cellStyle name="Total 6 6 2" xfId="54296"/>
    <cellStyle name="Total 6 6 2 2" xfId="54297"/>
    <cellStyle name="Total 6 6 2 2 2" xfId="54298"/>
    <cellStyle name="Total 6 6 2 2 2 2" xfId="54299"/>
    <cellStyle name="Total 6 6 2 2 3" xfId="54300"/>
    <cellStyle name="Total 6 6 2 2 3 2" xfId="54301"/>
    <cellStyle name="Total 6 6 2 2 4" xfId="54302"/>
    <cellStyle name="Total 6 6 2 3" xfId="54303"/>
    <cellStyle name="Total 6 6 2 3 2" xfId="54304"/>
    <cellStyle name="Total 6 6 2 3 3" xfId="54305"/>
    <cellStyle name="Total 6 6 2 4" xfId="54306"/>
    <cellStyle name="Total 6 6 2 5" xfId="54307"/>
    <cellStyle name="Total 6 6 20" xfId="54308"/>
    <cellStyle name="Total 6 6 20 2" xfId="54309"/>
    <cellStyle name="Total 6 6 20 2 2" xfId="54310"/>
    <cellStyle name="Total 6 6 20 3" xfId="54311"/>
    <cellStyle name="Total 6 6 21" xfId="54312"/>
    <cellStyle name="Total 6 6 21 2" xfId="54313"/>
    <cellStyle name="Total 6 6 22" xfId="54314"/>
    <cellStyle name="Total 6 6 23" xfId="54315"/>
    <cellStyle name="Total 6 6 24" xfId="54316"/>
    <cellStyle name="Total 6 6 3" xfId="54317"/>
    <cellStyle name="Total 6 6 3 2" xfId="54318"/>
    <cellStyle name="Total 6 6 3 2 2" xfId="54319"/>
    <cellStyle name="Total 6 6 3 3" xfId="54320"/>
    <cellStyle name="Total 6 6 3 3 2" xfId="54321"/>
    <cellStyle name="Total 6 6 3 4" xfId="54322"/>
    <cellStyle name="Total 6 6 3 5" xfId="54323"/>
    <cellStyle name="Total 6 6 4" xfId="54324"/>
    <cellStyle name="Total 6 6 4 2" xfId="54325"/>
    <cellStyle name="Total 6 6 4 2 2" xfId="54326"/>
    <cellStyle name="Total 6 6 4 3" xfId="54327"/>
    <cellStyle name="Total 6 6 4 4" xfId="54328"/>
    <cellStyle name="Total 6 6 4 5" xfId="54329"/>
    <cellStyle name="Total 6 6 5" xfId="54330"/>
    <cellStyle name="Total 6 6 5 2" xfId="54331"/>
    <cellStyle name="Total 6 6 5 2 2" xfId="54332"/>
    <cellStyle name="Total 6 6 5 3" xfId="54333"/>
    <cellStyle name="Total 6 6 6" xfId="54334"/>
    <cellStyle name="Total 6 6 6 2" xfId="54335"/>
    <cellStyle name="Total 6 6 6 2 2" xfId="54336"/>
    <cellStyle name="Total 6 6 6 3" xfId="54337"/>
    <cellStyle name="Total 6 6 7" xfId="54338"/>
    <cellStyle name="Total 6 6 7 2" xfId="54339"/>
    <cellStyle name="Total 6 6 7 2 2" xfId="54340"/>
    <cellStyle name="Total 6 6 7 3" xfId="54341"/>
    <cellStyle name="Total 6 6 8" xfId="54342"/>
    <cellStyle name="Total 6 6 8 2" xfId="54343"/>
    <cellStyle name="Total 6 6 8 2 2" xfId="54344"/>
    <cellStyle name="Total 6 6 8 3" xfId="54345"/>
    <cellStyle name="Total 6 6 9" xfId="54346"/>
    <cellStyle name="Total 6 6 9 2" xfId="54347"/>
    <cellStyle name="Total 6 6 9 2 2" xfId="54348"/>
    <cellStyle name="Total 6 6 9 3" xfId="54349"/>
    <cellStyle name="Total 6 7" xfId="54350"/>
    <cellStyle name="Total 6 7 2" xfId="54351"/>
    <cellStyle name="Total 6 7 2 2" xfId="54352"/>
    <cellStyle name="Total 6 7 2 2 2" xfId="54353"/>
    <cellStyle name="Total 6 7 2 3" xfId="54354"/>
    <cellStyle name="Total 6 7 2 3 2" xfId="54355"/>
    <cellStyle name="Total 6 7 2 4" xfId="54356"/>
    <cellStyle name="Total 6 7 3" xfId="54357"/>
    <cellStyle name="Total 6 7 3 2" xfId="54358"/>
    <cellStyle name="Total 6 7 3 3" xfId="54359"/>
    <cellStyle name="Total 6 7 4" xfId="54360"/>
    <cellStyle name="Total 6 7 5" xfId="54361"/>
    <cellStyle name="Total 6 8" xfId="54362"/>
    <cellStyle name="Total 6 8 2" xfId="54363"/>
    <cellStyle name="Total 6 8 2 2" xfId="54364"/>
    <cellStyle name="Total 6 8 2 2 2" xfId="54365"/>
    <cellStyle name="Total 6 8 2 3" xfId="54366"/>
    <cellStyle name="Total 6 8 2 3 2" xfId="54367"/>
    <cellStyle name="Total 6 8 2 4" xfId="54368"/>
    <cellStyle name="Total 6 8 3" xfId="54369"/>
    <cellStyle name="Total 6 8 3 2" xfId="54370"/>
    <cellStyle name="Total 6 8 4" xfId="54371"/>
    <cellStyle name="Total 6 8 5" xfId="54372"/>
    <cellStyle name="Total 6 9" xfId="54373"/>
    <cellStyle name="Total 6 9 2" xfId="54374"/>
    <cellStyle name="Total 6 9 2 2" xfId="54375"/>
    <cellStyle name="Total 6 9 3" xfId="54376"/>
    <cellStyle name="Total 6 9 4" xfId="54377"/>
    <cellStyle name="Total 6 9 5" xfId="54378"/>
    <cellStyle name="Unify2 Heading" xfId="136"/>
    <cellStyle name="Untitled1" xfId="54379"/>
    <cellStyle name="Untitled2" xfId="54380"/>
    <cellStyle name="ValNum" xfId="54381"/>
    <cellStyle name="Warning Text" xfId="12" builtinId="11" customBuiltin="1"/>
    <cellStyle name="Warning Text 2" xfId="54382"/>
    <cellStyle name="Warning Text 2 2" xfId="54383"/>
    <cellStyle name="Warning Text 2 3" xfId="54384"/>
    <cellStyle name="Warning Text 2 4" xfId="54385"/>
    <cellStyle name="Warning Text 3" xfId="54386"/>
    <cellStyle name="Warning Text 3 2" xfId="54387"/>
    <cellStyle name="Warning Text 3 2 2" xfId="54388"/>
    <cellStyle name="Warning Text 4" xfId="54389"/>
    <cellStyle name="Warning Text 4 2" xfId="54390"/>
    <cellStyle name="Warning Text 4 2 2" xfId="54391"/>
    <cellStyle name="Warning Text 5" xfId="54392"/>
    <cellStyle name="Warning Text 5 2" xfId="54393"/>
    <cellStyle name="Warning Text 5 2 2" xfId="54394"/>
    <cellStyle name="Warning Text 6" xfId="54395"/>
    <cellStyle name="Warning Text 6 2" xfId="54396"/>
  </cellStyles>
  <dxfs count="549">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numFmt numFmtId="22" formatCode="mmm\-yy"/>
    </dxf>
    <dxf>
      <numFmt numFmtId="22" formatCode="mmm\-yy"/>
    </dxf>
    <dxf>
      <numFmt numFmtId="22" formatCode="mmm\-yy"/>
    </dxf>
    <dxf>
      <numFmt numFmtId="22" formatCode="mmm\-yy"/>
    </dxf>
    <dxf>
      <border>
        <left style="medium">
          <color indexed="64"/>
        </left>
        <bottom style="medium">
          <color indexed="64"/>
        </bottom>
      </border>
    </dxf>
    <dxf>
      <border>
        <left style="medium">
          <color indexed="64"/>
        </left>
        <bottom style="medium">
          <color indexed="64"/>
        </bottom>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top style="medium">
          <color indexed="64"/>
        </top>
        <bottom style="medium">
          <color indexed="64"/>
        </bottom>
      </bord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top style="medium">
          <color indexed="64"/>
        </top>
        <bottom style="medium">
          <color indexed="64"/>
        </bottom>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
      <numFmt numFmtId="180" formatCode="0.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alignment textRotation="90"/>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vertical style="thin">
          <color theme="2"/>
        </vertical>
        <horizontal style="thin">
          <color theme="2"/>
        </horizontal>
      </border>
    </dxf>
    <dxf>
      <border>
        <vertical style="thin">
          <color theme="2"/>
        </vertical>
        <horizontal style="thin">
          <color theme="2"/>
        </horizontal>
      </border>
    </dxf>
    <dxf>
      <border>
        <left style="thin">
          <color theme="2"/>
        </left>
        <bottom style="thin">
          <color theme="2"/>
        </bottom>
      </border>
    </dxf>
    <dxf>
      <border>
        <left style="thin">
          <color theme="2"/>
        </left>
        <right style="thin">
          <color theme="2"/>
        </right>
        <top style="thin">
          <color theme="2"/>
        </top>
        <bottom style="thin">
          <color theme="2"/>
        </bottom>
      </border>
    </dxf>
    <dxf>
      <border>
        <left style="thin">
          <color theme="2"/>
        </left>
        <right style="thin">
          <color theme="2"/>
        </right>
        <top style="thin">
          <color theme="2"/>
        </top>
        <bottom style="thin">
          <color theme="2"/>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textRotation="90"/>
    </dxf>
    <dxf>
      <alignment textRotation="90"/>
    </dxf>
    <dxf>
      <alignment textRotation="90"/>
    </dxf>
    <dxf>
      <alignment textRotation="90"/>
    </dxf>
    <dxf>
      <alignment textRotation="90"/>
    </dxf>
    <dxf>
      <alignment textRotation="90"/>
    </dxf>
    <dxf>
      <alignment textRotation="90"/>
    </dxf>
    <dxf>
      <numFmt numFmtId="1" formatCode="0"/>
    </dxf>
    <dxf>
      <alignment textRotation="0"/>
    </dxf>
    <dxf>
      <alignment textRotation="0"/>
    </dxf>
    <dxf>
      <alignment textRotation="0"/>
    </dxf>
    <dxf>
      <alignment horizontal="left"/>
    </dxf>
    <dxf>
      <alignment horizontal="left"/>
    </dxf>
    <dxf>
      <alignment horizontal="left"/>
    </dxf>
    <dxf>
      <alignment horizontal="left"/>
    </dxf>
    <dxf>
      <alignment horizontal="left"/>
    </dxf>
    <dxf>
      <alignment horizontal="left"/>
    </dxf>
    <dxf>
      <alignment horizontal="left"/>
    </dxf>
    <dxf>
      <alignment vertical="center"/>
    </dxf>
    <dxf>
      <alignment vertical="center"/>
    </dxf>
    <dxf>
      <alignment vertical="center"/>
    </dxf>
    <dxf>
      <alignment vertical="center"/>
    </dxf>
    <dxf>
      <alignment vertical="center"/>
    </dxf>
    <dxf>
      <alignment vertical="center"/>
    </dxf>
    <dxf>
      <alignment vertical="center"/>
    </dxf>
    <dxf>
      <font>
        <color theme="0"/>
      </font>
    </dxf>
    <dxf>
      <fill>
        <patternFill>
          <bgColor rgb="FFF8FA6F"/>
        </patternFill>
      </fill>
    </dxf>
    <dxf>
      <font>
        <color theme="0"/>
      </font>
      <fill>
        <patternFill>
          <bgColor rgb="FFD42C26"/>
        </patternFill>
      </fill>
    </dxf>
    <dxf>
      <font>
        <color auto="1"/>
      </font>
      <fill>
        <patternFill>
          <bgColor rgb="FFF4B837"/>
        </patternFill>
      </fill>
    </dxf>
    <dxf>
      <font>
        <color theme="0"/>
      </font>
      <fill>
        <patternFill>
          <bgColor rgb="FF3C9A27"/>
        </patternFill>
      </fill>
    </dxf>
    <dxf>
      <font>
        <b/>
        <i val="0"/>
        <color auto="1"/>
      </font>
      <fill>
        <patternFill patternType="none">
          <bgColor auto="1"/>
        </patternFill>
      </fill>
    </dxf>
    <dxf>
      <numFmt numFmtId="30" formatCode="@"/>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numFmt numFmtId="30" formatCode="@"/>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color theme="0"/>
      </font>
      <fill>
        <patternFill>
          <bgColor rgb="FF3C9A27"/>
        </patternFill>
      </fill>
    </dxf>
    <dxf>
      <fill>
        <patternFill>
          <bgColor rgb="FFF4B837"/>
        </patternFill>
      </fill>
    </dxf>
    <dxf>
      <font>
        <color theme="0"/>
      </font>
      <fill>
        <patternFill>
          <bgColor rgb="FFD42C26"/>
        </patternFill>
      </fill>
    </dxf>
    <dxf>
      <fill>
        <patternFill>
          <bgColor rgb="FFF8FA6F"/>
        </patternFill>
      </fill>
    </dxf>
    <dxf>
      <font>
        <color theme="0"/>
      </font>
      <fill>
        <patternFill>
          <bgColor rgb="FF3C9A27"/>
        </patternFill>
      </fill>
    </dxf>
    <dxf>
      <fill>
        <patternFill>
          <bgColor rgb="FFF4B837"/>
        </patternFill>
      </fill>
    </dxf>
    <dxf>
      <font>
        <color theme="0"/>
      </font>
      <fill>
        <patternFill>
          <bgColor rgb="FFD42C26"/>
        </patternFill>
      </fill>
    </dxf>
    <dxf>
      <fill>
        <patternFill>
          <bgColor rgb="FFF8FA6F"/>
        </patternFill>
      </fill>
    </dxf>
    <dxf>
      <font>
        <color theme="0"/>
      </font>
      <fill>
        <patternFill>
          <bgColor rgb="FF3C9A27"/>
        </patternFill>
      </fill>
    </dxf>
    <dxf>
      <fill>
        <patternFill>
          <bgColor rgb="FFF4B837"/>
        </patternFill>
      </fill>
    </dxf>
    <dxf>
      <font>
        <color theme="0"/>
      </font>
      <fill>
        <patternFill>
          <bgColor rgb="FFD42C26"/>
        </patternFill>
      </fill>
    </dxf>
    <dxf>
      <fill>
        <patternFill>
          <bgColor rgb="FFF8FA6F"/>
        </patternFill>
      </fill>
    </dxf>
    <dxf>
      <font>
        <color theme="0"/>
      </font>
      <fill>
        <patternFill>
          <bgColor rgb="FF3C9A27"/>
        </patternFill>
      </fill>
    </dxf>
    <dxf>
      <fill>
        <patternFill>
          <bgColor rgb="FFF4B837"/>
        </patternFill>
      </fill>
    </dxf>
    <dxf>
      <font>
        <color theme="0"/>
      </font>
      <fill>
        <patternFill>
          <bgColor rgb="FFD42C26"/>
        </patternFill>
      </fill>
    </dxf>
    <dxf>
      <fill>
        <patternFill>
          <bgColor rgb="FFF8FA6F"/>
        </patternFill>
      </fill>
    </dxf>
    <dxf>
      <font>
        <b/>
        <i val="0"/>
      </font>
      <fill>
        <patternFill>
          <bgColor rgb="FFD7D7D7"/>
        </patternFill>
      </fill>
    </dxf>
    <dxf>
      <font>
        <b val="0"/>
        <i val="0"/>
      </font>
      <fill>
        <patternFill patternType="none">
          <bgColor indexed="65"/>
        </patternFill>
      </fill>
    </dxf>
    <dxf>
      <fill>
        <patternFill>
          <bgColor theme="0" tint="-4.9989318521683403E-2"/>
        </patternFill>
      </fill>
    </dxf>
    <dxf>
      <font>
        <b/>
        <i val="0"/>
      </font>
    </dxf>
    <dxf>
      <font>
        <b/>
        <i val="0"/>
        <color theme="0"/>
      </font>
      <fill>
        <patternFill>
          <bgColor theme="1" tint="0.499984740745262"/>
        </patternFill>
      </fill>
      <border>
        <left style="thick">
          <color theme="1" tint="0.499984740745262"/>
        </left>
        <right style="thick">
          <color theme="1" tint="0.499984740745262"/>
        </right>
        <top style="thick">
          <color theme="1" tint="0.499984740745262"/>
        </top>
        <bottom style="thick">
          <color theme="1" tint="0.499984740745262"/>
        </bottom>
        <vertical style="medium">
          <color theme="0" tint="-4.9989318521683403E-2"/>
        </vertical>
        <horizontal style="medium">
          <color theme="0" tint="-4.9989318521683403E-2"/>
        </horizontal>
      </border>
    </dxf>
    <dxf>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bgColor theme="0" tint="-4.9989318521683403E-2"/>
        </patternFill>
      </fill>
    </dxf>
    <dxf>
      <font>
        <b/>
        <i val="0"/>
      </font>
    </dxf>
    <dxf>
      <font>
        <b/>
        <i val="0"/>
        <color theme="0"/>
      </font>
      <fill>
        <patternFill>
          <bgColor theme="1" tint="0.499984740745262"/>
        </patternFill>
      </fill>
      <border>
        <left style="thick">
          <color theme="1" tint="0.499984740745262"/>
        </left>
        <right style="thick">
          <color theme="1" tint="0.499984740745262"/>
        </right>
        <top style="thick">
          <color theme="1" tint="0.499984740745262"/>
        </top>
        <bottom style="thick">
          <color theme="1" tint="0.499984740745262"/>
        </bottom>
        <vertical style="medium">
          <color theme="0" tint="-4.9989318521683403E-2"/>
        </vertical>
        <horizontal style="medium">
          <color theme="0" tint="-4.9989318521683403E-2"/>
        </horizontal>
      </border>
    </dxf>
    <dxf>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bgColor theme="0" tint="-4.9989318521683403E-2"/>
        </patternFill>
      </fill>
    </dxf>
    <dxf>
      <font>
        <b/>
        <i val="0"/>
      </font>
    </dxf>
    <dxf>
      <font>
        <b/>
        <i val="0"/>
        <color theme="0"/>
      </font>
      <fill>
        <patternFill>
          <bgColor theme="1" tint="0.499984740745262"/>
        </patternFill>
      </fill>
      <border>
        <left style="thick">
          <color theme="1" tint="0.499984740745262"/>
        </left>
        <right style="thick">
          <color theme="1" tint="0.499984740745262"/>
        </right>
        <top style="thick">
          <color theme="1" tint="0.499984740745262"/>
        </top>
        <bottom style="thick">
          <color theme="1" tint="0.499984740745262"/>
        </bottom>
        <vertical style="medium">
          <color theme="0" tint="-4.9989318521683403E-2"/>
        </vertical>
        <horizontal style="medium">
          <color theme="0" tint="-4.9989318521683403E-2"/>
        </horizontal>
      </border>
    </dxf>
    <dxf>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s>
  <tableStyles count="4" defaultTableStyle="TableStyleMedium2" defaultPivotStyle="PivotStyleLight16">
    <tableStyle name="Individual alliance grid no numbers" table="0" count="4">
      <tableStyleElement type="wholeTable" dxfId="548"/>
      <tableStyleElement type="headerRow" dxfId="547"/>
      <tableStyleElement type="firstColumn" dxfId="546"/>
      <tableStyleElement type="firstRowStripe" dxfId="545"/>
    </tableStyle>
    <tableStyle name="Individual alliance grid no numbers 2" table="0" count="4">
      <tableStyleElement type="wholeTable" dxfId="544"/>
      <tableStyleElement type="headerRow" dxfId="543"/>
      <tableStyleElement type="firstColumn" dxfId="542"/>
      <tableStyleElement type="firstRowStripe" dxfId="541"/>
    </tableStyle>
    <tableStyle name="PivotTable Style 1" table="0" count="4">
      <tableStyleElement type="wholeTable" dxfId="540"/>
      <tableStyleElement type="headerRow" dxfId="539"/>
      <tableStyleElement type="firstColumn" dxfId="538"/>
      <tableStyleElement type="firstRowStripe" dxfId="537"/>
    </tableStyle>
    <tableStyle name="MySqlDefault" pivot="0" table="0" count="2">
      <tableStyleElement type="wholeTable" dxfId="536"/>
      <tableStyleElement type="headerRow" dxfId="535"/>
    </tableStyle>
  </tableStyles>
  <colors>
    <mruColors>
      <color rgb="FFF8FA6F"/>
      <color rgb="FFD42C26"/>
      <color rgb="FFF4B837"/>
      <color rgb="FF3C9A27"/>
      <color rgb="FFD43026"/>
      <color rgb="FF339966"/>
      <color rgb="FF33993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45288</xdr:colOff>
      <xdr:row>1</xdr:row>
      <xdr:rowOff>30534</xdr:rowOff>
    </xdr:from>
    <xdr:to>
      <xdr:col>3</xdr:col>
      <xdr:colOff>523313</xdr:colOff>
      <xdr:row>6</xdr:row>
      <xdr:rowOff>169313</xdr:rowOff>
    </xdr:to>
    <xdr:pic>
      <xdr:nvPicPr>
        <xdr:cNvPr id="2" name="Picture 1">
          <a:extLst>
            <a:ext uri="{FF2B5EF4-FFF2-40B4-BE49-F238E27FC236}">
              <a16:creationId xmlns:a16="http://schemas.microsoft.com/office/drawing/2014/main" id="{36CA4F71-50AF-4C8A-8A54-D8D9E49B40C7}"/>
            </a:ext>
          </a:extLst>
        </xdr:cNvPr>
        <xdr:cNvPicPr>
          <a:picLocks noChangeAspect="1"/>
        </xdr:cNvPicPr>
      </xdr:nvPicPr>
      <xdr:blipFill>
        <a:blip xmlns:r="http://schemas.openxmlformats.org/officeDocument/2006/relationships" r:embed="rId1"/>
        <a:stretch>
          <a:fillRect/>
        </a:stretch>
      </xdr:blipFill>
      <xdr:spPr>
        <a:xfrm>
          <a:off x="45288" y="221034"/>
          <a:ext cx="1557525" cy="1091279"/>
        </a:xfrm>
        <a:prstGeom prst="rect">
          <a:avLst/>
        </a:prstGeom>
      </xdr:spPr>
    </xdr:pic>
    <xdr:clientData/>
  </xdr:twoCellAnchor>
  <xdr:twoCellAnchor editAs="oneCell">
    <xdr:from>
      <xdr:col>6</xdr:col>
      <xdr:colOff>2241177</xdr:colOff>
      <xdr:row>3</xdr:row>
      <xdr:rowOff>2285</xdr:rowOff>
    </xdr:from>
    <xdr:to>
      <xdr:col>7</xdr:col>
      <xdr:colOff>53975</xdr:colOff>
      <xdr:row>5</xdr:row>
      <xdr:rowOff>22937</xdr:rowOff>
    </xdr:to>
    <xdr:pic>
      <xdr:nvPicPr>
        <xdr:cNvPr id="3" name="Picture 2">
          <a:extLst>
            <a:ext uri="{FF2B5EF4-FFF2-40B4-BE49-F238E27FC236}">
              <a16:creationId xmlns:a16="http://schemas.microsoft.com/office/drawing/2014/main" id="{19204F24-40B0-4327-9A40-4ABBC4DE619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89477" y="573785"/>
          <a:ext cx="997323" cy="4016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107182</xdr:rowOff>
    </xdr:from>
    <xdr:ext cx="1647397" cy="1091279"/>
    <xdr:pic>
      <xdr:nvPicPr>
        <xdr:cNvPr id="2" name="Picture 1">
          <a:extLst>
            <a:ext uri="{FF2B5EF4-FFF2-40B4-BE49-F238E27FC236}">
              <a16:creationId xmlns:a16="http://schemas.microsoft.com/office/drawing/2014/main" id="{85CF1DB3-9210-4588-9C99-196592683938}"/>
            </a:ext>
          </a:extLst>
        </xdr:cNvPr>
        <xdr:cNvPicPr>
          <a:picLocks noChangeAspect="1"/>
        </xdr:cNvPicPr>
      </xdr:nvPicPr>
      <xdr:blipFill>
        <a:blip xmlns:r="http://schemas.openxmlformats.org/officeDocument/2006/relationships" r:embed="rId1"/>
        <a:stretch>
          <a:fillRect/>
        </a:stretch>
      </xdr:blipFill>
      <xdr:spPr>
        <a:xfrm>
          <a:off x="323850" y="107182"/>
          <a:ext cx="1647397" cy="1091279"/>
        </a:xfrm>
        <a:prstGeom prst="rect">
          <a:avLst/>
        </a:prstGeom>
      </xdr:spPr>
    </xdr:pic>
    <xdr:clientData/>
  </xdr:oneCellAnchor>
  <xdr:twoCellAnchor editAs="oneCell">
    <xdr:from>
      <xdr:col>7</xdr:col>
      <xdr:colOff>214309</xdr:colOff>
      <xdr:row>2</xdr:row>
      <xdr:rowOff>35720</xdr:rowOff>
    </xdr:from>
    <xdr:to>
      <xdr:col>7</xdr:col>
      <xdr:colOff>1211632</xdr:colOff>
      <xdr:row>4</xdr:row>
      <xdr:rowOff>56372</xdr:rowOff>
    </xdr:to>
    <xdr:pic>
      <xdr:nvPicPr>
        <xdr:cNvPr id="3" name="Picture 2">
          <a:extLst>
            <a:ext uri="{FF2B5EF4-FFF2-40B4-BE49-F238E27FC236}">
              <a16:creationId xmlns:a16="http://schemas.microsoft.com/office/drawing/2014/main" id="{2D1BFD94-14F3-46EE-8998-9D1CE46FF11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625634" y="416720"/>
          <a:ext cx="997323" cy="4016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107182</xdr:rowOff>
    </xdr:from>
    <xdr:ext cx="1647397" cy="1091279"/>
    <xdr:pic>
      <xdr:nvPicPr>
        <xdr:cNvPr id="2" name="Picture 1">
          <a:extLst>
            <a:ext uri="{FF2B5EF4-FFF2-40B4-BE49-F238E27FC236}">
              <a16:creationId xmlns:a16="http://schemas.microsoft.com/office/drawing/2014/main" id="{83810792-A4DF-42DD-811D-658F411274E0}"/>
            </a:ext>
          </a:extLst>
        </xdr:cNvPr>
        <xdr:cNvPicPr>
          <a:picLocks noChangeAspect="1"/>
        </xdr:cNvPicPr>
      </xdr:nvPicPr>
      <xdr:blipFill>
        <a:blip xmlns:r="http://schemas.openxmlformats.org/officeDocument/2006/relationships" r:embed="rId1"/>
        <a:stretch>
          <a:fillRect/>
        </a:stretch>
      </xdr:blipFill>
      <xdr:spPr>
        <a:xfrm>
          <a:off x="323850" y="107182"/>
          <a:ext cx="1647397" cy="1091279"/>
        </a:xfrm>
        <a:prstGeom prst="rect">
          <a:avLst/>
        </a:prstGeom>
      </xdr:spPr>
    </xdr:pic>
    <xdr:clientData/>
  </xdr:oneCellAnchor>
  <xdr:oneCellAnchor>
    <xdr:from>
      <xdr:col>2</xdr:col>
      <xdr:colOff>297657</xdr:colOff>
      <xdr:row>2</xdr:row>
      <xdr:rowOff>165341</xdr:rowOff>
    </xdr:from>
    <xdr:ext cx="1212995" cy="488509"/>
    <xdr:pic>
      <xdr:nvPicPr>
        <xdr:cNvPr id="3" name="Picture 2">
          <a:extLst>
            <a:ext uri="{FF2B5EF4-FFF2-40B4-BE49-F238E27FC236}">
              <a16:creationId xmlns:a16="http://schemas.microsoft.com/office/drawing/2014/main" id="{7AF4205E-6E7A-49F8-8D8C-F5DB4AD8DBD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79357" y="546341"/>
          <a:ext cx="1212995" cy="488509"/>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11907</xdr:rowOff>
    </xdr:from>
    <xdr:to>
      <xdr:col>8</xdr:col>
      <xdr:colOff>261938</xdr:colOff>
      <xdr:row>16</xdr:row>
      <xdr:rowOff>2720</xdr:rowOff>
    </xdr:to>
    <mc:AlternateContent xmlns:mc="http://schemas.openxmlformats.org/markup-compatibility/2006" xmlns:a14="http://schemas.microsoft.com/office/drawing/2010/main">
      <mc:Choice Requires="a14">
        <xdr:graphicFrame macro="">
          <xdr:nvGraphicFramePr>
            <xdr:cNvPr id="2" name="ALLIANCE">
              <a:extLst>
                <a:ext uri="{FF2B5EF4-FFF2-40B4-BE49-F238E27FC236}">
                  <a16:creationId xmlns:a16="http://schemas.microsoft.com/office/drawing/2014/main" id="{BDD35A96-13C8-4A44-9624-BFAC3478F2E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ALLIANCE"/>
            </a:graphicData>
          </a:graphic>
        </xdr:graphicFrame>
      </mc:Choice>
      <mc:Fallback xmlns="">
        <xdr:sp macro="" textlink="">
          <xdr:nvSpPr>
            <xdr:cNvPr id="0" name=""/>
            <xdr:cNvSpPr>
              <a:spLocks noTextEdit="1"/>
            </xdr:cNvSpPr>
          </xdr:nvSpPr>
          <xdr:spPr>
            <a:xfrm>
              <a:off x="2702719" y="11906"/>
              <a:ext cx="6560343" cy="3083717"/>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hsengland.sharepoint.com/Analysts/CADEAS/Function%20-%20Data/2018%20Data%20Packs/Alliance%20data%20pack%20folders/All%20Alliance%20pack/Data%20template/Updated%20data/New%20Template/Intro%20edi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Note"/>
      <sheetName val="Cancer diag thro emer presen(2)"/>
      <sheetName val="Patient Experience CaseMix"/>
      <sheetName val="Routes to Diagnosis CCG2"/>
      <sheetName val="AllianceCCG_Incidence_2015 UI"/>
      <sheetName val="CCG_Mortality_2015_u75"/>
      <sheetName val="CCG_Survival"/>
      <sheetName val="Early Diagnosis(2)"/>
      <sheetName val="Cancers Staged"/>
      <sheetName val="Screening - breast cervical bow"/>
      <sheetName val="2WW"/>
      <sheetName val="62-day standard"/>
      <sheetName val="AlliancesList"/>
      <sheetName val="C_Prevalence"/>
      <sheetName val="Sheet1"/>
      <sheetName val="Colorectal Lung Prost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y Allahyar" refreshedDate="43823.495974652775" createdVersion="6" refreshedVersion="6" minRefreshableVersion="3" recordCount="3611">
  <cacheSource type="worksheet">
    <worksheetSource ref="A1:J3612" sheet="CCG raw data"/>
  </cacheSource>
  <cacheFields count="10">
    <cacheField name="INDICATOR" numFmtId="0">
      <sharedItems count="16">
        <s v="One-year cancer survival index (%)"/>
        <s v="Cancers staged (%)"/>
        <s v="Incidence age-standardised rate"/>
        <s v="Under 75 cancer mortality age-standardised rate"/>
        <s v="Patient experience (%)"/>
        <s v="62-day Standard (%) "/>
        <s v="Two-Week Wait (%)"/>
        <s v="Bowel screening coverage (60-74) (%)"/>
        <s v="Bowel screening uptake (60-74) (%)"/>
        <s v="Breast screening coverage (%)"/>
        <s v="Breast screening uptake (%)"/>
        <s v="Early stage diagnosis (%)"/>
        <s v="Emergency presentations (%)"/>
        <s v="Cervical screening coverage (ages 25-49) (%)"/>
        <s v="Cervical screening coverage (ages 50-64) (%)"/>
        <s v="Smoking prevalence deprivation SII (%)" u="1"/>
      </sharedItems>
    </cacheField>
    <cacheField name="ALLIANCE" numFmtId="0">
      <sharedItems count="22">
        <s v="East of England"/>
        <s v="South East London"/>
        <s v="Kent and Medway"/>
        <s v="Surrey and Sussex"/>
        <s v="Thames Valley"/>
        <s v="Peninsula"/>
        <s v="Somerset, Wiltshire, Avon and Gloucestershire"/>
        <s v="West Yorkshire and Harrogate"/>
        <s v="North East and Cumbria"/>
        <s v="Lancashire and South Cumbria"/>
        <s v="Greater Manchester"/>
        <s v="North Central and East London"/>
        <s v="North West and South West London"/>
        <s v="East Midlands"/>
        <s v="South Yorkshire and Bassetlaw"/>
        <s v="West Midlands"/>
        <s v="Wessex"/>
        <s v="ENGLAND"/>
        <s v="Humber, Coast and Vale"/>
        <s v="Cheshire and Merseyside"/>
        <s v="East of England - North"/>
        <s v="East of England - South"/>
      </sharedItems>
    </cacheField>
    <cacheField name="STP2" numFmtId="0">
      <sharedItems count="45">
        <s v="Milton Keynes, Bedfordshire &amp; Luton"/>
        <s v="Hertfordshire &amp; West Essex"/>
        <s v="Mid &amp; South Essex"/>
        <s v="South East London"/>
        <s v="Kent &amp; Medway"/>
        <s v="Sussex &amp; East Surrey"/>
        <s v="Frimley Health"/>
        <s v="Surrey Heartlands"/>
        <s v="Bath, Swindon &amp; Wiltshire"/>
        <s v="Buckinghamshire, Oxfordshire &amp; Berkshire West"/>
        <s v="Cornwall &amp; the Isles of Scilly"/>
        <s v="Devon"/>
        <s v="Somerset"/>
        <s v="Bristol, North Somerset &amp; South Gloucestershire"/>
        <s v="West Yorkshire"/>
        <s v="Cumbria &amp; North East"/>
        <s v="Lancashire &amp; South Cumbria"/>
        <s v="Greater Manchester"/>
        <s v="North Central London"/>
        <s v="North East London"/>
        <s v="North West London"/>
        <s v="South West London"/>
        <s v="Nottinghamshire"/>
        <s v="Leicester, Leicestershire &amp; Rutland"/>
        <s v="Northamptonshire"/>
        <s v="Cambridgeshire &amp; Peterborough"/>
        <s v="Norfolk &amp; Waveney"/>
        <s v="Suffolk &amp; North East Essex"/>
        <s v="Derbyshire"/>
        <s v="Staffordshire"/>
        <s v="Shropshire &amp; Telford &amp; Wrekin"/>
        <s v="The Black Country"/>
        <s v="Birmingham &amp; Solihull"/>
        <s v="Coventry &amp; Warwickshire"/>
        <s v="Herefordshire &amp; Worcestershire"/>
        <s v="Lincolnshire"/>
        <s v="Gloucestershire"/>
        <s v="Dorset"/>
        <s v="Hampshire &amp; the Isle of Wight"/>
        <s v="  ENGLAND"/>
        <s v="Humber, Coast &amp; Vale"/>
        <s v="Cheshire &amp; Merseyside"/>
        <s v="South Yorkshire &amp; Bassetlaw"/>
        <s v="-"/>
        <s v="Joined Up Care Derbyshire"/>
      </sharedItems>
    </cacheField>
    <cacheField name="CCG Name" numFmtId="0">
      <sharedItems count="246">
        <s v="Milton Keynes"/>
        <s v="East &amp; North Hertfordshire"/>
        <s v="Herts Valleys"/>
        <s v="West Essex"/>
        <s v="Basildon &amp; Brentwood"/>
        <s v="Castle Point &amp; Rochford"/>
        <s v="Mid Essex"/>
        <s v="Southend"/>
        <s v="Thurrock"/>
        <s v="Bexley"/>
        <s v="Bromley"/>
        <s v="Greenwich"/>
        <s v="Lambeth"/>
        <s v="Lewisham"/>
        <s v="Southwark"/>
        <s v="Ashford"/>
        <s v="Canterbury &amp; Coastal"/>
        <s v="Dartford, Gravesham &amp; Swanley"/>
        <s v="Medway"/>
        <s v="South Kent Coast"/>
        <s v="Swale"/>
        <s v="Thanet"/>
        <s v="West Kent"/>
        <s v="Brighton &amp; Hove"/>
        <s v="Crawley"/>
        <s v="East Surrey"/>
        <s v="Eastbourne, Hailsham &amp; Seaford"/>
        <s v="Hastings &amp; Rother"/>
        <s v="High Weald Lewes Havens"/>
        <s v="Horsham &amp; Mid Sussex"/>
        <s v="Coastal West Sussex"/>
        <s v="North East Hampshire &amp; Farnham"/>
        <s v="Surrey Heath"/>
        <s v="North West Surrey"/>
        <s v="Surrey Downs"/>
        <s v="Guildford &amp; Waverley"/>
        <s v="East Berkshire"/>
        <s v="Swindon"/>
        <s v="Oxfordshire"/>
        <s v="Berkshire West"/>
        <s v="Buckinghamshire"/>
        <s v="Kernow"/>
        <s v="Northern, Eastern &amp; Western Devon"/>
        <s v="South Devon &amp; Torbay"/>
        <s v="Somerset"/>
        <s v="Bristol, North Somerset &amp; South Gloucestershire"/>
        <s v="Harrogate &amp; Rural District"/>
        <s v="Leeds"/>
        <s v="Bath &amp; North East Somerset"/>
        <s v="Sunderland"/>
        <s v="Newcastle Gateshead"/>
        <s v="North Cumbria"/>
        <s v="Blackburn with Darwen"/>
        <s v="Blackpool"/>
        <s v="Chorley &amp; South Ribble"/>
        <s v="East Lancashire"/>
        <s v="Fylde &amp; Wyre"/>
        <s v="Greater Preston"/>
        <s v="West Lancashire"/>
        <s v="Morecambe Bay"/>
        <s v="Bolton"/>
        <s v="Bury"/>
        <s v="Heywood, Middleton &amp; Rochdale"/>
        <s v="Oldham"/>
        <s v="Salford"/>
        <s v="Stockport"/>
        <s v="Tameside &amp; Glossop"/>
        <s v="Trafford"/>
        <s v="Wigan Borough"/>
        <s v="Manchester"/>
        <s v="Barnet"/>
        <s v="Camden"/>
        <s v="Enfield"/>
        <s v="Haringey"/>
        <s v="Islington"/>
        <s v="Barking &amp; Dagenham"/>
        <s v="City &amp; Hackney"/>
        <s v="Havering"/>
        <s v="Newham"/>
        <s v="Redbridge"/>
        <s v="Tower Hamlets"/>
        <s v="Waltham Forest"/>
        <s v="Brent"/>
        <s v="Central London (Westminster)"/>
        <s v="Ealing"/>
        <s v="Hammersmith &amp; Fulham"/>
        <s v="Harrow"/>
        <s v="Hillingdon"/>
        <s v="Hounslow"/>
        <s v="West London"/>
        <s v="Croydon"/>
        <s v="Kingston"/>
        <s v="Merton"/>
        <s v="Richmond"/>
        <s v="Sutton"/>
        <s v="Wandsworth"/>
        <s v="Rushcliffe"/>
        <s v="East Leicestershire &amp; Rutland"/>
        <s v="Leicester City"/>
        <s v="West Leicestershire"/>
        <s v="Corby"/>
        <s v="Nene"/>
        <s v="Cambridgeshire &amp; Peterborough"/>
        <s v="Great Yarmouth &amp; Waveney"/>
        <s v="North Norfolk"/>
        <s v="West Norfolk"/>
        <s v="Norwich"/>
        <s v="South Norfolk"/>
        <s v="Ipswich &amp; East Suffolk"/>
        <s v="North East Essex"/>
        <s v="West Suffolk"/>
        <s v="Bedfordshire"/>
        <s v="Luton"/>
        <s v=" Surrey Heartlands STP"/>
        <s v=" Cornwall &amp; the Isles of Scilly STP"/>
        <s v=" Devon STP"/>
        <s v=" Somerset STP"/>
        <s v="Hardwick"/>
        <s v="North Derbyshire"/>
        <s v="Cannock Chase"/>
        <s v="East Staffordshire"/>
        <s v="North Staffordshire"/>
        <s v="South East Staffordshire &amp; Seisdon Peninsula"/>
        <s v="Stafford &amp; Surrounds"/>
        <s v="Stoke on Trent"/>
        <s v="Shropshire"/>
        <s v="Telford &amp; Wrekin"/>
        <s v="Dudley"/>
        <s v="Sandwell &amp; West Birmingham"/>
        <s v="Walsall"/>
        <s v="Wolverhampton"/>
        <s v="Birmingham &amp; Solihull"/>
        <s v="Coventry &amp; Rugby"/>
        <s v="South Warwickshire"/>
        <s v="Warwickshire North"/>
        <s v="Herefordshire"/>
        <s v="Redditch &amp; Bromsgrove"/>
        <s v="South Worcestershire"/>
        <s v="Wyre Forest"/>
        <s v="Erewash"/>
        <s v="Southern Derbyshire"/>
        <s v="Lincolnshire East"/>
        <s v="Lincolnshire West"/>
        <s v="South Lincolnshire"/>
        <s v="South West Lincolnshire"/>
        <s v="Mansfield &amp; Ashfield"/>
        <s v="Newark &amp; Sherwood"/>
        <s v="Nottingham City"/>
        <s v="Nottingham North &amp; East"/>
        <s v="Nottingham West"/>
        <s v="Gloucestershire"/>
        <s v=" Bristol, North Somerset &amp; South Gloucestershire STP"/>
        <s v=" Bath, Swindon &amp; Wiltshire STP"/>
        <s v=" Dorset STP"/>
        <s v=" Hampshire &amp; the Isle of Wight STP"/>
        <s v=" Gloucestershire STP"/>
        <s v=" Buckinghamshire, Oxfordshire &amp; Berkshire West STP"/>
        <s v=" Lancashire &amp; South Cumbria STP"/>
        <s v=" Cumbria &amp; North East STP"/>
        <s v="Dorset"/>
        <s v="Fareham &amp; Gosport"/>
        <s v="Isle of Wight"/>
        <s v="North Hampshire"/>
        <s v="Portsmouth"/>
        <s v="South Eastern Hampshire"/>
        <s v="Southampton"/>
        <s v="West Hampshire"/>
        <s v="Darlington"/>
        <s v="Durham Dales, Easington &amp; Sedgefield"/>
        <s v="Hambleton, Richmondshire &amp; Whitby"/>
        <s v="Hartlepool &amp; Stockton-on-Tees"/>
        <s v="South Tees"/>
        <s v="North Durham"/>
        <s v="North Tyneside"/>
        <s v="Northumberland"/>
        <s v="South Tyneside"/>
        <s v="Airedale, Wharfedale &amp; Craven"/>
        <s v="Greater Huddersfield"/>
        <s v="Bradford City"/>
        <s v="Bradford Districts"/>
        <s v="Calderdale"/>
        <s v="North Kirklees"/>
        <s v="Wiltshire"/>
        <s v="Wakefield"/>
        <s v="  ENGLAND"/>
        <s v=" West Yorkshire STP"/>
        <s v=" Humber, Coast &amp; Vale STP"/>
        <s v=" Greater Manchester STP"/>
        <s v=" Cheshire &amp; Merseyside STP"/>
        <s v="East Riding of Yorkshire"/>
        <s v="Hull"/>
        <s v="North East Lincolnshire"/>
        <s v="North Lincolnshire"/>
        <s v="Scarborough &amp; Ryedale"/>
        <s v="Vale of York"/>
        <s v="Eastern Cheshire"/>
        <s v="Halton"/>
        <s v="Knowsley"/>
        <s v="Liverpool"/>
        <s v="South Cheshire"/>
        <s v="South Sefton"/>
        <s v="Southport &amp; Formby"/>
        <s v="St Helens"/>
        <s v="Vale Royal"/>
        <s v="Warrington"/>
        <s v="West Cheshire"/>
        <s v="Wirral"/>
        <s v="Barnsley"/>
        <s v="Bassetlaw"/>
        <s v="Doncaster"/>
        <s v="Rotherham"/>
        <s v="Sheffield"/>
        <s v=" South Yorkshire &amp; Bassetlaw STP"/>
        <s v=" Staffordshire STP"/>
        <s v=" Shropshire &amp; Telford &amp; Wrekin STP"/>
        <s v=" Derbyshire STP"/>
        <s v=" Lincolnshire STP"/>
        <s v=" Nottinghamshire STP"/>
        <s v=" Leicester, Leicestershire &amp; Rutland STP"/>
        <s v=" the Black Country STP"/>
        <s v=" Birmingham &amp; Solihull STP"/>
        <s v=" Coventry &amp; Warwickshire STP"/>
        <s v=" Herefordshire &amp; Worcestershire STP"/>
        <s v=" Northamptonshire STP"/>
        <s v=" Cambridgeshire &amp; Peterborough STP"/>
        <s v=" Norfolk &amp; Waveney STP"/>
        <s v=" Suffolk &amp; North East Essex STP"/>
        <s v=" Milton Keynes, Bedfordshire &amp; Luton STP"/>
        <s v=" Hertfordshire &amp; West Essex STP"/>
        <s v=" Mid &amp; South Essex STP"/>
        <s v=" North West London STP"/>
        <s v=" North Central London STP"/>
        <s v=" North East London STP"/>
        <s v=" South East London STP"/>
        <s v=" South West London STP"/>
        <s v=" Kent &amp; Medway STP"/>
        <s v=" Sussex &amp; East Surrey STP"/>
        <s v=" Frimley Health STP"/>
        <s v="-"/>
        <s v=" Joined Up Care Derbyshire STP"/>
        <s v="Derby &amp; Derbyshire"/>
        <s v="Devon"/>
        <s v="South Reading"/>
        <s v="Newbury &amp; District"/>
        <s v="North Somerset"/>
        <s v="Leeds South &amp; East"/>
      </sharedItems>
    </cacheField>
    <cacheField name="AREA_CODE" numFmtId="0">
      <sharedItems/>
    </cacheField>
    <cacheField name="CCG/Not CCG" numFmtId="0">
      <sharedItems/>
    </cacheField>
    <cacheField name="VALUE" numFmtId="0">
      <sharedItems containsString="0" containsBlank="1" containsNumber="1" minValue="0" maxValue="721.26520000000005"/>
    </cacheField>
    <cacheField name="RAG" numFmtId="0">
      <sharedItems containsString="0" containsBlank="1" containsNumber="1" containsInteger="1" minValue="1" maxValue="4"/>
    </cacheField>
    <cacheField name="TIME_PERIOD" numFmtId="0">
      <sharedItems containsDate="1" containsMixedTypes="1" minDate="1900-01-05T10:40:04" maxDate="2019-09-02T00:00:00" count="11">
        <n v="2016"/>
        <n v="2017"/>
        <n v="2018"/>
        <d v="2019-09-01T00:00:00"/>
        <s v="2017/18"/>
        <s v="2018/19-Q1"/>
        <s v="2018/19-Q4"/>
        <s v="Up to March 2019"/>
        <s v="2018-Q1" u="1"/>
        <s v="Septmber 2019" u="1"/>
        <s v="FY2018-Q4" u="1"/>
      </sharedItems>
    </cacheField>
    <cacheField name="CATEGORY" numFmtId="0">
      <sharedItems count="4">
        <s v="Cross-cutting"/>
        <s v="Contextual"/>
        <s v="Sustainable operational performance"/>
        <s v="Screening and early diagnosis"/>
      </sharedItems>
    </cacheField>
  </cacheFields>
  <extLst>
    <ext xmlns:x14="http://schemas.microsoft.com/office/spreadsheetml/2009/9/main" uri="{725AE2AE-9491-48be-B2B4-4EB974FC3084}">
      <x14:pivotCacheDefinition pivotCacheId="11"/>
    </ext>
  </extLst>
</pivotCacheDefinition>
</file>

<file path=xl/pivotCache/pivotCacheRecords1.xml><?xml version="1.0" encoding="utf-8"?>
<pivotCacheRecords xmlns="http://schemas.openxmlformats.org/spreadsheetml/2006/main" xmlns:r="http://schemas.openxmlformats.org/officeDocument/2006/relationships" count="3611">
  <r>
    <x v="0"/>
    <x v="0"/>
    <x v="0"/>
    <x v="0"/>
    <s v="E38000107"/>
    <s v="Y"/>
    <n v="72.400000000000006"/>
    <n v="2"/>
    <x v="0"/>
    <x v="0"/>
  </r>
  <r>
    <x v="0"/>
    <x v="0"/>
    <x v="1"/>
    <x v="1"/>
    <s v="E38000049"/>
    <s v="Y"/>
    <n v="73.8"/>
    <n v="1"/>
    <x v="0"/>
    <x v="0"/>
  </r>
  <r>
    <x v="0"/>
    <x v="0"/>
    <x v="1"/>
    <x v="2"/>
    <s v="E38000079"/>
    <s v="Y"/>
    <n v="72.400000000000006"/>
    <n v="2"/>
    <x v="0"/>
    <x v="0"/>
  </r>
  <r>
    <x v="0"/>
    <x v="0"/>
    <x v="1"/>
    <x v="3"/>
    <s v="E38000197"/>
    <s v="Y"/>
    <n v="73.900000000000006"/>
    <n v="2"/>
    <x v="0"/>
    <x v="0"/>
  </r>
  <r>
    <x v="0"/>
    <x v="0"/>
    <x v="2"/>
    <x v="4"/>
    <s v="E38000007"/>
    <s v="Y"/>
    <n v="71.099999999999994"/>
    <n v="3"/>
    <x v="0"/>
    <x v="0"/>
  </r>
  <r>
    <x v="0"/>
    <x v="0"/>
    <x v="2"/>
    <x v="5"/>
    <s v="E38000030"/>
    <s v="Y"/>
    <n v="72.099999999999994"/>
    <n v="2"/>
    <x v="0"/>
    <x v="0"/>
  </r>
  <r>
    <x v="0"/>
    <x v="0"/>
    <x v="2"/>
    <x v="6"/>
    <s v="E38000106"/>
    <s v="Y"/>
    <n v="73.3"/>
    <n v="2"/>
    <x v="0"/>
    <x v="0"/>
  </r>
  <r>
    <x v="0"/>
    <x v="0"/>
    <x v="2"/>
    <x v="7"/>
    <s v="E38000168"/>
    <s v="Y"/>
    <n v="71.8"/>
    <n v="2"/>
    <x v="0"/>
    <x v="0"/>
  </r>
  <r>
    <x v="0"/>
    <x v="0"/>
    <x v="2"/>
    <x v="8"/>
    <s v="E38000185"/>
    <s v="Y"/>
    <n v="69.5"/>
    <n v="3"/>
    <x v="0"/>
    <x v="0"/>
  </r>
  <r>
    <x v="0"/>
    <x v="1"/>
    <x v="3"/>
    <x v="9"/>
    <s v="E38000011"/>
    <s v="Y"/>
    <n v="72"/>
    <n v="2"/>
    <x v="0"/>
    <x v="0"/>
  </r>
  <r>
    <x v="0"/>
    <x v="1"/>
    <x v="3"/>
    <x v="10"/>
    <s v="E38000023"/>
    <s v="Y"/>
    <n v="73.900000000000006"/>
    <n v="1"/>
    <x v="0"/>
    <x v="0"/>
  </r>
  <r>
    <x v="0"/>
    <x v="1"/>
    <x v="3"/>
    <x v="11"/>
    <s v="E38000066"/>
    <s v="Y"/>
    <n v="71.3"/>
    <n v="3"/>
    <x v="0"/>
    <x v="0"/>
  </r>
  <r>
    <x v="0"/>
    <x v="1"/>
    <x v="3"/>
    <x v="12"/>
    <s v="E38000092"/>
    <s v="Y"/>
    <n v="73.8"/>
    <n v="2"/>
    <x v="0"/>
    <x v="0"/>
  </r>
  <r>
    <x v="0"/>
    <x v="1"/>
    <x v="3"/>
    <x v="13"/>
    <s v="E38000098"/>
    <s v="Y"/>
    <n v="71.5"/>
    <n v="2"/>
    <x v="0"/>
    <x v="0"/>
  </r>
  <r>
    <x v="0"/>
    <x v="1"/>
    <x v="3"/>
    <x v="14"/>
    <s v="E38000171"/>
    <s v="Y"/>
    <n v="73.400000000000006"/>
    <n v="2"/>
    <x v="0"/>
    <x v="0"/>
  </r>
  <r>
    <x v="0"/>
    <x v="2"/>
    <x v="4"/>
    <x v="15"/>
    <s v="E38000002"/>
    <s v="Y"/>
    <n v="73"/>
    <n v="2"/>
    <x v="0"/>
    <x v="0"/>
  </r>
  <r>
    <x v="0"/>
    <x v="2"/>
    <x v="4"/>
    <x v="16"/>
    <s v="E38000029"/>
    <s v="Y"/>
    <n v="72.8"/>
    <n v="2"/>
    <x v="0"/>
    <x v="0"/>
  </r>
  <r>
    <x v="0"/>
    <x v="2"/>
    <x v="4"/>
    <x v="17"/>
    <s v="E38000043"/>
    <s v="Y"/>
    <n v="72.3"/>
    <n v="2"/>
    <x v="0"/>
    <x v="0"/>
  </r>
  <r>
    <x v="0"/>
    <x v="2"/>
    <x v="4"/>
    <x v="18"/>
    <s v="E38000104"/>
    <s v="Y"/>
    <n v="67.900000000000006"/>
    <n v="3"/>
    <x v="0"/>
    <x v="0"/>
  </r>
  <r>
    <x v="0"/>
    <x v="2"/>
    <x v="4"/>
    <x v="19"/>
    <s v="E38000156"/>
    <s v="Y"/>
    <n v="71.5"/>
    <n v="3"/>
    <x v="0"/>
    <x v="0"/>
  </r>
  <r>
    <x v="0"/>
    <x v="2"/>
    <x v="4"/>
    <x v="20"/>
    <s v="E38000180"/>
    <s v="Y"/>
    <n v="68.900000000000006"/>
    <n v="3"/>
    <x v="0"/>
    <x v="0"/>
  </r>
  <r>
    <x v="0"/>
    <x v="2"/>
    <x v="4"/>
    <x v="21"/>
    <s v="E38000184"/>
    <s v="Y"/>
    <n v="68.900000000000006"/>
    <n v="3"/>
    <x v="0"/>
    <x v="0"/>
  </r>
  <r>
    <x v="0"/>
    <x v="2"/>
    <x v="4"/>
    <x v="22"/>
    <s v="E38000199"/>
    <s v="Y"/>
    <n v="74.3"/>
    <n v="1"/>
    <x v="0"/>
    <x v="0"/>
  </r>
  <r>
    <x v="0"/>
    <x v="3"/>
    <x v="5"/>
    <x v="23"/>
    <s v="E38000021"/>
    <s v="Y"/>
    <n v="71.400000000000006"/>
    <n v="3"/>
    <x v="0"/>
    <x v="0"/>
  </r>
  <r>
    <x v="0"/>
    <x v="3"/>
    <x v="5"/>
    <x v="24"/>
    <s v="E38000039"/>
    <s v="Y"/>
    <n v="72.099999999999994"/>
    <n v="2"/>
    <x v="0"/>
    <x v="0"/>
  </r>
  <r>
    <x v="0"/>
    <x v="3"/>
    <x v="5"/>
    <x v="25"/>
    <s v="E38000054"/>
    <s v="Y"/>
    <n v="74.900000000000006"/>
    <n v="1"/>
    <x v="0"/>
    <x v="0"/>
  </r>
  <r>
    <x v="0"/>
    <x v="3"/>
    <x v="5"/>
    <x v="26"/>
    <s v="E38000055"/>
    <s v="Y"/>
    <n v="71.8"/>
    <n v="2"/>
    <x v="0"/>
    <x v="0"/>
  </r>
  <r>
    <x v="0"/>
    <x v="3"/>
    <x v="5"/>
    <x v="27"/>
    <s v="E38000076"/>
    <s v="Y"/>
    <n v="70.900000000000006"/>
    <n v="3"/>
    <x v="0"/>
    <x v="0"/>
  </r>
  <r>
    <x v="0"/>
    <x v="3"/>
    <x v="5"/>
    <x v="28"/>
    <s v="E38000081"/>
    <s v="Y"/>
    <n v="73.099999999999994"/>
    <n v="2"/>
    <x v="0"/>
    <x v="0"/>
  </r>
  <r>
    <x v="0"/>
    <x v="3"/>
    <x v="5"/>
    <x v="29"/>
    <s v="E38000083"/>
    <s v="Y"/>
    <n v="74.5"/>
    <n v="1"/>
    <x v="0"/>
    <x v="0"/>
  </r>
  <r>
    <x v="0"/>
    <x v="3"/>
    <x v="5"/>
    <x v="30"/>
    <s v="E38000213"/>
    <s v="Y"/>
    <n v="73"/>
    <n v="2"/>
    <x v="0"/>
    <x v="0"/>
  </r>
  <r>
    <x v="0"/>
    <x v="3"/>
    <x v="6"/>
    <x v="31"/>
    <s v="E38000118"/>
    <s v="Y"/>
    <n v="76.2"/>
    <n v="1"/>
    <x v="0"/>
    <x v="0"/>
  </r>
  <r>
    <x v="0"/>
    <x v="3"/>
    <x v="6"/>
    <x v="32"/>
    <s v="E38000178"/>
    <s v="Y"/>
    <n v="77.099999999999994"/>
    <n v="1"/>
    <x v="0"/>
    <x v="0"/>
  </r>
  <r>
    <x v="0"/>
    <x v="3"/>
    <x v="7"/>
    <x v="33"/>
    <s v="E38000128"/>
    <s v="Y"/>
    <n v="74.5"/>
    <n v="1"/>
    <x v="0"/>
    <x v="0"/>
  </r>
  <r>
    <x v="0"/>
    <x v="3"/>
    <x v="7"/>
    <x v="34"/>
    <s v="E38000177"/>
    <s v="Y"/>
    <n v="76"/>
    <n v="1"/>
    <x v="0"/>
    <x v="0"/>
  </r>
  <r>
    <x v="0"/>
    <x v="3"/>
    <x v="7"/>
    <x v="35"/>
    <s v="E38000214"/>
    <s v="Y"/>
    <n v="75.900000000000006"/>
    <n v="1"/>
    <x v="0"/>
    <x v="0"/>
  </r>
  <r>
    <x v="0"/>
    <x v="4"/>
    <x v="6"/>
    <x v="36"/>
    <s v="E38000224"/>
    <s v="Y"/>
    <n v="73"/>
    <n v="2"/>
    <x v="0"/>
    <x v="0"/>
  </r>
  <r>
    <x v="0"/>
    <x v="4"/>
    <x v="8"/>
    <x v="37"/>
    <s v="E38000181"/>
    <s v="Y"/>
    <n v="71"/>
    <n v="3"/>
    <x v="0"/>
    <x v="0"/>
  </r>
  <r>
    <x v="0"/>
    <x v="4"/>
    <x v="9"/>
    <x v="38"/>
    <s v="E38000136"/>
    <s v="Y"/>
    <n v="74.7"/>
    <n v="1"/>
    <x v="0"/>
    <x v="0"/>
  </r>
  <r>
    <x v="0"/>
    <x v="4"/>
    <x v="9"/>
    <x v="39"/>
    <s v="E38000221"/>
    <s v="Y"/>
    <n v="71.599999999999994"/>
    <n v="3"/>
    <x v="0"/>
    <x v="0"/>
  </r>
  <r>
    <x v="0"/>
    <x v="4"/>
    <x v="9"/>
    <x v="40"/>
    <s v="E38000223"/>
    <s v="Y"/>
    <n v="73.900000000000006"/>
    <n v="1"/>
    <x v="0"/>
    <x v="0"/>
  </r>
  <r>
    <x v="0"/>
    <x v="5"/>
    <x v="10"/>
    <x v="41"/>
    <s v="E38000089"/>
    <s v="Y"/>
    <n v="73.3"/>
    <n v="2"/>
    <x v="0"/>
    <x v="0"/>
  </r>
  <r>
    <x v="0"/>
    <x v="5"/>
    <x v="11"/>
    <x v="42"/>
    <s v="E38000129"/>
    <s v="Y"/>
    <n v="74.2"/>
    <n v="1"/>
    <x v="0"/>
    <x v="0"/>
  </r>
  <r>
    <x v="0"/>
    <x v="5"/>
    <x v="11"/>
    <x v="43"/>
    <s v="E38000152"/>
    <s v="Y"/>
    <n v="74.8"/>
    <n v="1"/>
    <x v="0"/>
    <x v="0"/>
  </r>
  <r>
    <x v="0"/>
    <x v="6"/>
    <x v="12"/>
    <x v="44"/>
    <s v="E38000150"/>
    <s v="Y"/>
    <n v="73.2"/>
    <n v="2"/>
    <x v="0"/>
    <x v="0"/>
  </r>
  <r>
    <x v="0"/>
    <x v="6"/>
    <x v="13"/>
    <x v="45"/>
    <s v="E38000222"/>
    <s v="Y"/>
    <n v="73.8"/>
    <n v="1"/>
    <x v="0"/>
    <x v="0"/>
  </r>
  <r>
    <x v="0"/>
    <x v="7"/>
    <x v="14"/>
    <x v="46"/>
    <s v="E38000073"/>
    <s v="Y"/>
    <n v="74.8"/>
    <n v="1"/>
    <x v="0"/>
    <x v="0"/>
  </r>
  <r>
    <x v="0"/>
    <x v="7"/>
    <x v="14"/>
    <x v="47"/>
    <s v="E38000225"/>
    <s v="Y"/>
    <n v="73.3"/>
    <n v="2"/>
    <x v="0"/>
    <x v="0"/>
  </r>
  <r>
    <x v="0"/>
    <x v="6"/>
    <x v="8"/>
    <x v="48"/>
    <s v="E38000009"/>
    <s v="Y"/>
    <n v="74.599999999999994"/>
    <n v="1"/>
    <x v="0"/>
    <x v="0"/>
  </r>
  <r>
    <x v="0"/>
    <x v="8"/>
    <x v="15"/>
    <x v="49"/>
    <s v="E38000176"/>
    <s v="Y"/>
    <n v="70.5"/>
    <n v="3"/>
    <x v="0"/>
    <x v="0"/>
  </r>
  <r>
    <x v="0"/>
    <x v="8"/>
    <x v="15"/>
    <x v="50"/>
    <s v="E38000212"/>
    <s v="Y"/>
    <n v="71.900000000000006"/>
    <n v="3"/>
    <x v="0"/>
    <x v="0"/>
  </r>
  <r>
    <x v="0"/>
    <x v="8"/>
    <x v="15"/>
    <x v="51"/>
    <s v="E38000215"/>
    <s v="Y"/>
    <n v="70.599999999999994"/>
    <n v="3"/>
    <x v="0"/>
    <x v="0"/>
  </r>
  <r>
    <x v="0"/>
    <x v="9"/>
    <x v="16"/>
    <x v="52"/>
    <s v="E38000014"/>
    <s v="Y"/>
    <n v="69.2"/>
    <n v="3"/>
    <x v="0"/>
    <x v="0"/>
  </r>
  <r>
    <x v="0"/>
    <x v="9"/>
    <x v="16"/>
    <x v="53"/>
    <s v="E38000015"/>
    <s v="Y"/>
    <n v="70.3"/>
    <n v="3"/>
    <x v="0"/>
    <x v="0"/>
  </r>
  <r>
    <x v="0"/>
    <x v="9"/>
    <x v="16"/>
    <x v="54"/>
    <s v="E38000034"/>
    <s v="Y"/>
    <n v="73.599999999999994"/>
    <n v="2"/>
    <x v="0"/>
    <x v="0"/>
  </r>
  <r>
    <x v="0"/>
    <x v="9"/>
    <x v="16"/>
    <x v="55"/>
    <s v="E38000050"/>
    <s v="Y"/>
    <n v="70.8"/>
    <n v="3"/>
    <x v="0"/>
    <x v="0"/>
  </r>
  <r>
    <x v="0"/>
    <x v="9"/>
    <x v="16"/>
    <x v="56"/>
    <s v="E38000226"/>
    <s v="Y"/>
    <n v="72.3"/>
    <n v="2"/>
    <x v="0"/>
    <x v="0"/>
  </r>
  <r>
    <x v="0"/>
    <x v="9"/>
    <x v="16"/>
    <x v="57"/>
    <s v="E38000227"/>
    <s v="Y"/>
    <n v="72.7"/>
    <n v="2"/>
    <x v="0"/>
    <x v="0"/>
  </r>
  <r>
    <x v="0"/>
    <x v="9"/>
    <x v="16"/>
    <x v="58"/>
    <s v="E38000200"/>
    <s v="Y"/>
    <n v="73.599999999999994"/>
    <n v="2"/>
    <x v="0"/>
    <x v="0"/>
  </r>
  <r>
    <x v="0"/>
    <x v="9"/>
    <x v="16"/>
    <x v="59"/>
    <s v="E38000228"/>
    <s v="Y"/>
    <n v="74.3"/>
    <n v="1"/>
    <x v="0"/>
    <x v="0"/>
  </r>
  <r>
    <x v="0"/>
    <x v="10"/>
    <x v="17"/>
    <x v="60"/>
    <s v="E38000016"/>
    <s v="Y"/>
    <n v="71.8"/>
    <n v="2"/>
    <x v="0"/>
    <x v="0"/>
  </r>
  <r>
    <x v="0"/>
    <x v="10"/>
    <x v="17"/>
    <x v="61"/>
    <s v="E38000024"/>
    <s v="Y"/>
    <n v="72"/>
    <n v="2"/>
    <x v="0"/>
    <x v="0"/>
  </r>
  <r>
    <x v="0"/>
    <x v="10"/>
    <x v="17"/>
    <x v="62"/>
    <s v="E38000080"/>
    <s v="Y"/>
    <n v="70.3"/>
    <n v="3"/>
    <x v="0"/>
    <x v="0"/>
  </r>
  <r>
    <x v="0"/>
    <x v="10"/>
    <x v="17"/>
    <x v="63"/>
    <s v="E38000135"/>
    <s v="Y"/>
    <n v="69.400000000000006"/>
    <n v="3"/>
    <x v="0"/>
    <x v="0"/>
  </r>
  <r>
    <x v="0"/>
    <x v="10"/>
    <x v="17"/>
    <x v="64"/>
    <s v="E38000143"/>
    <s v="Y"/>
    <n v="71.900000000000006"/>
    <n v="2"/>
    <x v="0"/>
    <x v="0"/>
  </r>
  <r>
    <x v="0"/>
    <x v="10"/>
    <x v="17"/>
    <x v="65"/>
    <s v="E38000174"/>
    <s v="Y"/>
    <n v="74.900000000000006"/>
    <n v="1"/>
    <x v="0"/>
    <x v="0"/>
  </r>
  <r>
    <x v="0"/>
    <x v="10"/>
    <x v="17"/>
    <x v="66"/>
    <s v="E38000182"/>
    <s v="Y"/>
    <n v="72.099999999999994"/>
    <n v="2"/>
    <x v="0"/>
    <x v="0"/>
  </r>
  <r>
    <x v="0"/>
    <x v="10"/>
    <x v="17"/>
    <x v="67"/>
    <s v="E38000187"/>
    <s v="Y"/>
    <n v="74.7"/>
    <n v="1"/>
    <x v="0"/>
    <x v="0"/>
  </r>
  <r>
    <x v="0"/>
    <x v="10"/>
    <x v="17"/>
    <x v="68"/>
    <s v="E38000205"/>
    <s v="Y"/>
    <n v="72.2"/>
    <n v="2"/>
    <x v="0"/>
    <x v="0"/>
  </r>
  <r>
    <x v="0"/>
    <x v="10"/>
    <x v="17"/>
    <x v="69"/>
    <s v="E38000217"/>
    <s v="Y"/>
    <n v="70.3"/>
    <n v="3"/>
    <x v="0"/>
    <x v="0"/>
  </r>
  <r>
    <x v="0"/>
    <x v="11"/>
    <x v="18"/>
    <x v="70"/>
    <s v="E38000005"/>
    <s v="Y"/>
    <n v="77"/>
    <n v="1"/>
    <x v="0"/>
    <x v="0"/>
  </r>
  <r>
    <x v="0"/>
    <x v="11"/>
    <x v="18"/>
    <x v="71"/>
    <s v="E38000027"/>
    <s v="Y"/>
    <n v="74.7"/>
    <n v="1"/>
    <x v="0"/>
    <x v="0"/>
  </r>
  <r>
    <x v="0"/>
    <x v="11"/>
    <x v="18"/>
    <x v="72"/>
    <s v="E38000057"/>
    <s v="Y"/>
    <n v="74.3"/>
    <n v="1"/>
    <x v="0"/>
    <x v="0"/>
  </r>
  <r>
    <x v="0"/>
    <x v="11"/>
    <x v="18"/>
    <x v="73"/>
    <s v="E38000072"/>
    <s v="Y"/>
    <n v="72.5"/>
    <n v="2"/>
    <x v="0"/>
    <x v="0"/>
  </r>
  <r>
    <x v="0"/>
    <x v="11"/>
    <x v="18"/>
    <x v="74"/>
    <s v="E38000088"/>
    <s v="Y"/>
    <n v="73.2"/>
    <n v="2"/>
    <x v="0"/>
    <x v="0"/>
  </r>
  <r>
    <x v="0"/>
    <x v="11"/>
    <x v="19"/>
    <x v="75"/>
    <s v="E38000004"/>
    <s v="Y"/>
    <n v="68"/>
    <n v="3"/>
    <x v="0"/>
    <x v="0"/>
  </r>
  <r>
    <x v="0"/>
    <x v="11"/>
    <x v="19"/>
    <x v="76"/>
    <s v="E38000035"/>
    <s v="Y"/>
    <n v="71.900000000000006"/>
    <n v="2"/>
    <x v="0"/>
    <x v="0"/>
  </r>
  <r>
    <x v="0"/>
    <x v="11"/>
    <x v="19"/>
    <x v="77"/>
    <s v="E38000077"/>
    <s v="Y"/>
    <n v="72"/>
    <n v="2"/>
    <x v="0"/>
    <x v="0"/>
  </r>
  <r>
    <x v="0"/>
    <x v="11"/>
    <x v="19"/>
    <x v="78"/>
    <s v="E38000113"/>
    <s v="Y"/>
    <n v="69.099999999999994"/>
    <n v="3"/>
    <x v="0"/>
    <x v="0"/>
  </r>
  <r>
    <x v="0"/>
    <x v="11"/>
    <x v="19"/>
    <x v="79"/>
    <s v="E38000138"/>
    <s v="Y"/>
    <n v="71.400000000000006"/>
    <n v="3"/>
    <x v="0"/>
    <x v="0"/>
  </r>
  <r>
    <x v="0"/>
    <x v="11"/>
    <x v="19"/>
    <x v="80"/>
    <s v="E38000186"/>
    <s v="Y"/>
    <n v="68.8"/>
    <n v="3"/>
    <x v="0"/>
    <x v="0"/>
  </r>
  <r>
    <x v="0"/>
    <x v="11"/>
    <x v="19"/>
    <x v="81"/>
    <s v="E38000192"/>
    <s v="Y"/>
    <n v="71.3"/>
    <n v="3"/>
    <x v="0"/>
    <x v="0"/>
  </r>
  <r>
    <x v="0"/>
    <x v="12"/>
    <x v="20"/>
    <x v="82"/>
    <s v="E38000020"/>
    <s v="Y"/>
    <n v="74.099999999999994"/>
    <n v="1"/>
    <x v="0"/>
    <x v="0"/>
  </r>
  <r>
    <x v="0"/>
    <x v="12"/>
    <x v="20"/>
    <x v="83"/>
    <s v="E38000031"/>
    <s v="Y"/>
    <n v="77.099999999999994"/>
    <n v="1"/>
    <x v="0"/>
    <x v="0"/>
  </r>
  <r>
    <x v="0"/>
    <x v="12"/>
    <x v="20"/>
    <x v="84"/>
    <s v="E38000048"/>
    <s v="Y"/>
    <n v="74.5"/>
    <n v="1"/>
    <x v="0"/>
    <x v="0"/>
  </r>
  <r>
    <x v="0"/>
    <x v="12"/>
    <x v="20"/>
    <x v="85"/>
    <s v="E38000070"/>
    <s v="Y"/>
    <n v="75.099999999999994"/>
    <n v="1"/>
    <x v="0"/>
    <x v="0"/>
  </r>
  <r>
    <x v="0"/>
    <x v="12"/>
    <x v="20"/>
    <x v="86"/>
    <s v="E38000074"/>
    <s v="Y"/>
    <n v="75.400000000000006"/>
    <n v="1"/>
    <x v="0"/>
    <x v="0"/>
  </r>
  <r>
    <x v="0"/>
    <x v="12"/>
    <x v="20"/>
    <x v="87"/>
    <s v="E38000082"/>
    <s v="Y"/>
    <n v="72"/>
    <n v="2"/>
    <x v="0"/>
    <x v="0"/>
  </r>
  <r>
    <x v="0"/>
    <x v="12"/>
    <x v="20"/>
    <x v="88"/>
    <s v="E38000084"/>
    <s v="Y"/>
    <n v="76.099999999999994"/>
    <n v="1"/>
    <x v="0"/>
    <x v="0"/>
  </r>
  <r>
    <x v="0"/>
    <x v="12"/>
    <x v="20"/>
    <x v="89"/>
    <s v="E38000202"/>
    <s v="Y"/>
    <n v="76.400000000000006"/>
    <n v="1"/>
    <x v="0"/>
    <x v="0"/>
  </r>
  <r>
    <x v="0"/>
    <x v="12"/>
    <x v="21"/>
    <x v="90"/>
    <s v="E38000040"/>
    <s v="Y"/>
    <n v="73.7"/>
    <n v="2"/>
    <x v="0"/>
    <x v="0"/>
  </r>
  <r>
    <x v="0"/>
    <x v="12"/>
    <x v="21"/>
    <x v="91"/>
    <s v="E38000090"/>
    <s v="Y"/>
    <n v="76.400000000000006"/>
    <n v="1"/>
    <x v="0"/>
    <x v="0"/>
  </r>
  <r>
    <x v="0"/>
    <x v="12"/>
    <x v="21"/>
    <x v="92"/>
    <s v="E38000105"/>
    <s v="Y"/>
    <n v="75.8"/>
    <n v="1"/>
    <x v="0"/>
    <x v="0"/>
  </r>
  <r>
    <x v="0"/>
    <x v="12"/>
    <x v="21"/>
    <x v="93"/>
    <s v="E38000140"/>
    <s v="Y"/>
    <n v="77.400000000000006"/>
    <n v="1"/>
    <x v="0"/>
    <x v="0"/>
  </r>
  <r>
    <x v="0"/>
    <x v="12"/>
    <x v="21"/>
    <x v="94"/>
    <s v="E38000179"/>
    <s v="Y"/>
    <n v="73.599999999999994"/>
    <n v="2"/>
    <x v="0"/>
    <x v="0"/>
  </r>
  <r>
    <x v="0"/>
    <x v="12"/>
    <x v="21"/>
    <x v="95"/>
    <s v="E38000193"/>
    <s v="Y"/>
    <n v="75.599999999999994"/>
    <n v="1"/>
    <x v="0"/>
    <x v="0"/>
  </r>
  <r>
    <x v="0"/>
    <x v="13"/>
    <x v="22"/>
    <x v="96"/>
    <s v="E38000142"/>
    <s v="Y"/>
    <n v="73"/>
    <n v="2"/>
    <x v="0"/>
    <x v="0"/>
  </r>
  <r>
    <x v="0"/>
    <x v="13"/>
    <x v="23"/>
    <x v="97"/>
    <s v="E38000051"/>
    <s v="Y"/>
    <n v="73.400000000000006"/>
    <n v="2"/>
    <x v="0"/>
    <x v="0"/>
  </r>
  <r>
    <x v="0"/>
    <x v="13"/>
    <x v="23"/>
    <x v="98"/>
    <s v="E38000097"/>
    <s v="Y"/>
    <n v="67.7"/>
    <n v="3"/>
    <x v="0"/>
    <x v="0"/>
  </r>
  <r>
    <x v="0"/>
    <x v="13"/>
    <x v="23"/>
    <x v="99"/>
    <s v="E38000201"/>
    <s v="Y"/>
    <n v="71.900000000000006"/>
    <n v="2"/>
    <x v="0"/>
    <x v="0"/>
  </r>
  <r>
    <x v="0"/>
    <x v="13"/>
    <x v="24"/>
    <x v="100"/>
    <s v="E38000037"/>
    <s v="Y"/>
    <n v="71.7"/>
    <n v="2"/>
    <x v="0"/>
    <x v="0"/>
  </r>
  <r>
    <x v="0"/>
    <x v="13"/>
    <x v="24"/>
    <x v="101"/>
    <s v="E38000108"/>
    <s v="Y"/>
    <n v="72.099999999999994"/>
    <n v="2"/>
    <x v="0"/>
    <x v="0"/>
  </r>
  <r>
    <x v="0"/>
    <x v="0"/>
    <x v="25"/>
    <x v="102"/>
    <s v="E38000026"/>
    <s v="Y"/>
    <n v="74.2"/>
    <n v="1"/>
    <x v="0"/>
    <x v="0"/>
  </r>
  <r>
    <x v="0"/>
    <x v="0"/>
    <x v="26"/>
    <x v="103"/>
    <s v="E38000063"/>
    <s v="Y"/>
    <n v="71.400000000000006"/>
    <n v="3"/>
    <x v="0"/>
    <x v="0"/>
  </r>
  <r>
    <x v="0"/>
    <x v="0"/>
    <x v="26"/>
    <x v="104"/>
    <s v="E38000124"/>
    <s v="Y"/>
    <n v="72.400000000000006"/>
    <n v="2"/>
    <x v="0"/>
    <x v="0"/>
  </r>
  <r>
    <x v="0"/>
    <x v="0"/>
    <x v="26"/>
    <x v="105"/>
    <s v="E38000203"/>
    <s v="Y"/>
    <n v="73.099999999999994"/>
    <n v="2"/>
    <x v="0"/>
    <x v="0"/>
  </r>
  <r>
    <x v="0"/>
    <x v="0"/>
    <x v="26"/>
    <x v="106"/>
    <s v="E38000218"/>
    <s v="Y"/>
    <n v="71.7"/>
    <n v="2"/>
    <x v="0"/>
    <x v="0"/>
  </r>
  <r>
    <x v="0"/>
    <x v="0"/>
    <x v="26"/>
    <x v="107"/>
    <s v="E38000219"/>
    <s v="Y"/>
    <n v="73.8"/>
    <n v="2"/>
    <x v="0"/>
    <x v="0"/>
  </r>
  <r>
    <x v="0"/>
    <x v="0"/>
    <x v="27"/>
    <x v="108"/>
    <s v="E38000086"/>
    <s v="Y"/>
    <n v="71.599999999999994"/>
    <n v="3"/>
    <x v="0"/>
    <x v="0"/>
  </r>
  <r>
    <x v="0"/>
    <x v="0"/>
    <x v="27"/>
    <x v="109"/>
    <s v="E38000117"/>
    <s v="Y"/>
    <n v="72.2"/>
    <n v="2"/>
    <x v="0"/>
    <x v="0"/>
  </r>
  <r>
    <x v="0"/>
    <x v="0"/>
    <x v="27"/>
    <x v="110"/>
    <s v="E38000204"/>
    <s v="Y"/>
    <n v="74.099999999999994"/>
    <n v="1"/>
    <x v="0"/>
    <x v="0"/>
  </r>
  <r>
    <x v="0"/>
    <x v="0"/>
    <x v="0"/>
    <x v="111"/>
    <s v="E38000010"/>
    <s v="Y"/>
    <n v="72.3"/>
    <n v="2"/>
    <x v="0"/>
    <x v="0"/>
  </r>
  <r>
    <x v="0"/>
    <x v="0"/>
    <x v="0"/>
    <x v="112"/>
    <s v="E38000102"/>
    <s v="Y"/>
    <n v="68.8"/>
    <n v="3"/>
    <x v="0"/>
    <x v="0"/>
  </r>
  <r>
    <x v="0"/>
    <x v="3"/>
    <x v="7"/>
    <x v="113"/>
    <s v="E54000035"/>
    <s v="Y"/>
    <n v="75.599999999999994"/>
    <n v="1"/>
    <x v="0"/>
    <x v="0"/>
  </r>
  <r>
    <x v="0"/>
    <x v="5"/>
    <x v="10"/>
    <x v="114"/>
    <s v="E54000036"/>
    <s v="Y"/>
    <n v="73.3"/>
    <n v="2"/>
    <x v="0"/>
    <x v="0"/>
  </r>
  <r>
    <x v="0"/>
    <x v="5"/>
    <x v="11"/>
    <x v="115"/>
    <s v="E54000037"/>
    <s v="Y"/>
    <n v="74.400000000000006"/>
    <n v="1"/>
    <x v="0"/>
    <x v="0"/>
  </r>
  <r>
    <x v="0"/>
    <x v="6"/>
    <x v="12"/>
    <x v="116"/>
    <s v="E54000038"/>
    <s v="Y"/>
    <n v="73.2"/>
    <n v="2"/>
    <x v="0"/>
    <x v="0"/>
  </r>
  <r>
    <x v="0"/>
    <x v="14"/>
    <x v="28"/>
    <x v="117"/>
    <s v="E38000071"/>
    <s v="Y"/>
    <n v="70.400000000000006"/>
    <n v="3"/>
    <x v="0"/>
    <x v="0"/>
  </r>
  <r>
    <x v="0"/>
    <x v="14"/>
    <x v="28"/>
    <x v="118"/>
    <s v="E38000115"/>
    <s v="Y"/>
    <n v="72.2"/>
    <n v="2"/>
    <x v="0"/>
    <x v="0"/>
  </r>
  <r>
    <x v="0"/>
    <x v="15"/>
    <x v="29"/>
    <x v="119"/>
    <s v="E38000028"/>
    <s v="Y"/>
    <n v="71.400000000000006"/>
    <n v="2"/>
    <x v="0"/>
    <x v="0"/>
  </r>
  <r>
    <x v="0"/>
    <x v="15"/>
    <x v="29"/>
    <x v="120"/>
    <s v="E38000053"/>
    <s v="Y"/>
    <n v="71.599999999999994"/>
    <n v="2"/>
    <x v="0"/>
    <x v="0"/>
  </r>
  <r>
    <x v="0"/>
    <x v="15"/>
    <x v="29"/>
    <x v="121"/>
    <s v="E38000126"/>
    <s v="Y"/>
    <n v="71.8"/>
    <n v="2"/>
    <x v="0"/>
    <x v="0"/>
  </r>
  <r>
    <x v="0"/>
    <x v="15"/>
    <x v="29"/>
    <x v="122"/>
    <s v="E38000153"/>
    <s v="Y"/>
    <n v="71.5"/>
    <n v="3"/>
    <x v="0"/>
    <x v="0"/>
  </r>
  <r>
    <x v="0"/>
    <x v="15"/>
    <x v="29"/>
    <x v="123"/>
    <s v="E38000173"/>
    <s v="Y"/>
    <n v="71.599999999999994"/>
    <n v="2"/>
    <x v="0"/>
    <x v="0"/>
  </r>
  <r>
    <x v="0"/>
    <x v="15"/>
    <x v="29"/>
    <x v="124"/>
    <s v="E38000175"/>
    <s v="Y"/>
    <n v="68.5"/>
    <n v="3"/>
    <x v="0"/>
    <x v="0"/>
  </r>
  <r>
    <x v="0"/>
    <x v="15"/>
    <x v="30"/>
    <x v="125"/>
    <s v="E38000147"/>
    <s v="Y"/>
    <n v="72.2"/>
    <n v="2"/>
    <x v="0"/>
    <x v="0"/>
  </r>
  <r>
    <x v="0"/>
    <x v="15"/>
    <x v="30"/>
    <x v="126"/>
    <s v="E38000183"/>
    <s v="Y"/>
    <n v="70.099999999999994"/>
    <n v="3"/>
    <x v="0"/>
    <x v="0"/>
  </r>
  <r>
    <x v="0"/>
    <x v="15"/>
    <x v="31"/>
    <x v="127"/>
    <s v="E38000046"/>
    <s v="Y"/>
    <n v="70.2"/>
    <n v="3"/>
    <x v="0"/>
    <x v="0"/>
  </r>
  <r>
    <x v="0"/>
    <x v="15"/>
    <x v="31"/>
    <x v="128"/>
    <s v="E38000144"/>
    <s v="Y"/>
    <n v="68.099999999999994"/>
    <n v="3"/>
    <x v="0"/>
    <x v="0"/>
  </r>
  <r>
    <x v="0"/>
    <x v="15"/>
    <x v="31"/>
    <x v="129"/>
    <s v="E38000191"/>
    <s v="Y"/>
    <n v="70.7"/>
    <n v="3"/>
    <x v="0"/>
    <x v="0"/>
  </r>
  <r>
    <x v="0"/>
    <x v="15"/>
    <x v="31"/>
    <x v="130"/>
    <s v="E38000210"/>
    <s v="Y"/>
    <n v="71.5"/>
    <n v="3"/>
    <x v="0"/>
    <x v="0"/>
  </r>
  <r>
    <x v="0"/>
    <x v="15"/>
    <x v="32"/>
    <x v="131"/>
    <s v="E38000220"/>
    <s v="Y"/>
    <n v="71.3"/>
    <n v="3"/>
    <x v="0"/>
    <x v="0"/>
  </r>
  <r>
    <x v="0"/>
    <x v="15"/>
    <x v="33"/>
    <x v="132"/>
    <s v="E38000038"/>
    <s v="Y"/>
    <n v="70.099999999999994"/>
    <n v="3"/>
    <x v="0"/>
    <x v="0"/>
  </r>
  <r>
    <x v="0"/>
    <x v="15"/>
    <x v="33"/>
    <x v="133"/>
    <s v="E38000164"/>
    <s v="Y"/>
    <n v="73.2"/>
    <n v="2"/>
    <x v="0"/>
    <x v="0"/>
  </r>
  <r>
    <x v="0"/>
    <x v="15"/>
    <x v="33"/>
    <x v="134"/>
    <s v="E38000195"/>
    <s v="Y"/>
    <n v="71.900000000000006"/>
    <n v="2"/>
    <x v="0"/>
    <x v="0"/>
  </r>
  <r>
    <x v="0"/>
    <x v="15"/>
    <x v="34"/>
    <x v="135"/>
    <s v="E38000078"/>
    <s v="Y"/>
    <n v="72.400000000000006"/>
    <n v="2"/>
    <x v="0"/>
    <x v="0"/>
  </r>
  <r>
    <x v="0"/>
    <x v="15"/>
    <x v="34"/>
    <x v="136"/>
    <s v="E38000139"/>
    <s v="Y"/>
    <n v="72.5"/>
    <n v="2"/>
    <x v="0"/>
    <x v="0"/>
  </r>
  <r>
    <x v="0"/>
    <x v="15"/>
    <x v="34"/>
    <x v="137"/>
    <s v="E38000166"/>
    <s v="Y"/>
    <n v="72.7"/>
    <n v="2"/>
    <x v="0"/>
    <x v="0"/>
  </r>
  <r>
    <x v="0"/>
    <x v="15"/>
    <x v="34"/>
    <x v="138"/>
    <s v="E38000211"/>
    <s v="Y"/>
    <n v="71"/>
    <n v="2"/>
    <x v="0"/>
    <x v="0"/>
  </r>
  <r>
    <x v="0"/>
    <x v="13"/>
    <x v="28"/>
    <x v="139"/>
    <s v="E38000058"/>
    <s v="Y"/>
    <n v="70.8"/>
    <n v="2"/>
    <x v="0"/>
    <x v="0"/>
  </r>
  <r>
    <x v="0"/>
    <x v="13"/>
    <x v="28"/>
    <x v="140"/>
    <s v="E38000169"/>
    <s v="Y"/>
    <n v="71.8"/>
    <n v="3"/>
    <x v="0"/>
    <x v="0"/>
  </r>
  <r>
    <x v="0"/>
    <x v="13"/>
    <x v="35"/>
    <x v="141"/>
    <s v="E38000099"/>
    <s v="Y"/>
    <n v="70.7"/>
    <n v="3"/>
    <x v="0"/>
    <x v="0"/>
  </r>
  <r>
    <x v="0"/>
    <x v="13"/>
    <x v="35"/>
    <x v="142"/>
    <s v="E38000100"/>
    <s v="Y"/>
    <n v="70.400000000000006"/>
    <n v="3"/>
    <x v="0"/>
    <x v="0"/>
  </r>
  <r>
    <x v="0"/>
    <x v="13"/>
    <x v="35"/>
    <x v="143"/>
    <s v="E38000157"/>
    <s v="Y"/>
    <n v="72.400000000000006"/>
    <n v="2"/>
    <x v="0"/>
    <x v="0"/>
  </r>
  <r>
    <x v="0"/>
    <x v="13"/>
    <x v="35"/>
    <x v="144"/>
    <s v="E38000165"/>
    <s v="Y"/>
    <n v="71.400000000000006"/>
    <n v="2"/>
    <x v="0"/>
    <x v="0"/>
  </r>
  <r>
    <x v="0"/>
    <x v="13"/>
    <x v="22"/>
    <x v="145"/>
    <s v="E38000103"/>
    <s v="Y"/>
    <n v="70.099999999999994"/>
    <n v="3"/>
    <x v="0"/>
    <x v="0"/>
  </r>
  <r>
    <x v="0"/>
    <x v="13"/>
    <x v="22"/>
    <x v="146"/>
    <s v="E38000109"/>
    <s v="Y"/>
    <n v="73"/>
    <n v="2"/>
    <x v="0"/>
    <x v="0"/>
  </r>
  <r>
    <x v="0"/>
    <x v="13"/>
    <x v="22"/>
    <x v="147"/>
    <s v="E38000132"/>
    <s v="Y"/>
    <n v="70.5"/>
    <n v="3"/>
    <x v="0"/>
    <x v="0"/>
  </r>
  <r>
    <x v="0"/>
    <x v="13"/>
    <x v="22"/>
    <x v="148"/>
    <s v="E38000133"/>
    <s v="Y"/>
    <n v="72.900000000000006"/>
    <n v="2"/>
    <x v="0"/>
    <x v="0"/>
  </r>
  <r>
    <x v="0"/>
    <x v="13"/>
    <x v="22"/>
    <x v="149"/>
    <s v="E38000134"/>
    <s v="Y"/>
    <n v="72.599999999999994"/>
    <n v="2"/>
    <x v="0"/>
    <x v="0"/>
  </r>
  <r>
    <x v="0"/>
    <x v="6"/>
    <x v="36"/>
    <x v="150"/>
    <s v="E38000062"/>
    <s v="Y"/>
    <n v="72.5"/>
    <n v="2"/>
    <x v="0"/>
    <x v="0"/>
  </r>
  <r>
    <x v="0"/>
    <x v="6"/>
    <x v="13"/>
    <x v="151"/>
    <s v="E54000039"/>
    <s v="Y"/>
    <n v="73.8"/>
    <n v="1"/>
    <x v="0"/>
    <x v="0"/>
  </r>
  <r>
    <x v="0"/>
    <x v="4"/>
    <x v="8"/>
    <x v="152"/>
    <s v="E54000040"/>
    <s v="Y"/>
    <n v="73.400000000000006"/>
    <n v="2"/>
    <x v="0"/>
    <x v="0"/>
  </r>
  <r>
    <x v="0"/>
    <x v="6"/>
    <x v="8"/>
    <x v="152"/>
    <s v="E54000040"/>
    <s v="Y"/>
    <n v="73.400000000000006"/>
    <n v="2"/>
    <x v="0"/>
    <x v="0"/>
  </r>
  <r>
    <x v="0"/>
    <x v="16"/>
    <x v="37"/>
    <x v="153"/>
    <s v="E54000041"/>
    <s v="Y"/>
    <n v="73.8"/>
    <n v="1"/>
    <x v="0"/>
    <x v="0"/>
  </r>
  <r>
    <x v="0"/>
    <x v="16"/>
    <x v="38"/>
    <x v="154"/>
    <s v="E54000042"/>
    <s v="Y"/>
    <n v="73.7"/>
    <n v="1"/>
    <x v="0"/>
    <x v="0"/>
  </r>
  <r>
    <x v="0"/>
    <x v="6"/>
    <x v="36"/>
    <x v="155"/>
    <s v="E54000043"/>
    <s v="Y"/>
    <n v="72.5"/>
    <n v="2"/>
    <x v="0"/>
    <x v="0"/>
  </r>
  <r>
    <x v="0"/>
    <x v="4"/>
    <x v="9"/>
    <x v="156"/>
    <s v="E54000044"/>
    <s v="Y"/>
    <n v="73.7"/>
    <n v="1"/>
    <x v="0"/>
    <x v="0"/>
  </r>
  <r>
    <x v="0"/>
    <x v="9"/>
    <x v="16"/>
    <x v="157"/>
    <s v="E54000048"/>
    <s v="Y"/>
    <n v="72.5"/>
    <n v="2"/>
    <x v="0"/>
    <x v="0"/>
  </r>
  <r>
    <x v="0"/>
    <x v="8"/>
    <x v="15"/>
    <x v="158"/>
    <s v="E54000049"/>
    <s v="Y"/>
    <n v="71.5"/>
    <n v="3"/>
    <x v="0"/>
    <x v="0"/>
  </r>
  <r>
    <x v="0"/>
    <x v="16"/>
    <x v="37"/>
    <x v="159"/>
    <s v="E38000045"/>
    <s v="Y"/>
    <n v="73.8"/>
    <n v="1"/>
    <x v="0"/>
    <x v="0"/>
  </r>
  <r>
    <x v="0"/>
    <x v="16"/>
    <x v="38"/>
    <x v="160"/>
    <s v="E38000059"/>
    <s v="Y"/>
    <n v="73"/>
    <n v="2"/>
    <x v="0"/>
    <x v="0"/>
  </r>
  <r>
    <x v="0"/>
    <x v="16"/>
    <x v="38"/>
    <x v="161"/>
    <s v="E38000087"/>
    <s v="Y"/>
    <n v="71.900000000000006"/>
    <n v="2"/>
    <x v="0"/>
    <x v="0"/>
  </r>
  <r>
    <x v="0"/>
    <x v="16"/>
    <x v="38"/>
    <x v="162"/>
    <s v="E38000120"/>
    <s v="Y"/>
    <n v="73.599999999999994"/>
    <n v="2"/>
    <x v="0"/>
    <x v="0"/>
  </r>
  <r>
    <x v="0"/>
    <x v="16"/>
    <x v="38"/>
    <x v="163"/>
    <s v="E38000137"/>
    <s v="Y"/>
    <n v="71.7"/>
    <n v="2"/>
    <x v="0"/>
    <x v="0"/>
  </r>
  <r>
    <x v="0"/>
    <x v="16"/>
    <x v="38"/>
    <x v="164"/>
    <s v="E38000154"/>
    <s v="Y"/>
    <n v="74.099999999999994"/>
    <n v="1"/>
    <x v="0"/>
    <x v="0"/>
  </r>
  <r>
    <x v="0"/>
    <x v="16"/>
    <x v="38"/>
    <x v="165"/>
    <s v="E38000167"/>
    <s v="Y"/>
    <n v="72.3"/>
    <n v="2"/>
    <x v="0"/>
    <x v="0"/>
  </r>
  <r>
    <x v="0"/>
    <x v="16"/>
    <x v="38"/>
    <x v="166"/>
    <s v="E38000198"/>
    <s v="Y"/>
    <n v="75.599999999999994"/>
    <n v="1"/>
    <x v="0"/>
    <x v="0"/>
  </r>
  <r>
    <x v="0"/>
    <x v="8"/>
    <x v="15"/>
    <x v="167"/>
    <s v="E38000042"/>
    <s v="Y"/>
    <n v="69.2"/>
    <n v="3"/>
    <x v="0"/>
    <x v="0"/>
  </r>
  <r>
    <x v="0"/>
    <x v="8"/>
    <x v="15"/>
    <x v="168"/>
    <s v="E38000047"/>
    <s v="Y"/>
    <n v="69.7"/>
    <n v="3"/>
    <x v="0"/>
    <x v="0"/>
  </r>
  <r>
    <x v="0"/>
    <x v="8"/>
    <x v="15"/>
    <x v="169"/>
    <s v="E38000069"/>
    <s v="Y"/>
    <n v="73.5"/>
    <n v="2"/>
    <x v="0"/>
    <x v="0"/>
  </r>
  <r>
    <x v="0"/>
    <x v="8"/>
    <x v="15"/>
    <x v="170"/>
    <s v="E38000075"/>
    <s v="Y"/>
    <n v="71.3"/>
    <n v="3"/>
    <x v="0"/>
    <x v="0"/>
  </r>
  <r>
    <x v="0"/>
    <x v="8"/>
    <x v="15"/>
    <x v="171"/>
    <s v="E38000162"/>
    <s v="Y"/>
    <n v="71.2"/>
    <n v="3"/>
    <x v="0"/>
    <x v="0"/>
  </r>
  <r>
    <x v="0"/>
    <x v="8"/>
    <x v="15"/>
    <x v="172"/>
    <s v="E38000116"/>
    <s v="Y"/>
    <n v="71.099999999999994"/>
    <n v="3"/>
    <x v="0"/>
    <x v="0"/>
  </r>
  <r>
    <x v="0"/>
    <x v="8"/>
    <x v="15"/>
    <x v="173"/>
    <s v="E38000127"/>
    <s v="Y"/>
    <n v="70.900000000000006"/>
    <n v="3"/>
    <x v="0"/>
    <x v="0"/>
  </r>
  <r>
    <x v="0"/>
    <x v="8"/>
    <x v="15"/>
    <x v="174"/>
    <s v="E38000130"/>
    <s v="Y"/>
    <n v="72.3"/>
    <n v="2"/>
    <x v="0"/>
    <x v="0"/>
  </r>
  <r>
    <x v="0"/>
    <x v="8"/>
    <x v="15"/>
    <x v="175"/>
    <s v="E38000163"/>
    <s v="Y"/>
    <n v="71.900000000000006"/>
    <n v="2"/>
    <x v="0"/>
    <x v="0"/>
  </r>
  <r>
    <x v="0"/>
    <x v="7"/>
    <x v="14"/>
    <x v="176"/>
    <s v="E38000001"/>
    <s v="Y"/>
    <n v="73.599999999999994"/>
    <n v="2"/>
    <x v="0"/>
    <x v="0"/>
  </r>
  <r>
    <x v="0"/>
    <x v="7"/>
    <x v="14"/>
    <x v="177"/>
    <s v="E38000064"/>
    <s v="Y"/>
    <n v="71.599999999999994"/>
    <n v="2"/>
    <x v="0"/>
    <x v="0"/>
  </r>
  <r>
    <x v="0"/>
    <x v="7"/>
    <x v="14"/>
    <x v="178"/>
    <s v="E38000018"/>
    <s v="Y"/>
    <n v="71.400000000000006"/>
    <n v="2"/>
    <x v="0"/>
    <x v="0"/>
  </r>
  <r>
    <x v="0"/>
    <x v="7"/>
    <x v="14"/>
    <x v="179"/>
    <s v="E38000019"/>
    <s v="Y"/>
    <n v="73.099999999999994"/>
    <n v="2"/>
    <x v="0"/>
    <x v="0"/>
  </r>
  <r>
    <x v="0"/>
    <x v="7"/>
    <x v="14"/>
    <x v="180"/>
    <s v="E38000025"/>
    <s v="Y"/>
    <n v="70.099999999999994"/>
    <n v="3"/>
    <x v="0"/>
    <x v="0"/>
  </r>
  <r>
    <x v="0"/>
    <x v="7"/>
    <x v="14"/>
    <x v="181"/>
    <s v="E38000121"/>
    <s v="Y"/>
    <n v="71"/>
    <n v="3"/>
    <x v="0"/>
    <x v="0"/>
  </r>
  <r>
    <x v="0"/>
    <x v="6"/>
    <x v="8"/>
    <x v="182"/>
    <s v="E38000206"/>
    <s v="Y"/>
    <n v="73.900000000000006"/>
    <n v="1"/>
    <x v="0"/>
    <x v="0"/>
  </r>
  <r>
    <x v="0"/>
    <x v="7"/>
    <x v="14"/>
    <x v="183"/>
    <s v="E38000190"/>
    <s v="Y"/>
    <n v="71.2"/>
    <n v="3"/>
    <x v="0"/>
    <x v="0"/>
  </r>
  <r>
    <x v="0"/>
    <x v="17"/>
    <x v="39"/>
    <x v="184"/>
    <s v="E92000001"/>
    <s v="Y"/>
    <n v="72.8"/>
    <m/>
    <x v="0"/>
    <x v="0"/>
  </r>
  <r>
    <x v="0"/>
    <x v="7"/>
    <x v="14"/>
    <x v="185"/>
    <s v="E54000005"/>
    <s v="Y"/>
    <n v="72.599999999999994"/>
    <n v="2"/>
    <x v="0"/>
    <x v="0"/>
  </r>
  <r>
    <x v="0"/>
    <x v="18"/>
    <x v="40"/>
    <x v="186"/>
    <s v="E54000006"/>
    <s v="Y"/>
    <n v="71.900000000000006"/>
    <n v="3"/>
    <x v="0"/>
    <x v="0"/>
  </r>
  <r>
    <x v="0"/>
    <x v="10"/>
    <x v="17"/>
    <x v="187"/>
    <s v="E54000007"/>
    <s v="Y"/>
    <n v="72.099999999999994"/>
    <n v="3"/>
    <x v="0"/>
    <x v="0"/>
  </r>
  <r>
    <x v="0"/>
    <x v="19"/>
    <x v="41"/>
    <x v="188"/>
    <s v="E54000008"/>
    <s v="Y"/>
    <n v="73.599999999999994"/>
    <n v="1"/>
    <x v="0"/>
    <x v="0"/>
  </r>
  <r>
    <x v="0"/>
    <x v="18"/>
    <x v="40"/>
    <x v="189"/>
    <s v="E38000052"/>
    <s v="Y"/>
    <n v="73.2"/>
    <n v="2"/>
    <x v="0"/>
    <x v="0"/>
  </r>
  <r>
    <x v="0"/>
    <x v="18"/>
    <x v="40"/>
    <x v="190"/>
    <s v="E38000085"/>
    <s v="Y"/>
    <n v="69.400000000000006"/>
    <n v="3"/>
    <x v="0"/>
    <x v="0"/>
  </r>
  <r>
    <x v="0"/>
    <x v="18"/>
    <x v="40"/>
    <x v="191"/>
    <s v="E38000119"/>
    <s v="Y"/>
    <n v="71.400000000000006"/>
    <n v="2"/>
    <x v="0"/>
    <x v="0"/>
  </r>
  <r>
    <x v="0"/>
    <x v="18"/>
    <x v="40"/>
    <x v="192"/>
    <s v="E38000122"/>
    <s v="Y"/>
    <n v="72.5"/>
    <n v="2"/>
    <x v="0"/>
    <x v="0"/>
  </r>
  <r>
    <x v="0"/>
    <x v="18"/>
    <x v="40"/>
    <x v="193"/>
    <s v="E38000145"/>
    <s v="Y"/>
    <n v="71.2"/>
    <n v="3"/>
    <x v="0"/>
    <x v="0"/>
  </r>
  <r>
    <x v="0"/>
    <x v="18"/>
    <x v="40"/>
    <x v="194"/>
    <s v="E38000188"/>
    <s v="Y"/>
    <n v="71.599999999999994"/>
    <n v="3"/>
    <x v="0"/>
    <x v="0"/>
  </r>
  <r>
    <x v="0"/>
    <x v="19"/>
    <x v="41"/>
    <x v="195"/>
    <s v="E38000056"/>
    <s v="Y"/>
    <n v="74.7"/>
    <n v="1"/>
    <x v="0"/>
    <x v="0"/>
  </r>
  <r>
    <x v="0"/>
    <x v="19"/>
    <x v="41"/>
    <x v="196"/>
    <s v="E38000068"/>
    <s v="Y"/>
    <n v="72.7"/>
    <n v="2"/>
    <x v="0"/>
    <x v="0"/>
  </r>
  <r>
    <x v="0"/>
    <x v="19"/>
    <x v="41"/>
    <x v="197"/>
    <s v="E38000091"/>
    <s v="Y"/>
    <n v="72.5"/>
    <n v="2"/>
    <x v="0"/>
    <x v="0"/>
  </r>
  <r>
    <x v="0"/>
    <x v="19"/>
    <x v="41"/>
    <x v="198"/>
    <s v="E38000101"/>
    <s v="Y"/>
    <n v="72.8"/>
    <n v="2"/>
    <x v="0"/>
    <x v="0"/>
  </r>
  <r>
    <x v="0"/>
    <x v="19"/>
    <x v="41"/>
    <x v="199"/>
    <s v="E38000151"/>
    <s v="Y"/>
    <n v="74.599999999999994"/>
    <n v="1"/>
    <x v="0"/>
    <x v="0"/>
  </r>
  <r>
    <x v="0"/>
    <x v="19"/>
    <x v="41"/>
    <x v="200"/>
    <s v="E38000161"/>
    <s v="Y"/>
    <n v="73.099999999999994"/>
    <n v="2"/>
    <x v="0"/>
    <x v="0"/>
  </r>
  <r>
    <x v="0"/>
    <x v="19"/>
    <x v="41"/>
    <x v="201"/>
    <s v="E38000170"/>
    <s v="Y"/>
    <n v="76.2"/>
    <n v="1"/>
    <x v="0"/>
    <x v="0"/>
  </r>
  <r>
    <x v="0"/>
    <x v="19"/>
    <x v="41"/>
    <x v="202"/>
    <s v="E38000172"/>
    <s v="Y"/>
    <n v="73.099999999999994"/>
    <n v="2"/>
    <x v="0"/>
    <x v="0"/>
  </r>
  <r>
    <x v="0"/>
    <x v="19"/>
    <x v="41"/>
    <x v="203"/>
    <s v="E38000189"/>
    <s v="Y"/>
    <n v="74.3"/>
    <n v="2"/>
    <x v="0"/>
    <x v="0"/>
  </r>
  <r>
    <x v="0"/>
    <x v="19"/>
    <x v="41"/>
    <x v="204"/>
    <s v="E38000194"/>
    <s v="Y"/>
    <n v="73.900000000000006"/>
    <n v="2"/>
    <x v="0"/>
    <x v="0"/>
  </r>
  <r>
    <x v="0"/>
    <x v="19"/>
    <x v="41"/>
    <x v="205"/>
    <s v="E38000196"/>
    <s v="Y"/>
    <n v="74.7"/>
    <n v="1"/>
    <x v="0"/>
    <x v="0"/>
  </r>
  <r>
    <x v="0"/>
    <x v="19"/>
    <x v="41"/>
    <x v="206"/>
    <s v="E38000208"/>
    <s v="Y"/>
    <n v="73.099999999999994"/>
    <n v="2"/>
    <x v="0"/>
    <x v="0"/>
  </r>
  <r>
    <x v="0"/>
    <x v="14"/>
    <x v="42"/>
    <x v="207"/>
    <s v="E38000006"/>
    <s v="Y"/>
    <n v="71.5"/>
    <n v="3"/>
    <x v="0"/>
    <x v="0"/>
  </r>
  <r>
    <x v="0"/>
    <x v="14"/>
    <x v="42"/>
    <x v="208"/>
    <s v="E38000008"/>
    <s v="Y"/>
    <n v="71.900000000000006"/>
    <n v="2"/>
    <x v="0"/>
    <x v="0"/>
  </r>
  <r>
    <x v="0"/>
    <x v="14"/>
    <x v="42"/>
    <x v="209"/>
    <s v="E38000044"/>
    <s v="Y"/>
    <n v="70.5"/>
    <n v="3"/>
    <x v="0"/>
    <x v="0"/>
  </r>
  <r>
    <x v="0"/>
    <x v="14"/>
    <x v="42"/>
    <x v="210"/>
    <s v="E38000141"/>
    <s v="Y"/>
    <n v="71.3"/>
    <n v="3"/>
    <x v="0"/>
    <x v="0"/>
  </r>
  <r>
    <x v="0"/>
    <x v="14"/>
    <x v="42"/>
    <x v="211"/>
    <s v="E38000146"/>
    <s v="Y"/>
    <n v="72.599999999999994"/>
    <n v="2"/>
    <x v="0"/>
    <x v="0"/>
  </r>
  <r>
    <x v="0"/>
    <x v="14"/>
    <x v="42"/>
    <x v="212"/>
    <s v="E54000009"/>
    <s v="Y"/>
    <n v="71.599999999999994"/>
    <n v="3"/>
    <x v="0"/>
    <x v="0"/>
  </r>
  <r>
    <x v="0"/>
    <x v="15"/>
    <x v="29"/>
    <x v="213"/>
    <s v="E54000010"/>
    <s v="Y"/>
    <n v="71.2"/>
    <n v="3"/>
    <x v="0"/>
    <x v="0"/>
  </r>
  <r>
    <x v="0"/>
    <x v="15"/>
    <x v="30"/>
    <x v="214"/>
    <s v="E54000011"/>
    <s v="Y"/>
    <n v="71.599999999999994"/>
    <n v="3"/>
    <x v="0"/>
    <x v="0"/>
  </r>
  <r>
    <x v="0"/>
    <x v="14"/>
    <x v="28"/>
    <x v="215"/>
    <s v="E54000012"/>
    <s v="Y"/>
    <n v="71.599999999999994"/>
    <n v="3"/>
    <x v="0"/>
    <x v="0"/>
  </r>
  <r>
    <x v="0"/>
    <x v="13"/>
    <x v="28"/>
    <x v="215"/>
    <s v="E54000012"/>
    <s v="Y"/>
    <n v="71.599999999999994"/>
    <n v="3"/>
    <x v="0"/>
    <x v="0"/>
  </r>
  <r>
    <x v="0"/>
    <x v="13"/>
    <x v="35"/>
    <x v="216"/>
    <s v="E54000013"/>
    <s v="Y"/>
    <n v="71.3"/>
    <n v="3"/>
    <x v="0"/>
    <x v="0"/>
  </r>
  <r>
    <x v="0"/>
    <x v="13"/>
    <x v="22"/>
    <x v="217"/>
    <s v="E54000014"/>
    <s v="Y"/>
    <n v="71.900000000000006"/>
    <n v="3"/>
    <x v="0"/>
    <x v="0"/>
  </r>
  <r>
    <x v="0"/>
    <x v="13"/>
    <x v="23"/>
    <x v="218"/>
    <s v="E54000015"/>
    <s v="Y"/>
    <n v="71.599999999999994"/>
    <n v="3"/>
    <x v="0"/>
    <x v="0"/>
  </r>
  <r>
    <x v="0"/>
    <x v="15"/>
    <x v="31"/>
    <x v="219"/>
    <s v="E54000016"/>
    <s v="Y"/>
    <n v="70.2"/>
    <n v="3"/>
    <x v="0"/>
    <x v="0"/>
  </r>
  <r>
    <x v="0"/>
    <x v="15"/>
    <x v="32"/>
    <x v="220"/>
    <s v="E54000017"/>
    <s v="Y"/>
    <n v="71.3"/>
    <n v="3"/>
    <x v="0"/>
    <x v="0"/>
  </r>
  <r>
    <x v="0"/>
    <x v="15"/>
    <x v="33"/>
    <x v="221"/>
    <s v="E54000018"/>
    <s v="Y"/>
    <n v="71.8"/>
    <n v="3"/>
    <x v="0"/>
    <x v="0"/>
  </r>
  <r>
    <x v="0"/>
    <x v="15"/>
    <x v="34"/>
    <x v="222"/>
    <s v="E54000019"/>
    <s v="Y"/>
    <n v="72.599999999999994"/>
    <n v="2"/>
    <x v="0"/>
    <x v="0"/>
  </r>
  <r>
    <x v="0"/>
    <x v="13"/>
    <x v="24"/>
    <x v="223"/>
    <s v="E54000020"/>
    <s v="Y"/>
    <n v="72.099999999999994"/>
    <n v="2"/>
    <x v="0"/>
    <x v="0"/>
  </r>
  <r>
    <x v="0"/>
    <x v="0"/>
    <x v="25"/>
    <x v="224"/>
    <s v="E54000021"/>
    <s v="Y"/>
    <n v="74.2"/>
    <n v="1"/>
    <x v="0"/>
    <x v="0"/>
  </r>
  <r>
    <x v="0"/>
    <x v="0"/>
    <x v="26"/>
    <x v="225"/>
    <s v="E54000022"/>
    <s v="Y"/>
    <n v="72.599999999999994"/>
    <n v="2"/>
    <x v="0"/>
    <x v="0"/>
  </r>
  <r>
    <x v="0"/>
    <x v="0"/>
    <x v="27"/>
    <x v="226"/>
    <s v="E54000023"/>
    <s v="Y"/>
    <n v="72.400000000000006"/>
    <n v="2"/>
    <x v="0"/>
    <x v="0"/>
  </r>
  <r>
    <x v="0"/>
    <x v="0"/>
    <x v="0"/>
    <x v="227"/>
    <s v="E54000024"/>
    <s v="Y"/>
    <n v="71.7"/>
    <n v="3"/>
    <x v="0"/>
    <x v="0"/>
  </r>
  <r>
    <x v="0"/>
    <x v="0"/>
    <x v="1"/>
    <x v="228"/>
    <s v="E54000025"/>
    <s v="Y"/>
    <n v="73.400000000000006"/>
    <n v="1"/>
    <x v="0"/>
    <x v="0"/>
  </r>
  <r>
    <x v="0"/>
    <x v="0"/>
    <x v="2"/>
    <x v="229"/>
    <s v="E54000026"/>
    <s v="Y"/>
    <n v="72"/>
    <n v="3"/>
    <x v="0"/>
    <x v="0"/>
  </r>
  <r>
    <x v="0"/>
    <x v="12"/>
    <x v="20"/>
    <x v="230"/>
    <s v="E54000027"/>
    <s v="Y"/>
    <n v="74.900000000000006"/>
    <n v="1"/>
    <x v="0"/>
    <x v="0"/>
  </r>
  <r>
    <x v="0"/>
    <x v="11"/>
    <x v="18"/>
    <x v="231"/>
    <s v="E54000028"/>
    <s v="Y"/>
    <n v="75"/>
    <n v="1"/>
    <x v="0"/>
    <x v="0"/>
  </r>
  <r>
    <x v="0"/>
    <x v="11"/>
    <x v="19"/>
    <x v="232"/>
    <s v="E54000029"/>
    <s v="Y"/>
    <n v="70.599999999999994"/>
    <n v="3"/>
    <x v="0"/>
    <x v="0"/>
  </r>
  <r>
    <x v="0"/>
    <x v="1"/>
    <x v="3"/>
    <x v="233"/>
    <s v="E54000030"/>
    <s v="Y"/>
    <n v="73"/>
    <n v="2"/>
    <x v="0"/>
    <x v="0"/>
  </r>
  <r>
    <x v="0"/>
    <x v="12"/>
    <x v="21"/>
    <x v="234"/>
    <s v="E54000031"/>
    <s v="Y"/>
    <n v="75.2"/>
    <n v="1"/>
    <x v="0"/>
    <x v="0"/>
  </r>
  <r>
    <x v="0"/>
    <x v="2"/>
    <x v="4"/>
    <x v="235"/>
    <s v="E54000032"/>
    <s v="Y"/>
    <n v="71.7"/>
    <n v="3"/>
    <x v="0"/>
    <x v="0"/>
  </r>
  <r>
    <x v="0"/>
    <x v="3"/>
    <x v="5"/>
    <x v="236"/>
    <s v="E54000033"/>
    <s v="Y"/>
    <n v="72.599999999999994"/>
    <n v="2"/>
    <x v="0"/>
    <x v="0"/>
  </r>
  <r>
    <x v="0"/>
    <x v="3"/>
    <x v="6"/>
    <x v="237"/>
    <s v="E54000034"/>
    <s v="Y"/>
    <n v="74.7"/>
    <n v="1"/>
    <x v="0"/>
    <x v="0"/>
  </r>
  <r>
    <x v="0"/>
    <x v="4"/>
    <x v="6"/>
    <x v="237"/>
    <s v="E54000034"/>
    <s v="Y"/>
    <n v="74.7"/>
    <n v="1"/>
    <x v="0"/>
    <x v="0"/>
  </r>
  <r>
    <x v="0"/>
    <x v="20"/>
    <x v="43"/>
    <x v="238"/>
    <s v="-"/>
    <s v="Y"/>
    <m/>
    <m/>
    <x v="0"/>
    <x v="0"/>
  </r>
  <r>
    <x v="0"/>
    <x v="21"/>
    <x v="43"/>
    <x v="238"/>
    <s v="-"/>
    <s v="Y"/>
    <m/>
    <m/>
    <x v="0"/>
    <x v="0"/>
  </r>
  <r>
    <x v="1"/>
    <x v="11"/>
    <x v="18"/>
    <x v="72"/>
    <s v="E38000057"/>
    <s v="Y"/>
    <n v="80.874319999999997"/>
    <n v="2"/>
    <x v="1"/>
    <x v="1"/>
  </r>
  <r>
    <x v="1"/>
    <x v="11"/>
    <x v="18"/>
    <x v="73"/>
    <s v="E38000072"/>
    <s v="Y"/>
    <n v="83.9876"/>
    <n v="1"/>
    <x v="1"/>
    <x v="1"/>
  </r>
  <r>
    <x v="1"/>
    <x v="11"/>
    <x v="18"/>
    <x v="74"/>
    <s v="E38000088"/>
    <s v="Y"/>
    <n v="83.008039999999994"/>
    <n v="2"/>
    <x v="1"/>
    <x v="1"/>
  </r>
  <r>
    <x v="1"/>
    <x v="11"/>
    <x v="19"/>
    <x v="75"/>
    <s v="E38000004"/>
    <s v="Y"/>
    <n v="78.205129999999997"/>
    <n v="3"/>
    <x v="1"/>
    <x v="1"/>
  </r>
  <r>
    <x v="1"/>
    <x v="11"/>
    <x v="19"/>
    <x v="76"/>
    <s v="E38000035"/>
    <s v="Y"/>
    <n v="86.477639999999994"/>
    <n v="1"/>
    <x v="1"/>
    <x v="1"/>
  </r>
  <r>
    <x v="1"/>
    <x v="11"/>
    <x v="19"/>
    <x v="77"/>
    <s v="E38000077"/>
    <s v="Y"/>
    <n v="78.551910000000007"/>
    <n v="3"/>
    <x v="1"/>
    <x v="1"/>
  </r>
  <r>
    <x v="1"/>
    <x v="11"/>
    <x v="19"/>
    <x v="78"/>
    <s v="E38000113"/>
    <s v="Y"/>
    <n v="84.924080000000004"/>
    <n v="1"/>
    <x v="1"/>
    <x v="1"/>
  </r>
  <r>
    <x v="1"/>
    <x v="11"/>
    <x v="19"/>
    <x v="79"/>
    <s v="E38000138"/>
    <s v="Y"/>
    <n v="78.461539999999999"/>
    <n v="3"/>
    <x v="1"/>
    <x v="1"/>
  </r>
  <r>
    <x v="1"/>
    <x v="11"/>
    <x v="19"/>
    <x v="80"/>
    <s v="E38000186"/>
    <s v="Y"/>
    <n v="85.890410000000003"/>
    <n v="1"/>
    <x v="1"/>
    <x v="1"/>
  </r>
  <r>
    <x v="1"/>
    <x v="11"/>
    <x v="19"/>
    <x v="81"/>
    <s v="E38000192"/>
    <s v="Y"/>
    <n v="85.475960000000001"/>
    <n v="1"/>
    <x v="1"/>
    <x v="1"/>
  </r>
  <r>
    <x v="1"/>
    <x v="12"/>
    <x v="20"/>
    <x v="82"/>
    <s v="E38000020"/>
    <s v="Y"/>
    <n v="77.845879999999994"/>
    <n v="3"/>
    <x v="1"/>
    <x v="1"/>
  </r>
  <r>
    <x v="1"/>
    <x v="12"/>
    <x v="20"/>
    <x v="83"/>
    <s v="E38000031"/>
    <s v="Y"/>
    <n v="75.654849999999996"/>
    <n v="3"/>
    <x v="1"/>
    <x v="1"/>
  </r>
  <r>
    <x v="1"/>
    <x v="12"/>
    <x v="20"/>
    <x v="84"/>
    <s v="E38000048"/>
    <s v="Y"/>
    <n v="82.334869999999995"/>
    <n v="2"/>
    <x v="1"/>
    <x v="1"/>
  </r>
  <r>
    <x v="1"/>
    <x v="12"/>
    <x v="20"/>
    <x v="85"/>
    <s v="E38000070"/>
    <s v="Y"/>
    <n v="83.070300000000003"/>
    <n v="2"/>
    <x v="1"/>
    <x v="1"/>
  </r>
  <r>
    <x v="1"/>
    <x v="12"/>
    <x v="20"/>
    <x v="86"/>
    <s v="E38000074"/>
    <s v="Y"/>
    <n v="72.825019999999995"/>
    <n v="3"/>
    <x v="1"/>
    <x v="1"/>
  </r>
  <r>
    <x v="1"/>
    <x v="12"/>
    <x v="20"/>
    <x v="87"/>
    <s v="E38000082"/>
    <s v="Y"/>
    <n v="78.429749999999999"/>
    <n v="3"/>
    <x v="1"/>
    <x v="1"/>
  </r>
  <r>
    <x v="1"/>
    <x v="12"/>
    <x v="20"/>
    <x v="88"/>
    <s v="E38000084"/>
    <s v="Y"/>
    <n v="78.578580000000002"/>
    <n v="3"/>
    <x v="1"/>
    <x v="1"/>
  </r>
  <r>
    <x v="1"/>
    <x v="12"/>
    <x v="20"/>
    <x v="89"/>
    <s v="E38000202"/>
    <s v="Y"/>
    <n v="78.22278"/>
    <n v="3"/>
    <x v="1"/>
    <x v="1"/>
  </r>
  <r>
    <x v="1"/>
    <x v="12"/>
    <x v="21"/>
    <x v="90"/>
    <s v="E38000040"/>
    <s v="Y"/>
    <n v="79.344070000000002"/>
    <n v="3"/>
    <x v="1"/>
    <x v="1"/>
  </r>
  <r>
    <x v="1"/>
    <x v="12"/>
    <x v="21"/>
    <x v="91"/>
    <s v="E38000090"/>
    <s v="Y"/>
    <n v="83.111699999999999"/>
    <n v="2"/>
    <x v="1"/>
    <x v="1"/>
  </r>
  <r>
    <x v="1"/>
    <x v="12"/>
    <x v="21"/>
    <x v="92"/>
    <s v="E38000105"/>
    <s v="Y"/>
    <n v="83.642690000000002"/>
    <n v="2"/>
    <x v="1"/>
    <x v="1"/>
  </r>
  <r>
    <x v="1"/>
    <x v="12"/>
    <x v="21"/>
    <x v="93"/>
    <s v="E38000140"/>
    <s v="Y"/>
    <n v="82.112070000000003"/>
    <n v="2"/>
    <x v="1"/>
    <x v="1"/>
  </r>
  <r>
    <x v="1"/>
    <x v="12"/>
    <x v="21"/>
    <x v="94"/>
    <s v="E38000179"/>
    <s v="Y"/>
    <n v="87.711070000000007"/>
    <n v="1"/>
    <x v="1"/>
    <x v="1"/>
  </r>
  <r>
    <x v="1"/>
    <x v="12"/>
    <x v="21"/>
    <x v="95"/>
    <s v="E38000193"/>
    <s v="Y"/>
    <n v="82.118560000000002"/>
    <n v="2"/>
    <x v="1"/>
    <x v="1"/>
  </r>
  <r>
    <x v="1"/>
    <x v="13"/>
    <x v="22"/>
    <x v="96"/>
    <s v="E38000142"/>
    <s v="Y"/>
    <n v="81.942080000000004"/>
    <n v="2"/>
    <x v="1"/>
    <x v="1"/>
  </r>
  <r>
    <x v="1"/>
    <x v="13"/>
    <x v="23"/>
    <x v="97"/>
    <s v="E38000051"/>
    <s v="Y"/>
    <n v="82.585620000000006"/>
    <n v="2"/>
    <x v="1"/>
    <x v="1"/>
  </r>
  <r>
    <x v="1"/>
    <x v="13"/>
    <x v="23"/>
    <x v="98"/>
    <s v="E38000097"/>
    <s v="Y"/>
    <n v="83.529409999999999"/>
    <n v="2"/>
    <x v="1"/>
    <x v="1"/>
  </r>
  <r>
    <x v="1"/>
    <x v="13"/>
    <x v="23"/>
    <x v="99"/>
    <s v="E38000201"/>
    <s v="Y"/>
    <n v="80.698530000000005"/>
    <n v="2"/>
    <x v="1"/>
    <x v="1"/>
  </r>
  <r>
    <x v="1"/>
    <x v="13"/>
    <x v="24"/>
    <x v="100"/>
    <s v="E38000037"/>
    <s v="Y"/>
    <n v="81.866669999999999"/>
    <n v="2"/>
    <x v="1"/>
    <x v="1"/>
  </r>
  <r>
    <x v="1"/>
    <x v="13"/>
    <x v="24"/>
    <x v="101"/>
    <s v="E38000108"/>
    <s v="Y"/>
    <n v="77.354770000000002"/>
    <n v="3"/>
    <x v="1"/>
    <x v="1"/>
  </r>
  <r>
    <x v="1"/>
    <x v="0"/>
    <x v="25"/>
    <x v="102"/>
    <s v="E38000026"/>
    <s v="Y"/>
    <n v="85.950760000000002"/>
    <n v="1"/>
    <x v="1"/>
    <x v="1"/>
  </r>
  <r>
    <x v="1"/>
    <x v="0"/>
    <x v="26"/>
    <x v="103"/>
    <s v="E38000063"/>
    <s v="Y"/>
    <n v="86.776319999999998"/>
    <n v="1"/>
    <x v="1"/>
    <x v="1"/>
  </r>
  <r>
    <x v="1"/>
    <x v="0"/>
    <x v="26"/>
    <x v="104"/>
    <s v="E38000124"/>
    <s v="Y"/>
    <n v="85.380560000000003"/>
    <n v="1"/>
    <x v="1"/>
    <x v="1"/>
  </r>
  <r>
    <x v="1"/>
    <x v="0"/>
    <x v="26"/>
    <x v="105"/>
    <s v="E38000203"/>
    <s v="Y"/>
    <n v="83.410139999999998"/>
    <n v="2"/>
    <x v="1"/>
    <x v="1"/>
  </r>
  <r>
    <x v="1"/>
    <x v="0"/>
    <x v="26"/>
    <x v="106"/>
    <s v="E38000218"/>
    <s v="Y"/>
    <n v="88.581620000000001"/>
    <n v="1"/>
    <x v="1"/>
    <x v="1"/>
  </r>
  <r>
    <x v="1"/>
    <x v="0"/>
    <x v="26"/>
    <x v="107"/>
    <s v="E38000219"/>
    <s v="Y"/>
    <n v="85.974029999999999"/>
    <n v="1"/>
    <x v="1"/>
    <x v="1"/>
  </r>
  <r>
    <x v="1"/>
    <x v="0"/>
    <x v="27"/>
    <x v="108"/>
    <s v="E38000086"/>
    <s v="Y"/>
    <n v="86.042940000000002"/>
    <n v="1"/>
    <x v="1"/>
    <x v="1"/>
  </r>
  <r>
    <x v="1"/>
    <x v="0"/>
    <x v="27"/>
    <x v="109"/>
    <s v="E38000117"/>
    <s v="Y"/>
    <n v="77.988"/>
    <n v="3"/>
    <x v="1"/>
    <x v="1"/>
  </r>
  <r>
    <x v="1"/>
    <x v="0"/>
    <x v="27"/>
    <x v="110"/>
    <s v="E38000204"/>
    <s v="Y"/>
    <n v="85.468320000000006"/>
    <n v="1"/>
    <x v="1"/>
    <x v="1"/>
  </r>
  <r>
    <x v="1"/>
    <x v="0"/>
    <x v="0"/>
    <x v="111"/>
    <s v="E38000010"/>
    <s v="Y"/>
    <n v="84.981229999999996"/>
    <n v="1"/>
    <x v="1"/>
    <x v="1"/>
  </r>
  <r>
    <x v="1"/>
    <x v="0"/>
    <x v="0"/>
    <x v="112"/>
    <s v="E38000102"/>
    <s v="Y"/>
    <n v="82.860519999999994"/>
    <n v="2"/>
    <x v="1"/>
    <x v="1"/>
  </r>
  <r>
    <x v="1"/>
    <x v="0"/>
    <x v="0"/>
    <x v="0"/>
    <s v="E38000107"/>
    <s v="Y"/>
    <n v="79.091620000000006"/>
    <n v="3"/>
    <x v="1"/>
    <x v="1"/>
  </r>
  <r>
    <x v="1"/>
    <x v="0"/>
    <x v="1"/>
    <x v="1"/>
    <s v="E38000049"/>
    <s v="Y"/>
    <n v="82.477639999999994"/>
    <n v="2"/>
    <x v="1"/>
    <x v="1"/>
  </r>
  <r>
    <x v="1"/>
    <x v="0"/>
    <x v="1"/>
    <x v="2"/>
    <s v="E38000079"/>
    <s v="Y"/>
    <n v="81.15992"/>
    <n v="2"/>
    <x v="1"/>
    <x v="1"/>
  </r>
  <r>
    <x v="1"/>
    <x v="0"/>
    <x v="1"/>
    <x v="3"/>
    <s v="E38000197"/>
    <s v="Y"/>
    <n v="86.492750000000001"/>
    <n v="1"/>
    <x v="1"/>
    <x v="1"/>
  </r>
  <r>
    <x v="1"/>
    <x v="0"/>
    <x v="2"/>
    <x v="4"/>
    <s v="E38000007"/>
    <s v="Y"/>
    <n v="82.614559999999997"/>
    <n v="2"/>
    <x v="1"/>
    <x v="1"/>
  </r>
  <r>
    <x v="1"/>
    <x v="0"/>
    <x v="2"/>
    <x v="5"/>
    <s v="E38000030"/>
    <s v="Y"/>
    <n v="82.556129999999996"/>
    <n v="2"/>
    <x v="1"/>
    <x v="1"/>
  </r>
  <r>
    <x v="1"/>
    <x v="0"/>
    <x v="2"/>
    <x v="6"/>
    <s v="E38000106"/>
    <s v="Y"/>
    <n v="82.079930000000004"/>
    <n v="2"/>
    <x v="1"/>
    <x v="1"/>
  </r>
  <r>
    <x v="1"/>
    <x v="0"/>
    <x v="2"/>
    <x v="7"/>
    <s v="E38000168"/>
    <s v="Y"/>
    <n v="83.40164"/>
    <n v="2"/>
    <x v="1"/>
    <x v="1"/>
  </r>
  <r>
    <x v="1"/>
    <x v="0"/>
    <x v="2"/>
    <x v="8"/>
    <s v="E38000185"/>
    <s v="Y"/>
    <n v="84.285709999999995"/>
    <n v="1"/>
    <x v="1"/>
    <x v="1"/>
  </r>
  <r>
    <x v="1"/>
    <x v="1"/>
    <x v="3"/>
    <x v="9"/>
    <s v="E38000011"/>
    <s v="Y"/>
    <n v="77.419349999999994"/>
    <n v="3"/>
    <x v="1"/>
    <x v="1"/>
  </r>
  <r>
    <x v="1"/>
    <x v="1"/>
    <x v="3"/>
    <x v="10"/>
    <s v="E38000023"/>
    <s v="Y"/>
    <n v="81.380870000000002"/>
    <n v="2"/>
    <x v="1"/>
    <x v="1"/>
  </r>
  <r>
    <x v="1"/>
    <x v="1"/>
    <x v="3"/>
    <x v="11"/>
    <s v="E38000066"/>
    <s v="Y"/>
    <n v="75.205100000000002"/>
    <n v="3"/>
    <x v="1"/>
    <x v="1"/>
  </r>
  <r>
    <x v="1"/>
    <x v="1"/>
    <x v="3"/>
    <x v="12"/>
    <s v="E38000092"/>
    <s v="Y"/>
    <n v="84.055459999999997"/>
    <n v="1"/>
    <x v="1"/>
    <x v="1"/>
  </r>
  <r>
    <x v="1"/>
    <x v="1"/>
    <x v="3"/>
    <x v="13"/>
    <s v="E38000098"/>
    <s v="Y"/>
    <n v="78.672569999999993"/>
    <n v="3"/>
    <x v="1"/>
    <x v="1"/>
  </r>
  <r>
    <x v="1"/>
    <x v="1"/>
    <x v="3"/>
    <x v="14"/>
    <s v="E38000171"/>
    <s v="Y"/>
    <n v="84.974620000000002"/>
    <n v="1"/>
    <x v="1"/>
    <x v="1"/>
  </r>
  <r>
    <x v="1"/>
    <x v="2"/>
    <x v="4"/>
    <x v="15"/>
    <s v="E38000002"/>
    <s v="Y"/>
    <n v="84.526849999999996"/>
    <n v="1"/>
    <x v="1"/>
    <x v="1"/>
  </r>
  <r>
    <x v="1"/>
    <x v="2"/>
    <x v="4"/>
    <x v="16"/>
    <s v="E38000029"/>
    <s v="Y"/>
    <n v="85.056600000000003"/>
    <n v="1"/>
    <x v="1"/>
    <x v="1"/>
  </r>
  <r>
    <x v="1"/>
    <x v="2"/>
    <x v="4"/>
    <x v="17"/>
    <s v="E38000043"/>
    <s v="Y"/>
    <n v="87.181209999999993"/>
    <n v="1"/>
    <x v="1"/>
    <x v="1"/>
  </r>
  <r>
    <x v="1"/>
    <x v="2"/>
    <x v="4"/>
    <x v="18"/>
    <s v="E38000104"/>
    <s v="Y"/>
    <n v="83.601529999999997"/>
    <n v="1"/>
    <x v="1"/>
    <x v="1"/>
  </r>
  <r>
    <x v="1"/>
    <x v="2"/>
    <x v="4"/>
    <x v="19"/>
    <s v="E38000156"/>
    <s v="Y"/>
    <n v="82.045929999999998"/>
    <n v="2"/>
    <x v="1"/>
    <x v="1"/>
  </r>
  <r>
    <x v="1"/>
    <x v="2"/>
    <x v="4"/>
    <x v="20"/>
    <s v="E38000180"/>
    <s v="Y"/>
    <n v="85.861559999999997"/>
    <n v="1"/>
    <x v="1"/>
    <x v="1"/>
  </r>
  <r>
    <x v="1"/>
    <x v="2"/>
    <x v="4"/>
    <x v="21"/>
    <s v="E38000184"/>
    <s v="Y"/>
    <n v="82.596149999999994"/>
    <n v="2"/>
    <x v="1"/>
    <x v="1"/>
  </r>
  <r>
    <x v="1"/>
    <x v="2"/>
    <x v="4"/>
    <x v="22"/>
    <s v="E38000199"/>
    <s v="Y"/>
    <n v="82.852689999999996"/>
    <n v="2"/>
    <x v="1"/>
    <x v="1"/>
  </r>
  <r>
    <x v="1"/>
    <x v="3"/>
    <x v="5"/>
    <x v="23"/>
    <s v="E38000021"/>
    <s v="Y"/>
    <n v="75.890829999999994"/>
    <n v="3"/>
    <x v="1"/>
    <x v="1"/>
  </r>
  <r>
    <x v="1"/>
    <x v="3"/>
    <x v="5"/>
    <x v="24"/>
    <s v="E38000039"/>
    <s v="Y"/>
    <n v="81.870230000000006"/>
    <n v="2"/>
    <x v="1"/>
    <x v="1"/>
  </r>
  <r>
    <x v="1"/>
    <x v="3"/>
    <x v="5"/>
    <x v="25"/>
    <s v="E38000054"/>
    <s v="Y"/>
    <n v="77.505110000000002"/>
    <n v="3"/>
    <x v="1"/>
    <x v="1"/>
  </r>
  <r>
    <x v="1"/>
    <x v="3"/>
    <x v="5"/>
    <x v="26"/>
    <s v="E38000055"/>
    <s v="Y"/>
    <n v="77.658050000000003"/>
    <n v="3"/>
    <x v="1"/>
    <x v="1"/>
  </r>
  <r>
    <x v="1"/>
    <x v="3"/>
    <x v="5"/>
    <x v="27"/>
    <s v="E38000076"/>
    <s v="Y"/>
    <n v="79.213480000000004"/>
    <n v="3"/>
    <x v="1"/>
    <x v="1"/>
  </r>
  <r>
    <x v="1"/>
    <x v="3"/>
    <x v="5"/>
    <x v="28"/>
    <s v="E38000081"/>
    <s v="Y"/>
    <n v="78.352490000000003"/>
    <n v="3"/>
    <x v="1"/>
    <x v="1"/>
  </r>
  <r>
    <x v="1"/>
    <x v="3"/>
    <x v="5"/>
    <x v="29"/>
    <s v="E38000083"/>
    <s v="Y"/>
    <n v="75"/>
    <n v="3"/>
    <x v="1"/>
    <x v="1"/>
  </r>
  <r>
    <x v="1"/>
    <x v="3"/>
    <x v="5"/>
    <x v="30"/>
    <s v="E38000213"/>
    <s v="Y"/>
    <n v="82.318060000000003"/>
    <n v="2"/>
    <x v="1"/>
    <x v="1"/>
  </r>
  <r>
    <x v="1"/>
    <x v="3"/>
    <x v="6"/>
    <x v="31"/>
    <s v="E38000118"/>
    <s v="Y"/>
    <n v="77.69726"/>
    <n v="3"/>
    <x v="1"/>
    <x v="1"/>
  </r>
  <r>
    <x v="1"/>
    <x v="3"/>
    <x v="6"/>
    <x v="32"/>
    <s v="E38000178"/>
    <s v="Y"/>
    <n v="76.712329999999994"/>
    <n v="3"/>
    <x v="1"/>
    <x v="1"/>
  </r>
  <r>
    <x v="1"/>
    <x v="3"/>
    <x v="7"/>
    <x v="33"/>
    <s v="E38000128"/>
    <s v="Y"/>
    <n v="68.199029999999993"/>
    <n v="3"/>
    <x v="1"/>
    <x v="1"/>
  </r>
  <r>
    <x v="1"/>
    <x v="3"/>
    <x v="7"/>
    <x v="34"/>
    <s v="E38000177"/>
    <s v="Y"/>
    <n v="81.496290000000002"/>
    <n v="2"/>
    <x v="1"/>
    <x v="1"/>
  </r>
  <r>
    <x v="1"/>
    <x v="3"/>
    <x v="7"/>
    <x v="35"/>
    <s v="E38000214"/>
    <s v="Y"/>
    <n v="71.115350000000007"/>
    <n v="3"/>
    <x v="1"/>
    <x v="1"/>
  </r>
  <r>
    <x v="1"/>
    <x v="4"/>
    <x v="6"/>
    <x v="36"/>
    <s v="E38000224"/>
    <s v="Y"/>
    <n v="72.675910000000002"/>
    <n v="3"/>
    <x v="1"/>
    <x v="1"/>
  </r>
  <r>
    <x v="1"/>
    <x v="4"/>
    <x v="8"/>
    <x v="37"/>
    <s v="E38000181"/>
    <s v="Y"/>
    <n v="78.280540000000002"/>
    <n v="3"/>
    <x v="1"/>
    <x v="1"/>
  </r>
  <r>
    <x v="1"/>
    <x v="4"/>
    <x v="9"/>
    <x v="38"/>
    <s v="E38000136"/>
    <s v="Y"/>
    <n v="81.090100000000007"/>
    <n v="2"/>
    <x v="1"/>
    <x v="1"/>
  </r>
  <r>
    <x v="1"/>
    <x v="4"/>
    <x v="9"/>
    <x v="39"/>
    <s v="E38000221"/>
    <s v="Y"/>
    <n v="77.661429999999996"/>
    <n v="3"/>
    <x v="1"/>
    <x v="1"/>
  </r>
  <r>
    <x v="1"/>
    <x v="4"/>
    <x v="9"/>
    <x v="40"/>
    <s v="E38000223"/>
    <s v="Y"/>
    <n v="72.142859999999999"/>
    <n v="3"/>
    <x v="1"/>
    <x v="1"/>
  </r>
  <r>
    <x v="1"/>
    <x v="5"/>
    <x v="10"/>
    <x v="41"/>
    <s v="E38000089"/>
    <s v="Y"/>
    <n v="78.511170000000007"/>
    <n v="3"/>
    <x v="1"/>
    <x v="1"/>
  </r>
  <r>
    <x v="1"/>
    <x v="5"/>
    <x v="11"/>
    <x v="42"/>
    <s v="E38000129"/>
    <s v="Y"/>
    <n v="82.394009999999994"/>
    <n v="1"/>
    <x v="1"/>
    <x v="1"/>
  </r>
  <r>
    <x v="1"/>
    <x v="5"/>
    <x v="11"/>
    <x v="43"/>
    <s v="E38000152"/>
    <s v="Y"/>
    <n v="78.429519999999997"/>
    <n v="3"/>
    <x v="1"/>
    <x v="1"/>
  </r>
  <r>
    <x v="1"/>
    <x v="6"/>
    <x v="12"/>
    <x v="44"/>
    <s v="E38000150"/>
    <s v="Y"/>
    <n v="83.539330000000007"/>
    <n v="1"/>
    <x v="1"/>
    <x v="1"/>
  </r>
  <r>
    <x v="1"/>
    <x v="6"/>
    <x v="13"/>
    <x v="45"/>
    <s v="E38000222"/>
    <s v="Y"/>
    <n v="80.169920000000005"/>
    <n v="3"/>
    <x v="1"/>
    <x v="1"/>
  </r>
  <r>
    <x v="1"/>
    <x v="6"/>
    <x v="8"/>
    <x v="48"/>
    <s v="E38000009"/>
    <s v="Y"/>
    <n v="76.79325"/>
    <n v="3"/>
    <x v="1"/>
    <x v="1"/>
  </r>
  <r>
    <x v="1"/>
    <x v="6"/>
    <x v="8"/>
    <x v="182"/>
    <s v="E38000206"/>
    <s v="Y"/>
    <n v="80.020920000000004"/>
    <n v="2"/>
    <x v="1"/>
    <x v="1"/>
  </r>
  <r>
    <x v="1"/>
    <x v="7"/>
    <x v="14"/>
    <x v="185"/>
    <s v="E54000005"/>
    <s v="Y"/>
    <n v="84.439359999999994"/>
    <n v="1"/>
    <x v="1"/>
    <x v="1"/>
  </r>
  <r>
    <x v="1"/>
    <x v="18"/>
    <x v="40"/>
    <x v="186"/>
    <s v="E54000006"/>
    <s v="Y"/>
    <n v="82.58775"/>
    <n v="1"/>
    <x v="1"/>
    <x v="1"/>
  </r>
  <r>
    <x v="1"/>
    <x v="10"/>
    <x v="17"/>
    <x v="187"/>
    <s v="E54000007"/>
    <s v="Y"/>
    <n v="83.494429999999994"/>
    <n v="1"/>
    <x v="1"/>
    <x v="1"/>
  </r>
  <r>
    <x v="1"/>
    <x v="19"/>
    <x v="41"/>
    <x v="188"/>
    <s v="E54000008"/>
    <s v="Y"/>
    <n v="81.152479999999997"/>
    <n v="2"/>
    <x v="1"/>
    <x v="1"/>
  </r>
  <r>
    <x v="1"/>
    <x v="14"/>
    <x v="42"/>
    <x v="212"/>
    <s v="E54000009"/>
    <s v="Y"/>
    <n v="79.547290000000004"/>
    <n v="3"/>
    <x v="1"/>
    <x v="1"/>
  </r>
  <r>
    <x v="1"/>
    <x v="15"/>
    <x v="29"/>
    <x v="213"/>
    <s v="E54000010"/>
    <s v="Y"/>
    <n v="79.954080000000005"/>
    <n v="3"/>
    <x v="1"/>
    <x v="1"/>
  </r>
  <r>
    <x v="1"/>
    <x v="15"/>
    <x v="30"/>
    <x v="214"/>
    <s v="E54000011"/>
    <s v="Y"/>
    <n v="81.502499999999998"/>
    <n v="2"/>
    <x v="1"/>
    <x v="1"/>
  </r>
  <r>
    <x v="1"/>
    <x v="13"/>
    <x v="28"/>
    <x v="215"/>
    <s v="E54000012"/>
    <s v="Y"/>
    <n v="80.728650000000002"/>
    <n v="2"/>
    <x v="1"/>
    <x v="1"/>
  </r>
  <r>
    <x v="1"/>
    <x v="14"/>
    <x v="28"/>
    <x v="215"/>
    <s v="E54000012"/>
    <s v="Y"/>
    <n v="80.728650000000002"/>
    <n v="2"/>
    <x v="1"/>
    <x v="1"/>
  </r>
  <r>
    <x v="1"/>
    <x v="13"/>
    <x v="35"/>
    <x v="216"/>
    <s v="E54000013"/>
    <s v="Y"/>
    <n v="75.092330000000004"/>
    <n v="3"/>
    <x v="1"/>
    <x v="1"/>
  </r>
  <r>
    <x v="1"/>
    <x v="13"/>
    <x v="22"/>
    <x v="217"/>
    <s v="E54000014"/>
    <s v="Y"/>
    <n v="78.757409999999993"/>
    <n v="3"/>
    <x v="1"/>
    <x v="1"/>
  </r>
  <r>
    <x v="1"/>
    <x v="13"/>
    <x v="23"/>
    <x v="218"/>
    <s v="E54000015"/>
    <s v="Y"/>
    <n v="82.060100000000006"/>
    <n v="2"/>
    <x v="1"/>
    <x v="1"/>
  </r>
  <r>
    <x v="1"/>
    <x v="15"/>
    <x v="31"/>
    <x v="219"/>
    <s v="E54000016"/>
    <s v="Y"/>
    <n v="82.283010000000004"/>
    <n v="2"/>
    <x v="1"/>
    <x v="1"/>
  </r>
  <r>
    <x v="1"/>
    <x v="15"/>
    <x v="32"/>
    <x v="220"/>
    <s v="E54000017"/>
    <s v="Y"/>
    <n v="83.336340000000007"/>
    <n v="1"/>
    <x v="1"/>
    <x v="1"/>
  </r>
  <r>
    <x v="1"/>
    <x v="15"/>
    <x v="33"/>
    <x v="221"/>
    <s v="E54000018"/>
    <s v="Y"/>
    <n v="76.678160000000005"/>
    <n v="3"/>
    <x v="1"/>
    <x v="1"/>
  </r>
  <r>
    <x v="1"/>
    <x v="15"/>
    <x v="34"/>
    <x v="222"/>
    <s v="E54000019"/>
    <s v="Y"/>
    <n v="81.329369999999997"/>
    <n v="2"/>
    <x v="1"/>
    <x v="1"/>
  </r>
  <r>
    <x v="1"/>
    <x v="13"/>
    <x v="24"/>
    <x v="223"/>
    <s v="E54000020"/>
    <s v="Y"/>
    <n v="77.786280000000005"/>
    <n v="3"/>
    <x v="1"/>
    <x v="1"/>
  </r>
  <r>
    <x v="1"/>
    <x v="0"/>
    <x v="25"/>
    <x v="224"/>
    <s v="E54000021"/>
    <s v="Y"/>
    <n v="85.950760000000002"/>
    <n v="1"/>
    <x v="1"/>
    <x v="1"/>
  </r>
  <r>
    <x v="1"/>
    <x v="0"/>
    <x v="26"/>
    <x v="225"/>
    <s v="E54000022"/>
    <s v="Y"/>
    <n v="85.976510000000005"/>
    <n v="1"/>
    <x v="1"/>
    <x v="1"/>
  </r>
  <r>
    <x v="1"/>
    <x v="0"/>
    <x v="27"/>
    <x v="226"/>
    <s v="E54000023"/>
    <s v="Y"/>
    <n v="83.105829999999997"/>
    <n v="1"/>
    <x v="1"/>
    <x v="1"/>
  </r>
  <r>
    <x v="1"/>
    <x v="0"/>
    <x v="0"/>
    <x v="227"/>
    <s v="E54000024"/>
    <s v="Y"/>
    <n v="82.920349999999999"/>
    <n v="1"/>
    <x v="1"/>
    <x v="1"/>
  </r>
  <r>
    <x v="1"/>
    <x v="0"/>
    <x v="1"/>
    <x v="228"/>
    <s v="E54000025"/>
    <s v="Y"/>
    <n v="82.880650000000003"/>
    <n v="1"/>
    <x v="1"/>
    <x v="1"/>
  </r>
  <r>
    <x v="1"/>
    <x v="0"/>
    <x v="2"/>
    <x v="229"/>
    <s v="E54000026"/>
    <s v="Y"/>
    <n v="82.725239999999999"/>
    <n v="1"/>
    <x v="1"/>
    <x v="1"/>
  </r>
  <r>
    <x v="1"/>
    <x v="12"/>
    <x v="20"/>
    <x v="230"/>
    <s v="E54000027"/>
    <s v="Y"/>
    <n v="78.44265"/>
    <n v="3"/>
    <x v="1"/>
    <x v="1"/>
  </r>
  <r>
    <x v="1"/>
    <x v="11"/>
    <x v="18"/>
    <x v="231"/>
    <s v="E54000028"/>
    <s v="Y"/>
    <n v="80.045550000000006"/>
    <n v="3"/>
    <x v="1"/>
    <x v="1"/>
  </r>
  <r>
    <x v="1"/>
    <x v="11"/>
    <x v="19"/>
    <x v="232"/>
    <s v="E54000029"/>
    <s v="Y"/>
    <n v="82.147959999999998"/>
    <n v="2"/>
    <x v="1"/>
    <x v="1"/>
  </r>
  <r>
    <x v="1"/>
    <x v="1"/>
    <x v="3"/>
    <x v="233"/>
    <s v="E54000030"/>
    <s v="Y"/>
    <n v="80.255549999999999"/>
    <n v="3"/>
    <x v="1"/>
    <x v="1"/>
  </r>
  <r>
    <x v="1"/>
    <x v="12"/>
    <x v="21"/>
    <x v="234"/>
    <s v="E54000031"/>
    <s v="Y"/>
    <n v="82.619609999999994"/>
    <n v="1"/>
    <x v="1"/>
    <x v="1"/>
  </r>
  <r>
    <x v="1"/>
    <x v="2"/>
    <x v="4"/>
    <x v="235"/>
    <s v="E54000032"/>
    <s v="Y"/>
    <n v="84.007909999999995"/>
    <n v="1"/>
    <x v="1"/>
    <x v="1"/>
  </r>
  <r>
    <x v="1"/>
    <x v="3"/>
    <x v="5"/>
    <x v="236"/>
    <s v="E54000033"/>
    <s v="Y"/>
    <n v="79.053060000000002"/>
    <n v="3"/>
    <x v="1"/>
    <x v="1"/>
  </r>
  <r>
    <x v="1"/>
    <x v="4"/>
    <x v="6"/>
    <x v="237"/>
    <s v="E54000034"/>
    <s v="Y"/>
    <n v="74.953620000000001"/>
    <n v="3"/>
    <x v="1"/>
    <x v="1"/>
  </r>
  <r>
    <x v="1"/>
    <x v="3"/>
    <x v="6"/>
    <x v="237"/>
    <s v="E54000034"/>
    <s v="Y"/>
    <n v="74.953620000000001"/>
    <n v="3"/>
    <x v="1"/>
    <x v="1"/>
  </r>
  <r>
    <x v="1"/>
    <x v="3"/>
    <x v="7"/>
    <x v="113"/>
    <s v="E54000035"/>
    <s v="Y"/>
    <n v="73.865350000000007"/>
    <n v="3"/>
    <x v="1"/>
    <x v="1"/>
  </r>
  <r>
    <x v="1"/>
    <x v="5"/>
    <x v="10"/>
    <x v="114"/>
    <s v="E54000036"/>
    <s v="Y"/>
    <n v="78.511170000000007"/>
    <n v="3"/>
    <x v="1"/>
    <x v="1"/>
  </r>
  <r>
    <x v="1"/>
    <x v="5"/>
    <x v="11"/>
    <x v="115"/>
    <s v="E54000037"/>
    <s v="Y"/>
    <n v="81.363020000000006"/>
    <n v="2"/>
    <x v="1"/>
    <x v="1"/>
  </r>
  <r>
    <x v="1"/>
    <x v="6"/>
    <x v="12"/>
    <x v="116"/>
    <s v="E54000038"/>
    <s v="Y"/>
    <n v="83.539330000000007"/>
    <n v="1"/>
    <x v="1"/>
    <x v="1"/>
  </r>
  <r>
    <x v="1"/>
    <x v="6"/>
    <x v="13"/>
    <x v="151"/>
    <s v="E54000039"/>
    <s v="Y"/>
    <n v="80.169920000000005"/>
    <n v="3"/>
    <x v="1"/>
    <x v="1"/>
  </r>
  <r>
    <x v="1"/>
    <x v="6"/>
    <x v="8"/>
    <x v="152"/>
    <s v="E54000040"/>
    <s v="Y"/>
    <n v="79.008330000000001"/>
    <n v="3"/>
    <x v="1"/>
    <x v="1"/>
  </r>
  <r>
    <x v="1"/>
    <x v="17"/>
    <x v="39"/>
    <x v="184"/>
    <s v="E92000001"/>
    <s v="Y"/>
    <n v="81.407799999999995"/>
    <m/>
    <x v="1"/>
    <x v="1"/>
  </r>
  <r>
    <x v="1"/>
    <x v="7"/>
    <x v="14"/>
    <x v="176"/>
    <s v="E38000001"/>
    <s v="Y"/>
    <n v="87.985209999999995"/>
    <n v="1"/>
    <x v="1"/>
    <x v="1"/>
  </r>
  <r>
    <x v="1"/>
    <x v="7"/>
    <x v="14"/>
    <x v="178"/>
    <s v="E38000018"/>
    <s v="Y"/>
    <n v="75.221239999999995"/>
    <n v="3"/>
    <x v="1"/>
    <x v="1"/>
  </r>
  <r>
    <x v="1"/>
    <x v="7"/>
    <x v="14"/>
    <x v="179"/>
    <s v="E38000019"/>
    <s v="Y"/>
    <n v="80.108829999999998"/>
    <n v="2"/>
    <x v="1"/>
    <x v="1"/>
  </r>
  <r>
    <x v="1"/>
    <x v="7"/>
    <x v="14"/>
    <x v="180"/>
    <s v="E38000025"/>
    <s v="Y"/>
    <n v="82.252250000000004"/>
    <n v="2"/>
    <x v="1"/>
    <x v="1"/>
  </r>
  <r>
    <x v="1"/>
    <x v="7"/>
    <x v="14"/>
    <x v="177"/>
    <s v="E38000064"/>
    <s v="Y"/>
    <n v="84.561679999999996"/>
    <n v="1"/>
    <x v="1"/>
    <x v="1"/>
  </r>
  <r>
    <x v="1"/>
    <x v="7"/>
    <x v="14"/>
    <x v="46"/>
    <s v="E38000073"/>
    <s v="Y"/>
    <n v="81.273409999999998"/>
    <n v="2"/>
    <x v="1"/>
    <x v="1"/>
  </r>
  <r>
    <x v="1"/>
    <x v="7"/>
    <x v="14"/>
    <x v="47"/>
    <s v="E38000225"/>
    <s v="Y"/>
    <n v="86.022810000000007"/>
    <n v="1"/>
    <x v="1"/>
    <x v="1"/>
  </r>
  <r>
    <x v="1"/>
    <x v="7"/>
    <x v="14"/>
    <x v="181"/>
    <s v="E38000121"/>
    <s v="Y"/>
    <n v="85.209000000000003"/>
    <n v="1"/>
    <x v="1"/>
    <x v="1"/>
  </r>
  <r>
    <x v="1"/>
    <x v="7"/>
    <x v="14"/>
    <x v="183"/>
    <s v="E38000190"/>
    <s v="Y"/>
    <n v="86.288759999999996"/>
    <n v="1"/>
    <x v="1"/>
    <x v="1"/>
  </r>
  <r>
    <x v="1"/>
    <x v="18"/>
    <x v="40"/>
    <x v="189"/>
    <s v="E38000052"/>
    <s v="Y"/>
    <n v="80.246350000000007"/>
    <n v="2"/>
    <x v="1"/>
    <x v="1"/>
  </r>
  <r>
    <x v="1"/>
    <x v="18"/>
    <x v="40"/>
    <x v="190"/>
    <s v="E38000085"/>
    <s v="Y"/>
    <n v="82.372879999999995"/>
    <n v="2"/>
    <x v="1"/>
    <x v="1"/>
  </r>
  <r>
    <x v="1"/>
    <x v="18"/>
    <x v="40"/>
    <x v="191"/>
    <s v="E38000119"/>
    <s v="Y"/>
    <n v="82.203389999999999"/>
    <n v="2"/>
    <x v="1"/>
    <x v="1"/>
  </r>
  <r>
    <x v="1"/>
    <x v="18"/>
    <x v="40"/>
    <x v="192"/>
    <s v="E38000122"/>
    <s v="Y"/>
    <n v="81.17313"/>
    <n v="2"/>
    <x v="1"/>
    <x v="1"/>
  </r>
  <r>
    <x v="1"/>
    <x v="18"/>
    <x v="40"/>
    <x v="193"/>
    <s v="E38000145"/>
    <s v="Y"/>
    <n v="83.574879999999993"/>
    <n v="2"/>
    <x v="1"/>
    <x v="1"/>
  </r>
  <r>
    <x v="1"/>
    <x v="18"/>
    <x v="40"/>
    <x v="194"/>
    <s v="E38000188"/>
    <s v="Y"/>
    <n v="85.693920000000006"/>
    <n v="1"/>
    <x v="1"/>
    <x v="1"/>
  </r>
  <r>
    <x v="1"/>
    <x v="19"/>
    <x v="41"/>
    <x v="195"/>
    <s v="E38000056"/>
    <s v="Y"/>
    <n v="85.303510000000003"/>
    <n v="1"/>
    <x v="1"/>
    <x v="1"/>
  </r>
  <r>
    <x v="1"/>
    <x v="19"/>
    <x v="41"/>
    <x v="196"/>
    <s v="E38000068"/>
    <s v="Y"/>
    <n v="81.127449999999996"/>
    <n v="2"/>
    <x v="1"/>
    <x v="1"/>
  </r>
  <r>
    <x v="1"/>
    <x v="19"/>
    <x v="41"/>
    <x v="197"/>
    <s v="E38000091"/>
    <s v="Y"/>
    <n v="81.215469999999996"/>
    <n v="2"/>
    <x v="1"/>
    <x v="1"/>
  </r>
  <r>
    <x v="1"/>
    <x v="19"/>
    <x v="41"/>
    <x v="198"/>
    <s v="E38000101"/>
    <s v="Y"/>
    <n v="80.274510000000006"/>
    <n v="2"/>
    <x v="1"/>
    <x v="1"/>
  </r>
  <r>
    <x v="1"/>
    <x v="19"/>
    <x v="41"/>
    <x v="199"/>
    <s v="E38000151"/>
    <s v="Y"/>
    <n v="84.026470000000003"/>
    <n v="1"/>
    <x v="1"/>
    <x v="1"/>
  </r>
  <r>
    <x v="1"/>
    <x v="19"/>
    <x v="41"/>
    <x v="200"/>
    <s v="E38000161"/>
    <s v="Y"/>
    <n v="79.62791"/>
    <n v="2"/>
    <x v="1"/>
    <x v="1"/>
  </r>
  <r>
    <x v="1"/>
    <x v="19"/>
    <x v="41"/>
    <x v="201"/>
    <s v="E38000170"/>
    <s v="Y"/>
    <n v="78.055189999999996"/>
    <n v="3"/>
    <x v="1"/>
    <x v="1"/>
  </r>
  <r>
    <x v="1"/>
    <x v="19"/>
    <x v="41"/>
    <x v="202"/>
    <s v="E38000172"/>
    <s v="Y"/>
    <n v="84.391080000000002"/>
    <n v="1"/>
    <x v="1"/>
    <x v="1"/>
  </r>
  <r>
    <x v="1"/>
    <x v="19"/>
    <x v="41"/>
    <x v="203"/>
    <s v="E38000189"/>
    <s v="Y"/>
    <n v="85.97663"/>
    <n v="1"/>
    <x v="1"/>
    <x v="1"/>
  </r>
  <r>
    <x v="1"/>
    <x v="19"/>
    <x v="41"/>
    <x v="204"/>
    <s v="E38000194"/>
    <s v="Y"/>
    <n v="81.187290000000004"/>
    <n v="2"/>
    <x v="1"/>
    <x v="1"/>
  </r>
  <r>
    <x v="1"/>
    <x v="19"/>
    <x v="41"/>
    <x v="205"/>
    <s v="E38000196"/>
    <s v="Y"/>
    <n v="81.011099999999999"/>
    <n v="2"/>
    <x v="1"/>
    <x v="1"/>
  </r>
  <r>
    <x v="1"/>
    <x v="19"/>
    <x v="41"/>
    <x v="206"/>
    <s v="E38000208"/>
    <s v="Y"/>
    <n v="77.373559999999998"/>
    <n v="3"/>
    <x v="1"/>
    <x v="1"/>
  </r>
  <r>
    <x v="1"/>
    <x v="14"/>
    <x v="42"/>
    <x v="207"/>
    <s v="E38000006"/>
    <s v="Y"/>
    <n v="79.335260000000005"/>
    <n v="3"/>
    <x v="1"/>
    <x v="1"/>
  </r>
  <r>
    <x v="1"/>
    <x v="14"/>
    <x v="42"/>
    <x v="208"/>
    <s v="E38000008"/>
    <s v="Y"/>
    <n v="81.708950000000002"/>
    <n v="2"/>
    <x v="1"/>
    <x v="1"/>
  </r>
  <r>
    <x v="1"/>
    <x v="14"/>
    <x v="42"/>
    <x v="209"/>
    <s v="E38000044"/>
    <s v="Y"/>
    <n v="80.49973"/>
    <n v="2"/>
    <x v="1"/>
    <x v="1"/>
  </r>
  <r>
    <x v="1"/>
    <x v="14"/>
    <x v="42"/>
    <x v="210"/>
    <s v="E38000141"/>
    <s v="Y"/>
    <n v="77.622799999999998"/>
    <n v="3"/>
    <x v="1"/>
    <x v="1"/>
  </r>
  <r>
    <x v="1"/>
    <x v="14"/>
    <x v="42"/>
    <x v="211"/>
    <s v="E38000146"/>
    <s v="Y"/>
    <n v="79.578389999999999"/>
    <n v="3"/>
    <x v="1"/>
    <x v="1"/>
  </r>
  <r>
    <x v="1"/>
    <x v="14"/>
    <x v="28"/>
    <x v="117"/>
    <s v="E38000071"/>
    <s v="Y"/>
    <n v="80.028130000000004"/>
    <n v="2"/>
    <x v="1"/>
    <x v="1"/>
  </r>
  <r>
    <x v="1"/>
    <x v="14"/>
    <x v="28"/>
    <x v="118"/>
    <s v="E38000115"/>
    <s v="Y"/>
    <n v="81.036320000000003"/>
    <n v="2"/>
    <x v="1"/>
    <x v="1"/>
  </r>
  <r>
    <x v="1"/>
    <x v="15"/>
    <x v="29"/>
    <x v="119"/>
    <s v="E38000028"/>
    <s v="Y"/>
    <n v="81.490380000000002"/>
    <n v="2"/>
    <x v="1"/>
    <x v="1"/>
  </r>
  <r>
    <x v="1"/>
    <x v="15"/>
    <x v="29"/>
    <x v="120"/>
    <s v="E38000053"/>
    <s v="Y"/>
    <n v="77.36318"/>
    <n v="3"/>
    <x v="1"/>
    <x v="1"/>
  </r>
  <r>
    <x v="1"/>
    <x v="15"/>
    <x v="29"/>
    <x v="121"/>
    <s v="E38000126"/>
    <s v="Y"/>
    <n v="80.489609999999999"/>
    <n v="2"/>
    <x v="1"/>
    <x v="1"/>
  </r>
  <r>
    <x v="1"/>
    <x v="15"/>
    <x v="29"/>
    <x v="122"/>
    <s v="E38000153"/>
    <s v="Y"/>
    <n v="80.788529999999994"/>
    <n v="2"/>
    <x v="1"/>
    <x v="1"/>
  </r>
  <r>
    <x v="1"/>
    <x v="15"/>
    <x v="29"/>
    <x v="123"/>
    <s v="E38000173"/>
    <s v="Y"/>
    <n v="80.998080000000002"/>
    <n v="2"/>
    <x v="1"/>
    <x v="1"/>
  </r>
  <r>
    <x v="1"/>
    <x v="15"/>
    <x v="29"/>
    <x v="124"/>
    <s v="E38000175"/>
    <s v="Y"/>
    <n v="78.552970000000002"/>
    <n v="3"/>
    <x v="1"/>
    <x v="1"/>
  </r>
  <r>
    <x v="1"/>
    <x v="15"/>
    <x v="30"/>
    <x v="125"/>
    <s v="E38000147"/>
    <s v="Y"/>
    <n v="80.635400000000004"/>
    <n v="2"/>
    <x v="1"/>
    <x v="1"/>
  </r>
  <r>
    <x v="1"/>
    <x v="15"/>
    <x v="30"/>
    <x v="126"/>
    <s v="E38000183"/>
    <s v="Y"/>
    <n v="83.201580000000007"/>
    <n v="2"/>
    <x v="1"/>
    <x v="1"/>
  </r>
  <r>
    <x v="1"/>
    <x v="15"/>
    <x v="31"/>
    <x v="127"/>
    <s v="E38000046"/>
    <s v="Y"/>
    <n v="83.138300000000001"/>
    <n v="2"/>
    <x v="1"/>
    <x v="1"/>
  </r>
  <r>
    <x v="1"/>
    <x v="15"/>
    <x v="31"/>
    <x v="128"/>
    <s v="E38000144"/>
    <s v="Y"/>
    <n v="81.076070000000001"/>
    <n v="2"/>
    <x v="1"/>
    <x v="1"/>
  </r>
  <r>
    <x v="1"/>
    <x v="15"/>
    <x v="31"/>
    <x v="129"/>
    <s v="E38000191"/>
    <s v="Y"/>
    <n v="81.242000000000004"/>
    <n v="2"/>
    <x v="1"/>
    <x v="1"/>
  </r>
  <r>
    <x v="1"/>
    <x v="15"/>
    <x v="31"/>
    <x v="130"/>
    <s v="E38000210"/>
    <s v="Y"/>
    <n v="84.176299999999998"/>
    <n v="1"/>
    <x v="1"/>
    <x v="1"/>
  </r>
  <r>
    <x v="1"/>
    <x v="15"/>
    <x v="32"/>
    <x v="131"/>
    <s v="E38000220"/>
    <s v="Y"/>
    <n v="83.336340000000007"/>
    <n v="1"/>
    <x v="1"/>
    <x v="1"/>
  </r>
  <r>
    <x v="1"/>
    <x v="15"/>
    <x v="33"/>
    <x v="132"/>
    <s v="E38000038"/>
    <s v="Y"/>
    <n v="81.310890000000001"/>
    <n v="2"/>
    <x v="1"/>
    <x v="1"/>
  </r>
  <r>
    <x v="1"/>
    <x v="15"/>
    <x v="33"/>
    <x v="133"/>
    <s v="E38000164"/>
    <s v="Y"/>
    <n v="70.483459999999994"/>
    <n v="3"/>
    <x v="1"/>
    <x v="1"/>
  </r>
  <r>
    <x v="1"/>
    <x v="15"/>
    <x v="33"/>
    <x v="134"/>
    <s v="E38000195"/>
    <s v="Y"/>
    <n v="76.021799999999999"/>
    <n v="3"/>
    <x v="1"/>
    <x v="1"/>
  </r>
  <r>
    <x v="1"/>
    <x v="15"/>
    <x v="34"/>
    <x v="135"/>
    <s v="E38000078"/>
    <s v="Y"/>
    <n v="76.897409999999994"/>
    <n v="3"/>
    <x v="1"/>
    <x v="1"/>
  </r>
  <r>
    <x v="1"/>
    <x v="15"/>
    <x v="34"/>
    <x v="136"/>
    <s v="E38000139"/>
    <s v="Y"/>
    <n v="84.010840000000002"/>
    <n v="1"/>
    <x v="1"/>
    <x v="1"/>
  </r>
  <r>
    <x v="1"/>
    <x v="15"/>
    <x v="34"/>
    <x v="137"/>
    <s v="E38000166"/>
    <s v="Y"/>
    <n v="82.047550000000001"/>
    <n v="2"/>
    <x v="1"/>
    <x v="1"/>
  </r>
  <r>
    <x v="1"/>
    <x v="15"/>
    <x v="34"/>
    <x v="138"/>
    <s v="E38000211"/>
    <s v="Y"/>
    <n v="82.615160000000003"/>
    <n v="2"/>
    <x v="1"/>
    <x v="1"/>
  </r>
  <r>
    <x v="1"/>
    <x v="13"/>
    <x v="28"/>
    <x v="139"/>
    <s v="E38000058"/>
    <s v="Y"/>
    <n v="79.261859999999999"/>
    <n v="2"/>
    <x v="1"/>
    <x v="1"/>
  </r>
  <r>
    <x v="1"/>
    <x v="13"/>
    <x v="28"/>
    <x v="140"/>
    <s v="E38000169"/>
    <s v="Y"/>
    <n v="80.988330000000005"/>
    <n v="2"/>
    <x v="1"/>
    <x v="1"/>
  </r>
  <r>
    <x v="1"/>
    <x v="13"/>
    <x v="35"/>
    <x v="141"/>
    <s v="E38000099"/>
    <s v="Y"/>
    <n v="74.210220000000007"/>
    <n v="3"/>
    <x v="1"/>
    <x v="1"/>
  </r>
  <r>
    <x v="1"/>
    <x v="13"/>
    <x v="35"/>
    <x v="142"/>
    <s v="E38000100"/>
    <s v="Y"/>
    <n v="71.866100000000003"/>
    <n v="3"/>
    <x v="1"/>
    <x v="1"/>
  </r>
  <r>
    <x v="1"/>
    <x v="13"/>
    <x v="35"/>
    <x v="143"/>
    <s v="E38000157"/>
    <s v="Y"/>
    <n v="81.263859999999994"/>
    <n v="2"/>
    <x v="1"/>
    <x v="1"/>
  </r>
  <r>
    <x v="1"/>
    <x v="13"/>
    <x v="35"/>
    <x v="144"/>
    <s v="E38000165"/>
    <s v="Y"/>
    <n v="75.695279999999997"/>
    <n v="3"/>
    <x v="1"/>
    <x v="1"/>
  </r>
  <r>
    <x v="1"/>
    <x v="13"/>
    <x v="22"/>
    <x v="145"/>
    <s v="E38000103"/>
    <s v="Y"/>
    <n v="68.207620000000006"/>
    <n v="3"/>
    <x v="1"/>
    <x v="1"/>
  </r>
  <r>
    <x v="1"/>
    <x v="13"/>
    <x v="22"/>
    <x v="146"/>
    <s v="E38000109"/>
    <s v="Y"/>
    <n v="72.418139999999994"/>
    <n v="3"/>
    <x v="1"/>
    <x v="1"/>
  </r>
  <r>
    <x v="1"/>
    <x v="13"/>
    <x v="22"/>
    <x v="147"/>
    <s v="E38000132"/>
    <s v="Y"/>
    <n v="83.616240000000005"/>
    <n v="1"/>
    <x v="1"/>
    <x v="1"/>
  </r>
  <r>
    <x v="1"/>
    <x v="13"/>
    <x v="22"/>
    <x v="148"/>
    <s v="E38000133"/>
    <s v="Y"/>
    <n v="83.689539999999994"/>
    <n v="2"/>
    <x v="1"/>
    <x v="1"/>
  </r>
  <r>
    <x v="1"/>
    <x v="13"/>
    <x v="22"/>
    <x v="149"/>
    <s v="E38000134"/>
    <s v="Y"/>
    <n v="86.075950000000006"/>
    <n v="1"/>
    <x v="1"/>
    <x v="1"/>
  </r>
  <r>
    <x v="1"/>
    <x v="6"/>
    <x v="36"/>
    <x v="150"/>
    <s v="E38000062"/>
    <s v="Y"/>
    <n v="80.074010000000001"/>
    <n v="3"/>
    <x v="1"/>
    <x v="1"/>
  </r>
  <r>
    <x v="1"/>
    <x v="16"/>
    <x v="37"/>
    <x v="159"/>
    <s v="E38000045"/>
    <s v="Y"/>
    <n v="84.11985"/>
    <n v="1"/>
    <x v="1"/>
    <x v="1"/>
  </r>
  <r>
    <x v="1"/>
    <x v="16"/>
    <x v="38"/>
    <x v="160"/>
    <s v="E38000059"/>
    <s v="Y"/>
    <n v="86.05547"/>
    <n v="1"/>
    <x v="1"/>
    <x v="1"/>
  </r>
  <r>
    <x v="1"/>
    <x v="16"/>
    <x v="38"/>
    <x v="161"/>
    <s v="E38000087"/>
    <s v="Y"/>
    <n v="82.342339999999993"/>
    <n v="2"/>
    <x v="1"/>
    <x v="1"/>
  </r>
  <r>
    <x v="1"/>
    <x v="16"/>
    <x v="38"/>
    <x v="162"/>
    <s v="E38000120"/>
    <s v="Y"/>
    <n v="77.269080000000002"/>
    <n v="3"/>
    <x v="1"/>
    <x v="1"/>
  </r>
  <r>
    <x v="1"/>
    <x v="16"/>
    <x v="38"/>
    <x v="163"/>
    <s v="E38000137"/>
    <s v="Y"/>
    <n v="81.170730000000006"/>
    <n v="2"/>
    <x v="1"/>
    <x v="1"/>
  </r>
  <r>
    <x v="1"/>
    <x v="16"/>
    <x v="38"/>
    <x v="164"/>
    <s v="E38000154"/>
    <s v="Y"/>
    <n v="82.300880000000006"/>
    <n v="2"/>
    <x v="1"/>
    <x v="1"/>
  </r>
  <r>
    <x v="1"/>
    <x v="16"/>
    <x v="38"/>
    <x v="165"/>
    <s v="E38000167"/>
    <s v="Y"/>
    <n v="84.470380000000006"/>
    <n v="1"/>
    <x v="1"/>
    <x v="1"/>
  </r>
  <r>
    <x v="1"/>
    <x v="16"/>
    <x v="38"/>
    <x v="166"/>
    <s v="E38000198"/>
    <s v="Y"/>
    <n v="83.876220000000004"/>
    <n v="1"/>
    <x v="1"/>
    <x v="1"/>
  </r>
  <r>
    <x v="1"/>
    <x v="8"/>
    <x v="15"/>
    <x v="167"/>
    <s v="E38000042"/>
    <s v="Y"/>
    <n v="83.50515"/>
    <n v="2"/>
    <x v="1"/>
    <x v="1"/>
  </r>
  <r>
    <x v="1"/>
    <x v="8"/>
    <x v="15"/>
    <x v="168"/>
    <s v="E38000047"/>
    <s v="Y"/>
    <n v="82.524810000000002"/>
    <n v="2"/>
    <x v="1"/>
    <x v="1"/>
  </r>
  <r>
    <x v="1"/>
    <x v="8"/>
    <x v="15"/>
    <x v="169"/>
    <s v="E38000069"/>
    <s v="Y"/>
    <n v="84.116540000000001"/>
    <n v="1"/>
    <x v="1"/>
    <x v="1"/>
  </r>
  <r>
    <x v="1"/>
    <x v="8"/>
    <x v="15"/>
    <x v="170"/>
    <s v="E38000075"/>
    <s v="Y"/>
    <n v="85.539490000000001"/>
    <n v="1"/>
    <x v="1"/>
    <x v="1"/>
  </r>
  <r>
    <x v="1"/>
    <x v="8"/>
    <x v="15"/>
    <x v="171"/>
    <s v="E38000162"/>
    <s v="Y"/>
    <n v="84.502260000000007"/>
    <n v="1"/>
    <x v="1"/>
    <x v="1"/>
  </r>
  <r>
    <x v="1"/>
    <x v="8"/>
    <x v="15"/>
    <x v="172"/>
    <s v="E38000116"/>
    <s v="Y"/>
    <n v="80.653949999999995"/>
    <n v="2"/>
    <x v="1"/>
    <x v="1"/>
  </r>
  <r>
    <x v="1"/>
    <x v="8"/>
    <x v="15"/>
    <x v="173"/>
    <s v="E38000127"/>
    <s v="Y"/>
    <n v="85.919759999999997"/>
    <n v="1"/>
    <x v="1"/>
    <x v="1"/>
  </r>
  <r>
    <x v="1"/>
    <x v="8"/>
    <x v="15"/>
    <x v="174"/>
    <s v="E38000130"/>
    <s v="Y"/>
    <n v="84.849819999999994"/>
    <n v="1"/>
    <x v="1"/>
    <x v="1"/>
  </r>
  <r>
    <x v="1"/>
    <x v="8"/>
    <x v="15"/>
    <x v="175"/>
    <s v="E38000163"/>
    <s v="Y"/>
    <n v="84.169120000000007"/>
    <n v="1"/>
    <x v="1"/>
    <x v="1"/>
  </r>
  <r>
    <x v="1"/>
    <x v="8"/>
    <x v="15"/>
    <x v="49"/>
    <s v="E38000176"/>
    <s v="Y"/>
    <n v="84.273319999999998"/>
    <n v="1"/>
    <x v="1"/>
    <x v="1"/>
  </r>
  <r>
    <x v="1"/>
    <x v="8"/>
    <x v="15"/>
    <x v="50"/>
    <s v="E38000212"/>
    <s v="Y"/>
    <n v="86.415769999999995"/>
    <n v="1"/>
    <x v="1"/>
    <x v="1"/>
  </r>
  <r>
    <x v="1"/>
    <x v="8"/>
    <x v="15"/>
    <x v="51"/>
    <s v="E38000215"/>
    <s v="Y"/>
    <n v="80.157560000000004"/>
    <n v="2"/>
    <x v="1"/>
    <x v="1"/>
  </r>
  <r>
    <x v="1"/>
    <x v="9"/>
    <x v="16"/>
    <x v="52"/>
    <s v="E38000014"/>
    <s v="Y"/>
    <n v="86.860299999999995"/>
    <n v="1"/>
    <x v="1"/>
    <x v="1"/>
  </r>
  <r>
    <x v="1"/>
    <x v="9"/>
    <x v="16"/>
    <x v="53"/>
    <s v="E38000015"/>
    <s v="Y"/>
    <n v="69.680260000000004"/>
    <n v="3"/>
    <x v="1"/>
    <x v="1"/>
  </r>
  <r>
    <x v="1"/>
    <x v="9"/>
    <x v="16"/>
    <x v="54"/>
    <s v="E38000034"/>
    <s v="Y"/>
    <n v="84.274190000000004"/>
    <n v="1"/>
    <x v="1"/>
    <x v="1"/>
  </r>
  <r>
    <x v="1"/>
    <x v="9"/>
    <x v="16"/>
    <x v="55"/>
    <s v="E38000050"/>
    <s v="Y"/>
    <n v="85.150379999999998"/>
    <n v="1"/>
    <x v="1"/>
    <x v="1"/>
  </r>
  <r>
    <x v="1"/>
    <x v="9"/>
    <x v="16"/>
    <x v="56"/>
    <s v="E38000226"/>
    <s v="Y"/>
    <n v="71.839079999999996"/>
    <n v="3"/>
    <x v="1"/>
    <x v="1"/>
  </r>
  <r>
    <x v="1"/>
    <x v="9"/>
    <x v="16"/>
    <x v="57"/>
    <s v="E38000227"/>
    <s v="Y"/>
    <n v="81.835030000000003"/>
    <n v="2"/>
    <x v="1"/>
    <x v="1"/>
  </r>
  <r>
    <x v="1"/>
    <x v="9"/>
    <x v="16"/>
    <x v="58"/>
    <s v="E38000200"/>
    <s v="Y"/>
    <n v="81.884060000000005"/>
    <n v="2"/>
    <x v="1"/>
    <x v="1"/>
  </r>
  <r>
    <x v="1"/>
    <x v="9"/>
    <x v="16"/>
    <x v="59"/>
    <s v="E38000228"/>
    <s v="Y"/>
    <n v="82.030510000000007"/>
    <n v="2"/>
    <x v="1"/>
    <x v="1"/>
  </r>
  <r>
    <x v="1"/>
    <x v="10"/>
    <x v="17"/>
    <x v="60"/>
    <s v="E38000016"/>
    <s v="Y"/>
    <n v="83.692719999999994"/>
    <n v="1"/>
    <x v="1"/>
    <x v="1"/>
  </r>
  <r>
    <x v="1"/>
    <x v="10"/>
    <x v="17"/>
    <x v="61"/>
    <s v="E38000024"/>
    <s v="Y"/>
    <n v="84.565619999999996"/>
    <n v="1"/>
    <x v="1"/>
    <x v="1"/>
  </r>
  <r>
    <x v="1"/>
    <x v="10"/>
    <x v="17"/>
    <x v="62"/>
    <s v="E38000080"/>
    <s v="Y"/>
    <n v="82.426779999999994"/>
    <n v="2"/>
    <x v="1"/>
    <x v="1"/>
  </r>
  <r>
    <x v="1"/>
    <x v="10"/>
    <x v="17"/>
    <x v="63"/>
    <s v="E38000135"/>
    <s v="Y"/>
    <n v="82.608699999999999"/>
    <n v="2"/>
    <x v="1"/>
    <x v="1"/>
  </r>
  <r>
    <x v="1"/>
    <x v="10"/>
    <x v="17"/>
    <x v="64"/>
    <s v="E38000143"/>
    <s v="Y"/>
    <n v="81.104879999999994"/>
    <n v="2"/>
    <x v="1"/>
    <x v="1"/>
  </r>
  <r>
    <x v="1"/>
    <x v="10"/>
    <x v="17"/>
    <x v="65"/>
    <s v="E38000174"/>
    <s v="Y"/>
    <n v="84.696719999999999"/>
    <n v="1"/>
    <x v="1"/>
    <x v="1"/>
  </r>
  <r>
    <x v="1"/>
    <x v="10"/>
    <x v="17"/>
    <x v="66"/>
    <s v="E38000182"/>
    <s v="Y"/>
    <n v="83.123760000000004"/>
    <n v="2"/>
    <x v="1"/>
    <x v="1"/>
  </r>
  <r>
    <x v="1"/>
    <x v="10"/>
    <x v="17"/>
    <x v="67"/>
    <s v="E38000187"/>
    <s v="Y"/>
    <n v="82.73639"/>
    <n v="2"/>
    <x v="1"/>
    <x v="1"/>
  </r>
  <r>
    <x v="1"/>
    <x v="10"/>
    <x v="17"/>
    <x v="68"/>
    <s v="E38000205"/>
    <s v="Y"/>
    <n v="86.247439999999997"/>
    <n v="1"/>
    <x v="1"/>
    <x v="1"/>
  </r>
  <r>
    <x v="1"/>
    <x v="10"/>
    <x v="17"/>
    <x v="69"/>
    <s v="E38000217"/>
    <s v="Y"/>
    <n v="82.528409999999994"/>
    <n v="2"/>
    <x v="1"/>
    <x v="1"/>
  </r>
  <r>
    <x v="1"/>
    <x v="11"/>
    <x v="18"/>
    <x v="70"/>
    <s v="E38000005"/>
    <s v="Y"/>
    <n v="76.91816"/>
    <n v="3"/>
    <x v="1"/>
    <x v="1"/>
  </r>
  <r>
    <x v="1"/>
    <x v="11"/>
    <x v="18"/>
    <x v="71"/>
    <s v="E38000027"/>
    <s v="Y"/>
    <n v="76.813320000000004"/>
    <n v="3"/>
    <x v="1"/>
    <x v="1"/>
  </r>
  <r>
    <x v="1"/>
    <x v="4"/>
    <x v="8"/>
    <x v="152"/>
    <s v="E54000040"/>
    <s v="Y"/>
    <n v="79.008330000000001"/>
    <n v="3"/>
    <x v="1"/>
    <x v="1"/>
  </r>
  <r>
    <x v="1"/>
    <x v="16"/>
    <x v="37"/>
    <x v="153"/>
    <s v="E54000041"/>
    <s v="Y"/>
    <n v="84.11985"/>
    <n v="1"/>
    <x v="1"/>
    <x v="1"/>
  </r>
  <r>
    <x v="1"/>
    <x v="16"/>
    <x v="38"/>
    <x v="154"/>
    <s v="E54000042"/>
    <s v="Y"/>
    <n v="82.823210000000003"/>
    <n v="1"/>
    <x v="1"/>
    <x v="1"/>
  </r>
  <r>
    <x v="1"/>
    <x v="6"/>
    <x v="36"/>
    <x v="155"/>
    <s v="E54000043"/>
    <s v="Y"/>
    <n v="80.074010000000001"/>
    <n v="3"/>
    <x v="1"/>
    <x v="1"/>
  </r>
  <r>
    <x v="1"/>
    <x v="4"/>
    <x v="9"/>
    <x v="156"/>
    <s v="E54000044"/>
    <s v="Y"/>
    <n v="77.220209999999994"/>
    <n v="3"/>
    <x v="1"/>
    <x v="1"/>
  </r>
  <r>
    <x v="1"/>
    <x v="9"/>
    <x v="16"/>
    <x v="157"/>
    <s v="E54000048"/>
    <s v="Y"/>
    <n v="80.697370000000006"/>
    <n v="2"/>
    <x v="1"/>
    <x v="1"/>
  </r>
  <r>
    <x v="1"/>
    <x v="8"/>
    <x v="15"/>
    <x v="158"/>
    <s v="E54000049"/>
    <s v="Y"/>
    <n v="83.996369999999999"/>
    <n v="1"/>
    <x v="1"/>
    <x v="1"/>
  </r>
  <r>
    <x v="2"/>
    <x v="16"/>
    <x v="38"/>
    <x v="154"/>
    <s v="E54000042"/>
    <s v="Y"/>
    <n v="605.73329999999999"/>
    <n v="2"/>
    <x v="1"/>
    <x v="1"/>
  </r>
  <r>
    <x v="2"/>
    <x v="6"/>
    <x v="36"/>
    <x v="155"/>
    <s v="E54000043"/>
    <s v="Y"/>
    <n v="537.17259999999999"/>
    <n v="1"/>
    <x v="1"/>
    <x v="1"/>
  </r>
  <r>
    <x v="2"/>
    <x v="4"/>
    <x v="9"/>
    <x v="156"/>
    <s v="E54000044"/>
    <s v="Y"/>
    <n v="571.57230000000004"/>
    <n v="1"/>
    <x v="1"/>
    <x v="1"/>
  </r>
  <r>
    <x v="2"/>
    <x v="9"/>
    <x v="16"/>
    <x v="157"/>
    <s v="E54000048"/>
    <s v="Y"/>
    <n v="591.09730000000002"/>
    <n v="2"/>
    <x v="1"/>
    <x v="1"/>
  </r>
  <r>
    <x v="2"/>
    <x v="8"/>
    <x v="15"/>
    <x v="158"/>
    <s v="E54000049"/>
    <s v="Y"/>
    <n v="634.03920000000005"/>
    <n v="3"/>
    <x v="1"/>
    <x v="1"/>
  </r>
  <r>
    <x v="2"/>
    <x v="17"/>
    <x v="39"/>
    <x v="184"/>
    <s v="E92000001"/>
    <s v="Y"/>
    <n v="596.85320000000002"/>
    <m/>
    <x v="1"/>
    <x v="1"/>
  </r>
  <r>
    <x v="2"/>
    <x v="8"/>
    <x v="15"/>
    <x v="167"/>
    <s v="E38000042"/>
    <s v="Y"/>
    <n v="635.84010000000001"/>
    <n v="2"/>
    <x v="1"/>
    <x v="1"/>
  </r>
  <r>
    <x v="2"/>
    <x v="8"/>
    <x v="15"/>
    <x v="168"/>
    <s v="E38000047"/>
    <s v="Y"/>
    <n v="629.1096"/>
    <n v="3"/>
    <x v="1"/>
    <x v="1"/>
  </r>
  <r>
    <x v="2"/>
    <x v="8"/>
    <x v="15"/>
    <x v="172"/>
    <s v="E38000116"/>
    <s v="Y"/>
    <n v="602.16579999999999"/>
    <n v="2"/>
    <x v="1"/>
    <x v="1"/>
  </r>
  <r>
    <x v="2"/>
    <x v="8"/>
    <x v="15"/>
    <x v="170"/>
    <s v="E38000075"/>
    <s v="Y"/>
    <n v="660.45119999999997"/>
    <n v="3"/>
    <x v="1"/>
    <x v="1"/>
  </r>
  <r>
    <x v="2"/>
    <x v="8"/>
    <x v="15"/>
    <x v="174"/>
    <s v="E38000130"/>
    <s v="Y"/>
    <n v="612.3877"/>
    <n v="2"/>
    <x v="1"/>
    <x v="1"/>
  </r>
  <r>
    <x v="2"/>
    <x v="8"/>
    <x v="15"/>
    <x v="171"/>
    <s v="E38000162"/>
    <s v="Y"/>
    <n v="671.3125"/>
    <n v="3"/>
    <x v="1"/>
    <x v="1"/>
  </r>
  <r>
    <x v="2"/>
    <x v="8"/>
    <x v="15"/>
    <x v="175"/>
    <s v="E38000163"/>
    <s v="Y"/>
    <n v="679.51049999999998"/>
    <n v="3"/>
    <x v="1"/>
    <x v="1"/>
  </r>
  <r>
    <x v="2"/>
    <x v="8"/>
    <x v="15"/>
    <x v="49"/>
    <s v="E38000176"/>
    <s v="Y"/>
    <n v="687.15509999999995"/>
    <n v="3"/>
    <x v="1"/>
    <x v="1"/>
  </r>
  <r>
    <x v="2"/>
    <x v="9"/>
    <x v="16"/>
    <x v="52"/>
    <s v="E38000014"/>
    <s v="Y"/>
    <n v="623.20349999999996"/>
    <n v="2"/>
    <x v="1"/>
    <x v="1"/>
  </r>
  <r>
    <x v="2"/>
    <x v="9"/>
    <x v="16"/>
    <x v="53"/>
    <s v="E38000015"/>
    <s v="Y"/>
    <n v="637.72559999999999"/>
    <n v="2"/>
    <x v="1"/>
    <x v="1"/>
  </r>
  <r>
    <x v="2"/>
    <x v="10"/>
    <x v="17"/>
    <x v="60"/>
    <s v="E38000016"/>
    <s v="Y"/>
    <n v="589.84690000000001"/>
    <n v="2"/>
    <x v="1"/>
    <x v="1"/>
  </r>
  <r>
    <x v="2"/>
    <x v="10"/>
    <x v="17"/>
    <x v="61"/>
    <s v="E38000024"/>
    <s v="Y"/>
    <n v="618.10119999999995"/>
    <n v="2"/>
    <x v="1"/>
    <x v="1"/>
  </r>
  <r>
    <x v="2"/>
    <x v="9"/>
    <x v="16"/>
    <x v="54"/>
    <s v="E38000034"/>
    <s v="Y"/>
    <n v="586.25919999999996"/>
    <n v="2"/>
    <x v="1"/>
    <x v="1"/>
  </r>
  <r>
    <x v="2"/>
    <x v="10"/>
    <x v="17"/>
    <x v="63"/>
    <s v="E38000135"/>
    <s v="Y"/>
    <n v="626.22370000000001"/>
    <n v="2"/>
    <x v="1"/>
    <x v="1"/>
  </r>
  <r>
    <x v="2"/>
    <x v="9"/>
    <x v="16"/>
    <x v="55"/>
    <s v="E38000050"/>
    <s v="Y"/>
    <n v="594.34389999999996"/>
    <n v="2"/>
    <x v="1"/>
    <x v="1"/>
  </r>
  <r>
    <x v="2"/>
    <x v="19"/>
    <x v="41"/>
    <x v="195"/>
    <s v="E38000056"/>
    <s v="Y"/>
    <n v="558.62869999999998"/>
    <n v="1"/>
    <x v="1"/>
    <x v="1"/>
  </r>
  <r>
    <x v="2"/>
    <x v="10"/>
    <x v="17"/>
    <x v="62"/>
    <s v="E38000080"/>
    <s v="Y"/>
    <n v="640.26790000000005"/>
    <n v="3"/>
    <x v="1"/>
    <x v="1"/>
  </r>
  <r>
    <x v="2"/>
    <x v="9"/>
    <x v="16"/>
    <x v="57"/>
    <s v="E38000227"/>
    <s v="Y"/>
    <n v="599.46259999999995"/>
    <n v="2"/>
    <x v="1"/>
    <x v="1"/>
  </r>
  <r>
    <x v="2"/>
    <x v="19"/>
    <x v="41"/>
    <x v="196"/>
    <s v="E38000068"/>
    <s v="Y"/>
    <n v="686.8913"/>
    <n v="3"/>
    <x v="1"/>
    <x v="1"/>
  </r>
  <r>
    <x v="2"/>
    <x v="10"/>
    <x v="17"/>
    <x v="64"/>
    <s v="E38000143"/>
    <s v="Y"/>
    <n v="641.57299999999998"/>
    <n v="3"/>
    <x v="1"/>
    <x v="1"/>
  </r>
  <r>
    <x v="2"/>
    <x v="8"/>
    <x v="15"/>
    <x v="51"/>
    <s v="E38000215"/>
    <s v="Y"/>
    <n v="565.7758"/>
    <n v="1"/>
    <x v="1"/>
    <x v="1"/>
  </r>
  <r>
    <x v="2"/>
    <x v="19"/>
    <x v="41"/>
    <x v="197"/>
    <s v="E38000091"/>
    <s v="Y"/>
    <n v="667.97659999999996"/>
    <n v="3"/>
    <x v="1"/>
    <x v="1"/>
  </r>
  <r>
    <x v="2"/>
    <x v="9"/>
    <x v="16"/>
    <x v="59"/>
    <s v="E38000228"/>
    <s v="Y"/>
    <n v="576.40300000000002"/>
    <n v="2"/>
    <x v="1"/>
    <x v="1"/>
  </r>
  <r>
    <x v="2"/>
    <x v="19"/>
    <x v="41"/>
    <x v="199"/>
    <s v="E38000151"/>
    <s v="Y"/>
    <n v="559.20550000000003"/>
    <n v="1"/>
    <x v="1"/>
    <x v="1"/>
  </r>
  <r>
    <x v="2"/>
    <x v="19"/>
    <x v="41"/>
    <x v="200"/>
    <s v="E38000161"/>
    <s v="Y"/>
    <n v="654.67759999999998"/>
    <n v="3"/>
    <x v="1"/>
    <x v="1"/>
  </r>
  <r>
    <x v="2"/>
    <x v="19"/>
    <x v="41"/>
    <x v="201"/>
    <s v="E38000170"/>
    <s v="Y"/>
    <n v="523.1848"/>
    <n v="1"/>
    <x v="1"/>
    <x v="1"/>
  </r>
  <r>
    <x v="2"/>
    <x v="10"/>
    <x v="17"/>
    <x v="65"/>
    <s v="E38000174"/>
    <s v="Y"/>
    <n v="618.32309999999995"/>
    <n v="2"/>
    <x v="1"/>
    <x v="1"/>
  </r>
  <r>
    <x v="2"/>
    <x v="19"/>
    <x v="41"/>
    <x v="202"/>
    <s v="E38000172"/>
    <s v="Y"/>
    <n v="647.8125"/>
    <n v="3"/>
    <x v="1"/>
    <x v="1"/>
  </r>
  <r>
    <x v="2"/>
    <x v="10"/>
    <x v="17"/>
    <x v="66"/>
    <s v="E38000182"/>
    <s v="Y"/>
    <n v="641.13160000000005"/>
    <n v="3"/>
    <x v="1"/>
    <x v="1"/>
  </r>
  <r>
    <x v="2"/>
    <x v="10"/>
    <x v="17"/>
    <x v="67"/>
    <s v="E38000187"/>
    <s v="Y"/>
    <n v="652.02560000000005"/>
    <n v="3"/>
    <x v="1"/>
    <x v="1"/>
  </r>
  <r>
    <x v="2"/>
    <x v="19"/>
    <x v="41"/>
    <x v="203"/>
    <s v="E38000189"/>
    <s v="Y"/>
    <n v="569.89689999999996"/>
    <n v="2"/>
    <x v="1"/>
    <x v="1"/>
  </r>
  <r>
    <x v="2"/>
    <x v="19"/>
    <x v="41"/>
    <x v="204"/>
    <s v="E38000194"/>
    <s v="Y"/>
    <n v="610.95780000000002"/>
    <n v="2"/>
    <x v="1"/>
    <x v="1"/>
  </r>
  <r>
    <x v="2"/>
    <x v="19"/>
    <x v="41"/>
    <x v="205"/>
    <s v="E38000196"/>
    <s v="Y"/>
    <n v="652.09199999999998"/>
    <n v="3"/>
    <x v="1"/>
    <x v="1"/>
  </r>
  <r>
    <x v="2"/>
    <x v="9"/>
    <x v="16"/>
    <x v="58"/>
    <s v="E38000200"/>
    <s v="Y"/>
    <n v="579.87"/>
    <n v="2"/>
    <x v="1"/>
    <x v="1"/>
  </r>
  <r>
    <x v="2"/>
    <x v="10"/>
    <x v="17"/>
    <x v="68"/>
    <s v="E38000205"/>
    <s v="Y"/>
    <n v="635.38909999999998"/>
    <n v="3"/>
    <x v="1"/>
    <x v="1"/>
  </r>
  <r>
    <x v="2"/>
    <x v="9"/>
    <x v="16"/>
    <x v="56"/>
    <s v="E38000226"/>
    <s v="Y"/>
    <n v="577.26859999999999"/>
    <n v="2"/>
    <x v="1"/>
    <x v="1"/>
  </r>
  <r>
    <x v="2"/>
    <x v="7"/>
    <x v="14"/>
    <x v="176"/>
    <s v="E38000001"/>
    <s v="Y"/>
    <n v="627.28499999999997"/>
    <n v="2"/>
    <x v="1"/>
    <x v="1"/>
  </r>
  <r>
    <x v="2"/>
    <x v="14"/>
    <x v="42"/>
    <x v="207"/>
    <s v="E38000006"/>
    <s v="Y"/>
    <n v="587.37760000000003"/>
    <n v="2"/>
    <x v="1"/>
    <x v="1"/>
  </r>
  <r>
    <x v="2"/>
    <x v="14"/>
    <x v="42"/>
    <x v="208"/>
    <s v="E38000008"/>
    <s v="Y"/>
    <n v="607.59400000000005"/>
    <n v="2"/>
    <x v="1"/>
    <x v="1"/>
  </r>
  <r>
    <x v="2"/>
    <x v="7"/>
    <x v="14"/>
    <x v="179"/>
    <s v="E38000019"/>
    <s v="Y"/>
    <n v="610.30650000000003"/>
    <n v="2"/>
    <x v="1"/>
    <x v="1"/>
  </r>
  <r>
    <x v="2"/>
    <x v="7"/>
    <x v="14"/>
    <x v="180"/>
    <s v="E38000025"/>
    <s v="Y"/>
    <n v="573.10770000000002"/>
    <n v="2"/>
    <x v="1"/>
    <x v="1"/>
  </r>
  <r>
    <x v="2"/>
    <x v="7"/>
    <x v="14"/>
    <x v="178"/>
    <s v="E38000018"/>
    <s v="Y"/>
    <n v="614.93399999999997"/>
    <n v="2"/>
    <x v="1"/>
    <x v="1"/>
  </r>
  <r>
    <x v="2"/>
    <x v="14"/>
    <x v="42"/>
    <x v="209"/>
    <s v="E38000044"/>
    <s v="Y"/>
    <n v="627.11500000000001"/>
    <n v="3"/>
    <x v="1"/>
    <x v="1"/>
  </r>
  <r>
    <x v="2"/>
    <x v="6"/>
    <x v="12"/>
    <x v="44"/>
    <s v="E38000150"/>
    <s v="Y"/>
    <n v="557.99429999999995"/>
    <n v="1"/>
    <x v="1"/>
    <x v="1"/>
  </r>
  <r>
    <x v="2"/>
    <x v="4"/>
    <x v="8"/>
    <x v="37"/>
    <s v="E38000181"/>
    <s v="Y"/>
    <n v="570.68209999999999"/>
    <n v="2"/>
    <x v="1"/>
    <x v="1"/>
  </r>
  <r>
    <x v="2"/>
    <x v="19"/>
    <x v="41"/>
    <x v="206"/>
    <s v="E38000208"/>
    <s v="Y"/>
    <n v="662.35350000000005"/>
    <n v="3"/>
    <x v="1"/>
    <x v="1"/>
  </r>
  <r>
    <x v="2"/>
    <x v="8"/>
    <x v="15"/>
    <x v="50"/>
    <s v="E38000212"/>
    <s v="Y"/>
    <n v="658.03229999999996"/>
    <n v="3"/>
    <x v="1"/>
    <x v="1"/>
  </r>
  <r>
    <x v="2"/>
    <x v="10"/>
    <x v="17"/>
    <x v="69"/>
    <s v="E38000217"/>
    <s v="Y"/>
    <n v="710.72040000000004"/>
    <n v="3"/>
    <x v="1"/>
    <x v="1"/>
  </r>
  <r>
    <x v="2"/>
    <x v="4"/>
    <x v="9"/>
    <x v="40"/>
    <s v="E38000223"/>
    <s v="Y"/>
    <n v="572.45119999999997"/>
    <n v="1"/>
    <x v="1"/>
    <x v="1"/>
  </r>
  <r>
    <x v="2"/>
    <x v="4"/>
    <x v="9"/>
    <x v="39"/>
    <s v="E38000221"/>
    <s v="Y"/>
    <n v="550.91200000000003"/>
    <n v="1"/>
    <x v="1"/>
    <x v="1"/>
  </r>
  <r>
    <x v="2"/>
    <x v="6"/>
    <x v="13"/>
    <x v="45"/>
    <s v="E38000222"/>
    <s v="Y"/>
    <n v="626.27520000000004"/>
    <n v="3"/>
    <x v="1"/>
    <x v="1"/>
  </r>
  <r>
    <x v="2"/>
    <x v="4"/>
    <x v="6"/>
    <x v="36"/>
    <s v="E38000224"/>
    <s v="Y"/>
    <n v="580.40049999999997"/>
    <n v="2"/>
    <x v="1"/>
    <x v="1"/>
  </r>
  <r>
    <x v="2"/>
    <x v="15"/>
    <x v="32"/>
    <x v="131"/>
    <s v="E38000220"/>
    <s v="Y"/>
    <n v="598.65880000000004"/>
    <n v="2"/>
    <x v="1"/>
    <x v="1"/>
  </r>
  <r>
    <x v="2"/>
    <x v="7"/>
    <x v="14"/>
    <x v="47"/>
    <s v="E38000225"/>
    <s v="Y"/>
    <n v="651.34889999999996"/>
    <n v="3"/>
    <x v="1"/>
    <x v="1"/>
  </r>
  <r>
    <x v="2"/>
    <x v="19"/>
    <x v="41"/>
    <x v="198"/>
    <s v="E38000101"/>
    <s v="Y"/>
    <n v="657.3261"/>
    <n v="3"/>
    <x v="1"/>
    <x v="1"/>
  </r>
  <r>
    <x v="2"/>
    <x v="8"/>
    <x v="15"/>
    <x v="173"/>
    <s v="E38000127"/>
    <s v="Y"/>
    <n v="645.44159999999999"/>
    <n v="3"/>
    <x v="1"/>
    <x v="1"/>
  </r>
  <r>
    <x v="2"/>
    <x v="13"/>
    <x v="35"/>
    <x v="143"/>
    <s v="E38000157"/>
    <s v="Y"/>
    <n v="541.65160000000003"/>
    <n v="1"/>
    <x v="1"/>
    <x v="1"/>
  </r>
  <r>
    <x v="2"/>
    <x v="0"/>
    <x v="2"/>
    <x v="4"/>
    <s v="E38000007"/>
    <s v="Y"/>
    <n v="608.48030000000006"/>
    <n v="2"/>
    <x v="1"/>
    <x v="1"/>
  </r>
  <r>
    <x v="2"/>
    <x v="0"/>
    <x v="2"/>
    <x v="5"/>
    <s v="E38000030"/>
    <s v="Y"/>
    <n v="583.4393"/>
    <n v="2"/>
    <x v="1"/>
    <x v="1"/>
  </r>
  <r>
    <x v="2"/>
    <x v="0"/>
    <x v="2"/>
    <x v="7"/>
    <s v="E38000168"/>
    <s v="Y"/>
    <n v="556.8886"/>
    <n v="1"/>
    <x v="1"/>
    <x v="1"/>
  </r>
  <r>
    <x v="2"/>
    <x v="3"/>
    <x v="7"/>
    <x v="34"/>
    <s v="E38000177"/>
    <s v="Y"/>
    <n v="587.62519999999995"/>
    <n v="2"/>
    <x v="1"/>
    <x v="1"/>
  </r>
  <r>
    <x v="2"/>
    <x v="2"/>
    <x v="4"/>
    <x v="22"/>
    <s v="E38000199"/>
    <s v="Y"/>
    <n v="547.03319999999997"/>
    <n v="1"/>
    <x v="1"/>
    <x v="1"/>
  </r>
  <r>
    <x v="2"/>
    <x v="3"/>
    <x v="5"/>
    <x v="28"/>
    <s v="E38000081"/>
    <s v="Y"/>
    <n v="534.44439999999997"/>
    <n v="1"/>
    <x v="1"/>
    <x v="1"/>
  </r>
  <r>
    <x v="2"/>
    <x v="3"/>
    <x v="6"/>
    <x v="31"/>
    <s v="E38000118"/>
    <s v="Y"/>
    <n v="649.36360000000002"/>
    <n v="3"/>
    <x v="1"/>
    <x v="1"/>
  </r>
  <r>
    <x v="2"/>
    <x v="6"/>
    <x v="8"/>
    <x v="182"/>
    <s v="E38000206"/>
    <s v="Y"/>
    <n v="556.00390000000004"/>
    <n v="1"/>
    <x v="1"/>
    <x v="1"/>
  </r>
  <r>
    <x v="2"/>
    <x v="5"/>
    <x v="11"/>
    <x v="42"/>
    <s v="E38000129"/>
    <s v="Y"/>
    <n v="612.89980000000003"/>
    <n v="3"/>
    <x v="1"/>
    <x v="1"/>
  </r>
  <r>
    <x v="2"/>
    <x v="5"/>
    <x v="11"/>
    <x v="43"/>
    <s v="E38000152"/>
    <s v="Y"/>
    <n v="604.85860000000002"/>
    <n v="2"/>
    <x v="1"/>
    <x v="1"/>
  </r>
  <r>
    <x v="2"/>
    <x v="7"/>
    <x v="14"/>
    <x v="185"/>
    <s v="E54000005"/>
    <s v="Y"/>
    <n v="615.54129999999998"/>
    <n v="3"/>
    <x v="1"/>
    <x v="1"/>
  </r>
  <r>
    <x v="2"/>
    <x v="18"/>
    <x v="40"/>
    <x v="186"/>
    <s v="E54000006"/>
    <s v="Y"/>
    <n v="616.06679999999994"/>
    <n v="3"/>
    <x v="1"/>
    <x v="1"/>
  </r>
  <r>
    <x v="2"/>
    <x v="10"/>
    <x v="17"/>
    <x v="187"/>
    <s v="E54000007"/>
    <s v="Y"/>
    <n v="637.00049999999999"/>
    <n v="3"/>
    <x v="1"/>
    <x v="1"/>
  </r>
  <r>
    <x v="2"/>
    <x v="19"/>
    <x v="41"/>
    <x v="188"/>
    <s v="E54000008"/>
    <s v="Y"/>
    <n v="625.40470000000005"/>
    <n v="3"/>
    <x v="1"/>
    <x v="1"/>
  </r>
  <r>
    <x v="2"/>
    <x v="14"/>
    <x v="42"/>
    <x v="212"/>
    <s v="E54000009"/>
    <s v="Y"/>
    <n v="623.47460000000001"/>
    <n v="3"/>
    <x v="1"/>
    <x v="1"/>
  </r>
  <r>
    <x v="2"/>
    <x v="15"/>
    <x v="29"/>
    <x v="213"/>
    <s v="E54000010"/>
    <s v="Y"/>
    <n v="614.17529999999999"/>
    <n v="3"/>
    <x v="1"/>
    <x v="1"/>
  </r>
  <r>
    <x v="2"/>
    <x v="15"/>
    <x v="30"/>
    <x v="214"/>
    <s v="E54000011"/>
    <s v="Y"/>
    <n v="577.40989999999999"/>
    <n v="2"/>
    <x v="1"/>
    <x v="1"/>
  </r>
  <r>
    <x v="2"/>
    <x v="14"/>
    <x v="28"/>
    <x v="215"/>
    <s v="E54000012"/>
    <s v="Y"/>
    <n v="598.89779999999996"/>
    <n v="2"/>
    <x v="1"/>
    <x v="1"/>
  </r>
  <r>
    <x v="2"/>
    <x v="13"/>
    <x v="28"/>
    <x v="215"/>
    <s v="E54000012"/>
    <s v="Y"/>
    <n v="598.89779999999996"/>
    <n v="2"/>
    <x v="1"/>
    <x v="1"/>
  </r>
  <r>
    <x v="2"/>
    <x v="13"/>
    <x v="35"/>
    <x v="216"/>
    <s v="E54000013"/>
    <s v="Y"/>
    <n v="584.78679999999997"/>
    <n v="2"/>
    <x v="1"/>
    <x v="1"/>
  </r>
  <r>
    <x v="2"/>
    <x v="13"/>
    <x v="22"/>
    <x v="217"/>
    <s v="E54000014"/>
    <s v="Y"/>
    <n v="602.62139999999999"/>
    <n v="2"/>
    <x v="1"/>
    <x v="1"/>
  </r>
  <r>
    <x v="2"/>
    <x v="13"/>
    <x v="23"/>
    <x v="218"/>
    <s v="E54000015"/>
    <s v="Y"/>
    <n v="567.44949999999994"/>
    <n v="1"/>
    <x v="1"/>
    <x v="1"/>
  </r>
  <r>
    <x v="2"/>
    <x v="15"/>
    <x v="31"/>
    <x v="219"/>
    <s v="E54000016"/>
    <s v="Y"/>
    <n v="604.7423"/>
    <n v="2"/>
    <x v="1"/>
    <x v="1"/>
  </r>
  <r>
    <x v="2"/>
    <x v="15"/>
    <x v="32"/>
    <x v="220"/>
    <s v="E54000017"/>
    <s v="Y"/>
    <n v="598.65880000000004"/>
    <n v="2"/>
    <x v="1"/>
    <x v="1"/>
  </r>
  <r>
    <x v="2"/>
    <x v="15"/>
    <x v="33"/>
    <x v="221"/>
    <s v="E54000018"/>
    <s v="Y"/>
    <n v="588.99450000000002"/>
    <n v="2"/>
    <x v="1"/>
    <x v="1"/>
  </r>
  <r>
    <x v="2"/>
    <x v="15"/>
    <x v="34"/>
    <x v="222"/>
    <s v="E54000019"/>
    <s v="Y"/>
    <n v="591.73410000000001"/>
    <n v="2"/>
    <x v="1"/>
    <x v="1"/>
  </r>
  <r>
    <x v="2"/>
    <x v="13"/>
    <x v="24"/>
    <x v="223"/>
    <s v="E54000020"/>
    <s v="Y"/>
    <n v="596.5498"/>
    <n v="2"/>
    <x v="1"/>
    <x v="1"/>
  </r>
  <r>
    <x v="2"/>
    <x v="0"/>
    <x v="25"/>
    <x v="224"/>
    <s v="E54000021"/>
    <s v="Y"/>
    <n v="586.94820000000004"/>
    <n v="2"/>
    <x v="1"/>
    <x v="1"/>
  </r>
  <r>
    <x v="2"/>
    <x v="0"/>
    <x v="26"/>
    <x v="225"/>
    <s v="E54000022"/>
    <s v="Y"/>
    <n v="584.39390000000003"/>
    <n v="2"/>
    <x v="1"/>
    <x v="1"/>
  </r>
  <r>
    <x v="2"/>
    <x v="0"/>
    <x v="27"/>
    <x v="226"/>
    <s v="E54000023"/>
    <s v="Y"/>
    <n v="596.77260000000001"/>
    <n v="2"/>
    <x v="1"/>
    <x v="1"/>
  </r>
  <r>
    <x v="2"/>
    <x v="0"/>
    <x v="0"/>
    <x v="227"/>
    <s v="E54000024"/>
    <s v="Y"/>
    <n v="588.28380000000004"/>
    <n v="2"/>
    <x v="1"/>
    <x v="1"/>
  </r>
  <r>
    <x v="2"/>
    <x v="0"/>
    <x v="1"/>
    <x v="228"/>
    <s v="E54000025"/>
    <s v="Y"/>
    <n v="581.31020000000001"/>
    <n v="1"/>
    <x v="1"/>
    <x v="1"/>
  </r>
  <r>
    <x v="2"/>
    <x v="0"/>
    <x v="2"/>
    <x v="229"/>
    <s v="E54000026"/>
    <s v="Y"/>
    <n v="587.37760000000003"/>
    <n v="2"/>
    <x v="1"/>
    <x v="1"/>
  </r>
  <r>
    <x v="2"/>
    <x v="12"/>
    <x v="20"/>
    <x v="230"/>
    <s v="E54000027"/>
    <s v="Y"/>
    <n v="514.88499999999999"/>
    <n v="1"/>
    <x v="1"/>
    <x v="1"/>
  </r>
  <r>
    <x v="2"/>
    <x v="11"/>
    <x v="18"/>
    <x v="231"/>
    <s v="E54000028"/>
    <s v="Y"/>
    <n v="560.10929999999996"/>
    <n v="1"/>
    <x v="1"/>
    <x v="1"/>
  </r>
  <r>
    <x v="2"/>
    <x v="11"/>
    <x v="19"/>
    <x v="232"/>
    <s v="E54000029"/>
    <s v="Y"/>
    <n v="584.19730000000004"/>
    <n v="2"/>
    <x v="1"/>
    <x v="1"/>
  </r>
  <r>
    <x v="2"/>
    <x v="1"/>
    <x v="3"/>
    <x v="233"/>
    <s v="E54000030"/>
    <s v="Y"/>
    <n v="611.31550000000004"/>
    <n v="2"/>
    <x v="1"/>
    <x v="1"/>
  </r>
  <r>
    <x v="2"/>
    <x v="12"/>
    <x v="21"/>
    <x v="234"/>
    <s v="E54000031"/>
    <s v="Y"/>
    <n v="582.61649999999997"/>
    <n v="2"/>
    <x v="1"/>
    <x v="1"/>
  </r>
  <r>
    <x v="2"/>
    <x v="2"/>
    <x v="4"/>
    <x v="235"/>
    <s v="E54000032"/>
    <s v="Y"/>
    <n v="601.05920000000003"/>
    <n v="2"/>
    <x v="1"/>
    <x v="1"/>
  </r>
  <r>
    <x v="2"/>
    <x v="3"/>
    <x v="5"/>
    <x v="236"/>
    <s v="E54000033"/>
    <s v="Y"/>
    <n v="585.58180000000004"/>
    <n v="1"/>
    <x v="1"/>
    <x v="1"/>
  </r>
  <r>
    <x v="2"/>
    <x v="3"/>
    <x v="6"/>
    <x v="237"/>
    <s v="E54000034"/>
    <s v="Y"/>
    <n v="607.75289999999995"/>
    <n v="2"/>
    <x v="1"/>
    <x v="1"/>
  </r>
  <r>
    <x v="2"/>
    <x v="4"/>
    <x v="6"/>
    <x v="237"/>
    <s v="E54000034"/>
    <s v="Y"/>
    <n v="607.75289999999995"/>
    <n v="2"/>
    <x v="1"/>
    <x v="1"/>
  </r>
  <r>
    <x v="2"/>
    <x v="3"/>
    <x v="7"/>
    <x v="113"/>
    <s v="E54000035"/>
    <s v="Y"/>
    <n v="569.3347"/>
    <n v="1"/>
    <x v="1"/>
    <x v="1"/>
  </r>
  <r>
    <x v="2"/>
    <x v="5"/>
    <x v="10"/>
    <x v="114"/>
    <s v="E54000036"/>
    <s v="Y"/>
    <n v="618.50509999999997"/>
    <n v="3"/>
    <x v="1"/>
    <x v="1"/>
  </r>
  <r>
    <x v="2"/>
    <x v="5"/>
    <x v="11"/>
    <x v="115"/>
    <s v="E54000037"/>
    <s v="Y"/>
    <n v="610.49760000000003"/>
    <n v="3"/>
    <x v="1"/>
    <x v="1"/>
  </r>
  <r>
    <x v="2"/>
    <x v="6"/>
    <x v="12"/>
    <x v="116"/>
    <s v="E54000038"/>
    <s v="Y"/>
    <n v="557.99429999999995"/>
    <n v="1"/>
    <x v="1"/>
    <x v="1"/>
  </r>
  <r>
    <x v="2"/>
    <x v="6"/>
    <x v="13"/>
    <x v="151"/>
    <s v="E54000039"/>
    <s v="Y"/>
    <n v="626.27520000000004"/>
    <n v="3"/>
    <x v="1"/>
    <x v="1"/>
  </r>
  <r>
    <x v="2"/>
    <x v="4"/>
    <x v="8"/>
    <x v="152"/>
    <s v="E54000040"/>
    <s v="Y"/>
    <n v="555.71050000000002"/>
    <n v="1"/>
    <x v="1"/>
    <x v="1"/>
  </r>
  <r>
    <x v="2"/>
    <x v="6"/>
    <x v="8"/>
    <x v="152"/>
    <s v="E54000040"/>
    <s v="Y"/>
    <n v="555.71050000000002"/>
    <n v="1"/>
    <x v="1"/>
    <x v="1"/>
  </r>
  <r>
    <x v="2"/>
    <x v="16"/>
    <x v="37"/>
    <x v="153"/>
    <s v="E54000041"/>
    <s v="Y"/>
    <n v="595.08360000000005"/>
    <n v="2"/>
    <x v="1"/>
    <x v="1"/>
  </r>
  <r>
    <x v="2"/>
    <x v="0"/>
    <x v="1"/>
    <x v="3"/>
    <s v="E38000197"/>
    <s v="Y"/>
    <n v="603.74789999999996"/>
    <n v="2"/>
    <x v="1"/>
    <x v="1"/>
  </r>
  <r>
    <x v="2"/>
    <x v="0"/>
    <x v="26"/>
    <x v="105"/>
    <s v="E38000203"/>
    <s v="Y"/>
    <n v="604.3972"/>
    <n v="2"/>
    <x v="1"/>
    <x v="1"/>
  </r>
  <r>
    <x v="2"/>
    <x v="0"/>
    <x v="27"/>
    <x v="110"/>
    <s v="E38000204"/>
    <s v="Y"/>
    <n v="598.53420000000006"/>
    <n v="2"/>
    <x v="1"/>
    <x v="1"/>
  </r>
  <r>
    <x v="2"/>
    <x v="11"/>
    <x v="19"/>
    <x v="75"/>
    <s v="E38000004"/>
    <s v="Y"/>
    <n v="644.63160000000005"/>
    <n v="2"/>
    <x v="1"/>
    <x v="1"/>
  </r>
  <r>
    <x v="2"/>
    <x v="11"/>
    <x v="18"/>
    <x v="70"/>
    <s v="E38000005"/>
    <s v="Y"/>
    <n v="519.41989999999998"/>
    <n v="1"/>
    <x v="1"/>
    <x v="1"/>
  </r>
  <r>
    <x v="2"/>
    <x v="1"/>
    <x v="3"/>
    <x v="9"/>
    <s v="E38000011"/>
    <s v="Y"/>
    <n v="618.96090000000004"/>
    <n v="2"/>
    <x v="1"/>
    <x v="1"/>
  </r>
  <r>
    <x v="2"/>
    <x v="12"/>
    <x v="20"/>
    <x v="82"/>
    <s v="E38000020"/>
    <s v="Y"/>
    <n v="487.05880000000002"/>
    <n v="1"/>
    <x v="1"/>
    <x v="1"/>
  </r>
  <r>
    <x v="2"/>
    <x v="1"/>
    <x v="3"/>
    <x v="10"/>
    <s v="E38000023"/>
    <s v="Y"/>
    <n v="594.20000000000005"/>
    <n v="2"/>
    <x v="1"/>
    <x v="1"/>
  </r>
  <r>
    <x v="2"/>
    <x v="11"/>
    <x v="18"/>
    <x v="71"/>
    <s v="E38000027"/>
    <s v="Y"/>
    <n v="491.20830000000001"/>
    <n v="1"/>
    <x v="1"/>
    <x v="1"/>
  </r>
  <r>
    <x v="2"/>
    <x v="11"/>
    <x v="19"/>
    <x v="76"/>
    <s v="E38000035"/>
    <s v="Y"/>
    <n v="618.3134"/>
    <n v="2"/>
    <x v="1"/>
    <x v="1"/>
  </r>
  <r>
    <x v="2"/>
    <x v="12"/>
    <x v="21"/>
    <x v="90"/>
    <s v="E38000040"/>
    <s v="Y"/>
    <n v="588.38350000000003"/>
    <n v="2"/>
    <x v="1"/>
    <x v="1"/>
  </r>
  <r>
    <x v="2"/>
    <x v="12"/>
    <x v="20"/>
    <x v="84"/>
    <s v="E38000048"/>
    <s v="Y"/>
    <n v="521.36220000000003"/>
    <n v="1"/>
    <x v="1"/>
    <x v="1"/>
  </r>
  <r>
    <x v="2"/>
    <x v="11"/>
    <x v="18"/>
    <x v="72"/>
    <s v="E38000057"/>
    <s v="Y"/>
    <n v="595.44529999999997"/>
    <n v="2"/>
    <x v="1"/>
    <x v="1"/>
  </r>
  <r>
    <x v="2"/>
    <x v="12"/>
    <x v="20"/>
    <x v="88"/>
    <s v="E38000084"/>
    <s v="Y"/>
    <n v="542.46140000000003"/>
    <n v="1"/>
    <x v="1"/>
    <x v="1"/>
  </r>
  <r>
    <x v="2"/>
    <x v="1"/>
    <x v="3"/>
    <x v="11"/>
    <s v="E38000066"/>
    <s v="Y"/>
    <n v="621.74249999999995"/>
    <n v="2"/>
    <x v="1"/>
    <x v="1"/>
  </r>
  <r>
    <x v="2"/>
    <x v="12"/>
    <x v="20"/>
    <x v="85"/>
    <s v="E38000070"/>
    <s v="Y"/>
    <n v="597.89329999999995"/>
    <n v="2"/>
    <x v="1"/>
    <x v="1"/>
  </r>
  <r>
    <x v="2"/>
    <x v="11"/>
    <x v="18"/>
    <x v="73"/>
    <s v="E38000072"/>
    <s v="Y"/>
    <n v="576.85469999999998"/>
    <n v="2"/>
    <x v="1"/>
    <x v="1"/>
  </r>
  <r>
    <x v="2"/>
    <x v="12"/>
    <x v="20"/>
    <x v="86"/>
    <s v="E38000074"/>
    <s v="Y"/>
    <n v="494.24009999999998"/>
    <n v="1"/>
    <x v="1"/>
    <x v="1"/>
  </r>
  <r>
    <x v="2"/>
    <x v="11"/>
    <x v="19"/>
    <x v="77"/>
    <s v="E38000077"/>
    <s v="Y"/>
    <n v="626.07429999999999"/>
    <n v="2"/>
    <x v="1"/>
    <x v="1"/>
  </r>
  <r>
    <x v="2"/>
    <x v="12"/>
    <x v="20"/>
    <x v="87"/>
    <s v="E38000082"/>
    <s v="Y"/>
    <n v="539.91309999999999"/>
    <n v="1"/>
    <x v="1"/>
    <x v="1"/>
  </r>
  <r>
    <x v="2"/>
    <x v="11"/>
    <x v="18"/>
    <x v="74"/>
    <s v="E38000088"/>
    <s v="Y"/>
    <n v="655.63409999999999"/>
    <n v="3"/>
    <x v="1"/>
    <x v="1"/>
  </r>
  <r>
    <x v="2"/>
    <x v="12"/>
    <x v="21"/>
    <x v="91"/>
    <s v="E38000090"/>
    <s v="Y"/>
    <n v="576.38620000000003"/>
    <n v="2"/>
    <x v="1"/>
    <x v="1"/>
  </r>
  <r>
    <x v="2"/>
    <x v="1"/>
    <x v="3"/>
    <x v="12"/>
    <s v="E38000092"/>
    <s v="Y"/>
    <n v="650.601"/>
    <n v="3"/>
    <x v="1"/>
    <x v="1"/>
  </r>
  <r>
    <x v="2"/>
    <x v="1"/>
    <x v="3"/>
    <x v="13"/>
    <s v="E38000098"/>
    <s v="Y"/>
    <n v="608.1327"/>
    <n v="2"/>
    <x v="1"/>
    <x v="1"/>
  </r>
  <r>
    <x v="2"/>
    <x v="11"/>
    <x v="19"/>
    <x v="78"/>
    <s v="E38000113"/>
    <s v="Y"/>
    <n v="541.00900000000001"/>
    <n v="1"/>
    <x v="1"/>
    <x v="1"/>
  </r>
  <r>
    <x v="2"/>
    <x v="11"/>
    <x v="19"/>
    <x v="79"/>
    <s v="E38000138"/>
    <s v="Y"/>
    <n v="545.13329999999996"/>
    <n v="1"/>
    <x v="1"/>
    <x v="1"/>
  </r>
  <r>
    <x v="2"/>
    <x v="12"/>
    <x v="21"/>
    <x v="93"/>
    <s v="E38000140"/>
    <s v="Y"/>
    <n v="564.0924"/>
    <n v="2"/>
    <x v="1"/>
    <x v="1"/>
  </r>
  <r>
    <x v="2"/>
    <x v="1"/>
    <x v="3"/>
    <x v="14"/>
    <s v="E38000171"/>
    <s v="Y"/>
    <n v="573.97889999999995"/>
    <n v="2"/>
    <x v="1"/>
    <x v="1"/>
  </r>
  <r>
    <x v="2"/>
    <x v="12"/>
    <x v="21"/>
    <x v="92"/>
    <s v="E38000105"/>
    <s v="Y"/>
    <n v="586.71550000000002"/>
    <n v="2"/>
    <x v="1"/>
    <x v="1"/>
  </r>
  <r>
    <x v="2"/>
    <x v="12"/>
    <x v="21"/>
    <x v="94"/>
    <s v="E38000179"/>
    <s v="Y"/>
    <n v="630.75609999999995"/>
    <n v="2"/>
    <x v="1"/>
    <x v="1"/>
  </r>
  <r>
    <x v="2"/>
    <x v="11"/>
    <x v="19"/>
    <x v="80"/>
    <s v="E38000186"/>
    <s v="Y"/>
    <n v="549.72460000000001"/>
    <n v="1"/>
    <x v="1"/>
    <x v="1"/>
  </r>
  <r>
    <x v="2"/>
    <x v="11"/>
    <x v="19"/>
    <x v="81"/>
    <s v="E38000192"/>
    <s v="Y"/>
    <n v="569.16229999999996"/>
    <n v="2"/>
    <x v="1"/>
    <x v="1"/>
  </r>
  <r>
    <x v="2"/>
    <x v="12"/>
    <x v="21"/>
    <x v="95"/>
    <s v="E38000193"/>
    <s v="Y"/>
    <n v="550.73239999999998"/>
    <n v="1"/>
    <x v="1"/>
    <x v="1"/>
  </r>
  <r>
    <x v="2"/>
    <x v="12"/>
    <x v="20"/>
    <x v="89"/>
    <s v="E38000202"/>
    <s v="Y"/>
    <n v="470.47059999999999"/>
    <n v="1"/>
    <x v="1"/>
    <x v="1"/>
  </r>
  <r>
    <x v="2"/>
    <x v="12"/>
    <x v="20"/>
    <x v="83"/>
    <s v="E38000031"/>
    <s v="Y"/>
    <n v="491.91059999999999"/>
    <n v="1"/>
    <x v="1"/>
    <x v="1"/>
  </r>
  <r>
    <x v="2"/>
    <x v="2"/>
    <x v="4"/>
    <x v="15"/>
    <s v="E38000002"/>
    <s v="Y"/>
    <n v="635.46320000000003"/>
    <n v="2"/>
    <x v="1"/>
    <x v="1"/>
  </r>
  <r>
    <x v="2"/>
    <x v="3"/>
    <x v="5"/>
    <x v="23"/>
    <s v="E38000021"/>
    <s v="Y"/>
    <n v="618.7423"/>
    <n v="2"/>
    <x v="1"/>
    <x v="1"/>
  </r>
  <r>
    <x v="2"/>
    <x v="2"/>
    <x v="4"/>
    <x v="16"/>
    <s v="E38000029"/>
    <s v="Y"/>
    <n v="623.79300000000001"/>
    <n v="2"/>
    <x v="1"/>
    <x v="1"/>
  </r>
  <r>
    <x v="2"/>
    <x v="3"/>
    <x v="5"/>
    <x v="26"/>
    <s v="E38000055"/>
    <s v="Y"/>
    <n v="590.54430000000002"/>
    <n v="2"/>
    <x v="1"/>
    <x v="1"/>
  </r>
  <r>
    <x v="2"/>
    <x v="3"/>
    <x v="5"/>
    <x v="30"/>
    <s v="E38000213"/>
    <s v="Y"/>
    <n v="606.47360000000003"/>
    <n v="2"/>
    <x v="1"/>
    <x v="1"/>
  </r>
  <r>
    <x v="2"/>
    <x v="3"/>
    <x v="5"/>
    <x v="24"/>
    <s v="E38000039"/>
    <s v="Y"/>
    <n v="642.08569999999997"/>
    <n v="2"/>
    <x v="1"/>
    <x v="1"/>
  </r>
  <r>
    <x v="2"/>
    <x v="2"/>
    <x v="4"/>
    <x v="17"/>
    <s v="E38000043"/>
    <s v="Y"/>
    <n v="642.36429999999996"/>
    <n v="3"/>
    <x v="1"/>
    <x v="1"/>
  </r>
  <r>
    <x v="2"/>
    <x v="3"/>
    <x v="5"/>
    <x v="25"/>
    <s v="E38000054"/>
    <s v="Y"/>
    <n v="565.95519999999999"/>
    <n v="2"/>
    <x v="1"/>
    <x v="1"/>
  </r>
  <r>
    <x v="2"/>
    <x v="3"/>
    <x v="7"/>
    <x v="35"/>
    <s v="E38000214"/>
    <s v="Y"/>
    <n v="533.42669999999998"/>
    <n v="1"/>
    <x v="1"/>
    <x v="1"/>
  </r>
  <r>
    <x v="2"/>
    <x v="3"/>
    <x v="5"/>
    <x v="27"/>
    <s v="E38000076"/>
    <s v="Y"/>
    <n v="559.69910000000004"/>
    <n v="1"/>
    <x v="1"/>
    <x v="1"/>
  </r>
  <r>
    <x v="2"/>
    <x v="2"/>
    <x v="4"/>
    <x v="18"/>
    <s v="E38000104"/>
    <s v="Y"/>
    <n v="564.90959999999995"/>
    <n v="1"/>
    <x v="1"/>
    <x v="1"/>
  </r>
  <r>
    <x v="2"/>
    <x v="3"/>
    <x v="5"/>
    <x v="29"/>
    <s v="E38000083"/>
    <s v="Y"/>
    <n v="570.3913"/>
    <n v="2"/>
    <x v="1"/>
    <x v="1"/>
  </r>
  <r>
    <x v="2"/>
    <x v="3"/>
    <x v="7"/>
    <x v="33"/>
    <s v="E38000128"/>
    <s v="Y"/>
    <n v="574.00080000000003"/>
    <n v="2"/>
    <x v="1"/>
    <x v="1"/>
  </r>
  <r>
    <x v="2"/>
    <x v="2"/>
    <x v="4"/>
    <x v="19"/>
    <s v="E38000156"/>
    <s v="Y"/>
    <n v="613.92840000000001"/>
    <n v="2"/>
    <x v="1"/>
    <x v="1"/>
  </r>
  <r>
    <x v="2"/>
    <x v="3"/>
    <x v="6"/>
    <x v="32"/>
    <s v="E38000178"/>
    <s v="Y"/>
    <n v="616.50099999999998"/>
    <n v="2"/>
    <x v="1"/>
    <x v="1"/>
  </r>
  <r>
    <x v="2"/>
    <x v="2"/>
    <x v="4"/>
    <x v="20"/>
    <s v="E38000180"/>
    <s v="Y"/>
    <n v="627.2364"/>
    <n v="2"/>
    <x v="1"/>
    <x v="1"/>
  </r>
  <r>
    <x v="2"/>
    <x v="2"/>
    <x v="4"/>
    <x v="21"/>
    <s v="E38000184"/>
    <s v="Y"/>
    <n v="671.01"/>
    <n v="3"/>
    <x v="1"/>
    <x v="1"/>
  </r>
  <r>
    <x v="2"/>
    <x v="16"/>
    <x v="38"/>
    <x v="162"/>
    <s v="E38000120"/>
    <s v="Y"/>
    <n v="600.03769999999997"/>
    <n v="2"/>
    <x v="1"/>
    <x v="1"/>
  </r>
  <r>
    <x v="2"/>
    <x v="16"/>
    <x v="38"/>
    <x v="160"/>
    <s v="E38000059"/>
    <s v="Y"/>
    <n v="612.04060000000004"/>
    <n v="2"/>
    <x v="1"/>
    <x v="1"/>
  </r>
  <r>
    <x v="2"/>
    <x v="16"/>
    <x v="38"/>
    <x v="161"/>
    <s v="E38000087"/>
    <s v="Y"/>
    <n v="623.66769999999997"/>
    <n v="2"/>
    <x v="1"/>
    <x v="1"/>
  </r>
  <r>
    <x v="2"/>
    <x v="4"/>
    <x v="9"/>
    <x v="38"/>
    <s v="E38000136"/>
    <s v="Y"/>
    <n v="585.42039999999997"/>
    <n v="2"/>
    <x v="1"/>
    <x v="1"/>
  </r>
  <r>
    <x v="2"/>
    <x v="16"/>
    <x v="38"/>
    <x v="163"/>
    <s v="E38000137"/>
    <s v="Y"/>
    <n v="631.38369999999998"/>
    <n v="2"/>
    <x v="1"/>
    <x v="1"/>
  </r>
  <r>
    <x v="2"/>
    <x v="16"/>
    <x v="38"/>
    <x v="164"/>
    <s v="E38000154"/>
    <s v="Y"/>
    <n v="609.41409999999996"/>
    <n v="2"/>
    <x v="1"/>
    <x v="1"/>
  </r>
  <r>
    <x v="2"/>
    <x v="16"/>
    <x v="38"/>
    <x v="165"/>
    <s v="E38000167"/>
    <s v="Y"/>
    <n v="636.00310000000002"/>
    <n v="3"/>
    <x v="1"/>
    <x v="1"/>
  </r>
  <r>
    <x v="2"/>
    <x v="16"/>
    <x v="38"/>
    <x v="166"/>
    <s v="E38000198"/>
    <s v="Y"/>
    <n v="590.45910000000003"/>
    <n v="2"/>
    <x v="1"/>
    <x v="1"/>
  </r>
  <r>
    <x v="2"/>
    <x v="6"/>
    <x v="8"/>
    <x v="48"/>
    <s v="E38000009"/>
    <s v="Y"/>
    <n v="537.61249999999995"/>
    <n v="1"/>
    <x v="1"/>
    <x v="1"/>
  </r>
  <r>
    <x v="2"/>
    <x v="16"/>
    <x v="37"/>
    <x v="159"/>
    <s v="E38000045"/>
    <s v="Y"/>
    <n v="595.08360000000005"/>
    <n v="2"/>
    <x v="1"/>
    <x v="1"/>
  </r>
  <r>
    <x v="2"/>
    <x v="6"/>
    <x v="36"/>
    <x v="150"/>
    <s v="E38000062"/>
    <s v="Y"/>
    <n v="537.17259999999999"/>
    <n v="1"/>
    <x v="1"/>
    <x v="1"/>
  </r>
  <r>
    <x v="2"/>
    <x v="5"/>
    <x v="10"/>
    <x v="41"/>
    <s v="E38000089"/>
    <s v="Y"/>
    <n v="618.50509999999997"/>
    <n v="3"/>
    <x v="1"/>
    <x v="1"/>
  </r>
  <r>
    <x v="2"/>
    <x v="18"/>
    <x v="40"/>
    <x v="189"/>
    <s v="E38000052"/>
    <s v="Y"/>
    <n v="576.98310000000004"/>
    <n v="2"/>
    <x v="1"/>
    <x v="1"/>
  </r>
  <r>
    <x v="2"/>
    <x v="7"/>
    <x v="14"/>
    <x v="177"/>
    <s v="E38000064"/>
    <s v="Y"/>
    <n v="575.78459999999995"/>
    <n v="2"/>
    <x v="1"/>
    <x v="1"/>
  </r>
  <r>
    <x v="2"/>
    <x v="8"/>
    <x v="15"/>
    <x v="169"/>
    <s v="E38000069"/>
    <s v="Y"/>
    <n v="596.34760000000006"/>
    <n v="2"/>
    <x v="1"/>
    <x v="1"/>
  </r>
  <r>
    <x v="2"/>
    <x v="7"/>
    <x v="14"/>
    <x v="46"/>
    <s v="E38000073"/>
    <s v="Y"/>
    <n v="601.74620000000004"/>
    <n v="2"/>
    <x v="1"/>
    <x v="1"/>
  </r>
  <r>
    <x v="2"/>
    <x v="18"/>
    <x v="40"/>
    <x v="190"/>
    <s v="E38000085"/>
    <s v="Y"/>
    <n v="721.26520000000005"/>
    <n v="3"/>
    <x v="1"/>
    <x v="1"/>
  </r>
  <r>
    <x v="2"/>
    <x v="18"/>
    <x v="40"/>
    <x v="191"/>
    <s v="E38000119"/>
    <s v="Y"/>
    <n v="664.44839999999999"/>
    <n v="3"/>
    <x v="1"/>
    <x v="1"/>
  </r>
  <r>
    <x v="2"/>
    <x v="7"/>
    <x v="14"/>
    <x v="181"/>
    <s v="E38000121"/>
    <s v="Y"/>
    <n v="578.10379999999998"/>
    <n v="2"/>
    <x v="1"/>
    <x v="1"/>
  </r>
  <r>
    <x v="2"/>
    <x v="18"/>
    <x v="40"/>
    <x v="192"/>
    <s v="E38000122"/>
    <s v="Y"/>
    <n v="601.16520000000003"/>
    <n v="2"/>
    <x v="1"/>
    <x v="1"/>
  </r>
  <r>
    <x v="2"/>
    <x v="14"/>
    <x v="42"/>
    <x v="210"/>
    <s v="E38000141"/>
    <s v="Y"/>
    <n v="644.89139999999998"/>
    <n v="3"/>
    <x v="1"/>
    <x v="1"/>
  </r>
  <r>
    <x v="2"/>
    <x v="18"/>
    <x v="40"/>
    <x v="193"/>
    <s v="E38000145"/>
    <s v="Y"/>
    <n v="615.01800000000003"/>
    <n v="2"/>
    <x v="1"/>
    <x v="1"/>
  </r>
  <r>
    <x v="2"/>
    <x v="14"/>
    <x v="42"/>
    <x v="211"/>
    <s v="E38000146"/>
    <s v="Y"/>
    <n v="633.49099999999999"/>
    <n v="3"/>
    <x v="1"/>
    <x v="1"/>
  </r>
  <r>
    <x v="2"/>
    <x v="18"/>
    <x v="40"/>
    <x v="194"/>
    <s v="E38000188"/>
    <s v="Y"/>
    <n v="586.07150000000001"/>
    <n v="2"/>
    <x v="1"/>
    <x v="1"/>
  </r>
  <r>
    <x v="2"/>
    <x v="7"/>
    <x v="14"/>
    <x v="183"/>
    <s v="E38000190"/>
    <s v="Y"/>
    <n v="632.33730000000003"/>
    <n v="3"/>
    <x v="1"/>
    <x v="1"/>
  </r>
  <r>
    <x v="2"/>
    <x v="13"/>
    <x v="24"/>
    <x v="100"/>
    <s v="E38000037"/>
    <s v="Y"/>
    <n v="687.00040000000001"/>
    <n v="3"/>
    <x v="1"/>
    <x v="1"/>
  </r>
  <r>
    <x v="2"/>
    <x v="13"/>
    <x v="23"/>
    <x v="97"/>
    <s v="E38000051"/>
    <s v="Y"/>
    <n v="587.79780000000005"/>
    <n v="2"/>
    <x v="1"/>
    <x v="1"/>
  </r>
  <r>
    <x v="2"/>
    <x v="13"/>
    <x v="28"/>
    <x v="139"/>
    <s v="E38000058"/>
    <s v="Y"/>
    <n v="607.73400000000004"/>
    <n v="2"/>
    <x v="1"/>
    <x v="1"/>
  </r>
  <r>
    <x v="2"/>
    <x v="14"/>
    <x v="28"/>
    <x v="117"/>
    <s v="E38000071"/>
    <s v="Y"/>
    <n v="609.05359999999996"/>
    <n v="2"/>
    <x v="1"/>
    <x v="1"/>
  </r>
  <r>
    <x v="2"/>
    <x v="13"/>
    <x v="23"/>
    <x v="98"/>
    <s v="E38000097"/>
    <s v="Y"/>
    <n v="545.10199999999998"/>
    <n v="1"/>
    <x v="1"/>
    <x v="1"/>
  </r>
  <r>
    <x v="2"/>
    <x v="13"/>
    <x v="35"/>
    <x v="142"/>
    <s v="E38000100"/>
    <s v="Y"/>
    <n v="589.88919999999996"/>
    <n v="2"/>
    <x v="1"/>
    <x v="1"/>
  </r>
  <r>
    <x v="2"/>
    <x v="13"/>
    <x v="35"/>
    <x v="141"/>
    <s v="E38000099"/>
    <s v="Y"/>
    <n v="595.16449999999998"/>
    <n v="2"/>
    <x v="1"/>
    <x v="1"/>
  </r>
  <r>
    <x v="2"/>
    <x v="13"/>
    <x v="22"/>
    <x v="145"/>
    <s v="E38000103"/>
    <s v="Y"/>
    <n v="639.90229999999997"/>
    <n v="3"/>
    <x v="1"/>
    <x v="1"/>
  </r>
  <r>
    <x v="2"/>
    <x v="0"/>
    <x v="0"/>
    <x v="0"/>
    <s v="E38000107"/>
    <s v="Y"/>
    <n v="615.87180000000001"/>
    <n v="2"/>
    <x v="1"/>
    <x v="1"/>
  </r>
  <r>
    <x v="2"/>
    <x v="13"/>
    <x v="24"/>
    <x v="101"/>
    <s v="E38000108"/>
    <s v="Y"/>
    <n v="588.51430000000005"/>
    <n v="2"/>
    <x v="1"/>
    <x v="1"/>
  </r>
  <r>
    <x v="2"/>
    <x v="13"/>
    <x v="22"/>
    <x v="146"/>
    <s v="E38000109"/>
    <s v="Y"/>
    <n v="608.70709999999997"/>
    <n v="2"/>
    <x v="1"/>
    <x v="1"/>
  </r>
  <r>
    <x v="2"/>
    <x v="14"/>
    <x v="28"/>
    <x v="118"/>
    <s v="E38000115"/>
    <s v="Y"/>
    <n v="615.92079999999999"/>
    <n v="2"/>
    <x v="1"/>
    <x v="1"/>
  </r>
  <r>
    <x v="2"/>
    <x v="13"/>
    <x v="22"/>
    <x v="147"/>
    <s v="E38000132"/>
    <s v="Y"/>
    <n v="638.44299999999998"/>
    <n v="3"/>
    <x v="1"/>
    <x v="1"/>
  </r>
  <r>
    <x v="2"/>
    <x v="13"/>
    <x v="22"/>
    <x v="148"/>
    <s v="E38000133"/>
    <s v="Y"/>
    <n v="591.73979999999995"/>
    <n v="2"/>
    <x v="1"/>
    <x v="1"/>
  </r>
  <r>
    <x v="2"/>
    <x v="13"/>
    <x v="22"/>
    <x v="149"/>
    <s v="E38000134"/>
    <s v="Y"/>
    <n v="610.84659999999997"/>
    <n v="2"/>
    <x v="1"/>
    <x v="1"/>
  </r>
  <r>
    <x v="2"/>
    <x v="13"/>
    <x v="22"/>
    <x v="96"/>
    <s v="E38000142"/>
    <s v="Y"/>
    <n v="484.1148"/>
    <n v="1"/>
    <x v="1"/>
    <x v="1"/>
  </r>
  <r>
    <x v="2"/>
    <x v="13"/>
    <x v="35"/>
    <x v="144"/>
    <s v="E38000165"/>
    <s v="Y"/>
    <n v="606.10609999999997"/>
    <n v="2"/>
    <x v="1"/>
    <x v="1"/>
  </r>
  <r>
    <x v="2"/>
    <x v="13"/>
    <x v="28"/>
    <x v="140"/>
    <s v="E38000169"/>
    <s v="Y"/>
    <n v="585.1046"/>
    <n v="2"/>
    <x v="1"/>
    <x v="1"/>
  </r>
  <r>
    <x v="2"/>
    <x v="13"/>
    <x v="23"/>
    <x v="99"/>
    <s v="E38000201"/>
    <s v="Y"/>
    <n v="563.36469999999997"/>
    <n v="1"/>
    <x v="1"/>
    <x v="1"/>
  </r>
  <r>
    <x v="2"/>
    <x v="15"/>
    <x v="29"/>
    <x v="119"/>
    <s v="E38000028"/>
    <s v="Y"/>
    <n v="619.62909999999999"/>
    <n v="2"/>
    <x v="1"/>
    <x v="1"/>
  </r>
  <r>
    <x v="2"/>
    <x v="15"/>
    <x v="33"/>
    <x v="132"/>
    <s v="E38000038"/>
    <s v="Y"/>
    <n v="618.99789999999996"/>
    <n v="2"/>
    <x v="1"/>
    <x v="1"/>
  </r>
  <r>
    <x v="2"/>
    <x v="15"/>
    <x v="31"/>
    <x v="127"/>
    <s v="E38000046"/>
    <s v="Y"/>
    <n v="591.76729999999998"/>
    <n v="2"/>
    <x v="1"/>
    <x v="1"/>
  </r>
  <r>
    <x v="2"/>
    <x v="15"/>
    <x v="29"/>
    <x v="120"/>
    <s v="E38000053"/>
    <s v="Y"/>
    <n v="642.49180000000001"/>
    <n v="2"/>
    <x v="1"/>
    <x v="1"/>
  </r>
  <r>
    <x v="2"/>
    <x v="15"/>
    <x v="34"/>
    <x v="135"/>
    <s v="E38000078"/>
    <s v="Y"/>
    <n v="546.23860000000002"/>
    <n v="1"/>
    <x v="1"/>
    <x v="1"/>
  </r>
  <r>
    <x v="2"/>
    <x v="15"/>
    <x v="29"/>
    <x v="121"/>
    <s v="E38000126"/>
    <s v="Y"/>
    <n v="579.4479"/>
    <n v="2"/>
    <x v="1"/>
    <x v="1"/>
  </r>
  <r>
    <x v="2"/>
    <x v="15"/>
    <x v="33"/>
    <x v="134"/>
    <s v="E38000195"/>
    <s v="Y"/>
    <n v="578.36860000000001"/>
    <n v="2"/>
    <x v="1"/>
    <x v="1"/>
  </r>
  <r>
    <x v="2"/>
    <x v="15"/>
    <x v="34"/>
    <x v="136"/>
    <s v="E38000139"/>
    <s v="Y"/>
    <n v="597.16300000000001"/>
    <n v="2"/>
    <x v="1"/>
    <x v="1"/>
  </r>
  <r>
    <x v="2"/>
    <x v="15"/>
    <x v="31"/>
    <x v="128"/>
    <s v="E38000144"/>
    <s v="Y"/>
    <n v="601.53319999999997"/>
    <n v="2"/>
    <x v="1"/>
    <x v="1"/>
  </r>
  <r>
    <x v="2"/>
    <x v="15"/>
    <x v="30"/>
    <x v="125"/>
    <s v="E38000147"/>
    <s v="Y"/>
    <n v="542.55640000000005"/>
    <n v="1"/>
    <x v="1"/>
    <x v="1"/>
  </r>
  <r>
    <x v="2"/>
    <x v="15"/>
    <x v="29"/>
    <x v="122"/>
    <s v="E38000153"/>
    <s v="Y"/>
    <n v="582.39139999999998"/>
    <n v="2"/>
    <x v="1"/>
    <x v="1"/>
  </r>
  <r>
    <x v="2"/>
    <x v="15"/>
    <x v="33"/>
    <x v="133"/>
    <s v="E38000164"/>
    <s v="Y"/>
    <n v="559.05070000000001"/>
    <n v="1"/>
    <x v="1"/>
    <x v="1"/>
  </r>
  <r>
    <x v="2"/>
    <x v="15"/>
    <x v="34"/>
    <x v="137"/>
    <s v="E38000166"/>
    <s v="Y"/>
    <n v="620.35820000000001"/>
    <n v="2"/>
    <x v="1"/>
    <x v="1"/>
  </r>
  <r>
    <x v="2"/>
    <x v="15"/>
    <x v="29"/>
    <x v="123"/>
    <s v="E38000173"/>
    <s v="Y"/>
    <n v="614.15909999999997"/>
    <n v="2"/>
    <x v="1"/>
    <x v="1"/>
  </r>
  <r>
    <x v="2"/>
    <x v="15"/>
    <x v="29"/>
    <x v="124"/>
    <s v="E38000175"/>
    <s v="Y"/>
    <n v="664.3347"/>
    <n v="3"/>
    <x v="1"/>
    <x v="1"/>
  </r>
  <r>
    <x v="2"/>
    <x v="15"/>
    <x v="30"/>
    <x v="126"/>
    <s v="E38000183"/>
    <s v="Y"/>
    <n v="656.1472"/>
    <n v="3"/>
    <x v="1"/>
    <x v="1"/>
  </r>
  <r>
    <x v="2"/>
    <x v="15"/>
    <x v="31"/>
    <x v="129"/>
    <s v="E38000191"/>
    <s v="Y"/>
    <n v="621.05269999999996"/>
    <n v="2"/>
    <x v="1"/>
    <x v="1"/>
  </r>
  <r>
    <x v="2"/>
    <x v="15"/>
    <x v="31"/>
    <x v="130"/>
    <s v="E38000210"/>
    <s v="Y"/>
    <n v="612.41150000000005"/>
    <n v="2"/>
    <x v="1"/>
    <x v="1"/>
  </r>
  <r>
    <x v="2"/>
    <x v="15"/>
    <x v="34"/>
    <x v="138"/>
    <s v="E38000211"/>
    <s v="Y"/>
    <n v="586.73710000000005"/>
    <n v="2"/>
    <x v="1"/>
    <x v="1"/>
  </r>
  <r>
    <x v="2"/>
    <x v="0"/>
    <x v="0"/>
    <x v="111"/>
    <s v="E38000010"/>
    <s v="Y"/>
    <n v="582.79110000000003"/>
    <n v="2"/>
    <x v="1"/>
    <x v="1"/>
  </r>
  <r>
    <x v="2"/>
    <x v="0"/>
    <x v="25"/>
    <x v="102"/>
    <s v="E38000026"/>
    <s v="Y"/>
    <n v="586.94820000000004"/>
    <n v="2"/>
    <x v="1"/>
    <x v="1"/>
  </r>
  <r>
    <x v="2"/>
    <x v="0"/>
    <x v="1"/>
    <x v="1"/>
    <s v="E38000049"/>
    <s v="Y"/>
    <n v="593.46400000000006"/>
    <n v="2"/>
    <x v="1"/>
    <x v="1"/>
  </r>
  <r>
    <x v="2"/>
    <x v="0"/>
    <x v="27"/>
    <x v="108"/>
    <s v="E38000086"/>
    <s v="Y"/>
    <n v="586.54219999999998"/>
    <n v="2"/>
    <x v="1"/>
    <x v="1"/>
  </r>
  <r>
    <x v="2"/>
    <x v="0"/>
    <x v="26"/>
    <x v="103"/>
    <s v="E38000063"/>
    <s v="Y"/>
    <n v="595.30790000000002"/>
    <n v="2"/>
    <x v="1"/>
    <x v="1"/>
  </r>
  <r>
    <x v="2"/>
    <x v="0"/>
    <x v="1"/>
    <x v="2"/>
    <s v="E38000079"/>
    <s v="Y"/>
    <n v="556.89549999999997"/>
    <n v="1"/>
    <x v="1"/>
    <x v="1"/>
  </r>
  <r>
    <x v="2"/>
    <x v="0"/>
    <x v="0"/>
    <x v="112"/>
    <s v="E38000102"/>
    <s v="Y"/>
    <n v="570.40509999999995"/>
    <n v="2"/>
    <x v="1"/>
    <x v="1"/>
  </r>
  <r>
    <x v="2"/>
    <x v="0"/>
    <x v="2"/>
    <x v="6"/>
    <s v="E38000106"/>
    <s v="Y"/>
    <n v="589.77930000000003"/>
    <n v="2"/>
    <x v="1"/>
    <x v="1"/>
  </r>
  <r>
    <x v="2"/>
    <x v="0"/>
    <x v="27"/>
    <x v="109"/>
    <s v="E38000117"/>
    <s v="Y"/>
    <n v="608.22850000000005"/>
    <n v="2"/>
    <x v="1"/>
    <x v="1"/>
  </r>
  <r>
    <x v="2"/>
    <x v="0"/>
    <x v="26"/>
    <x v="104"/>
    <s v="E38000124"/>
    <s v="Y"/>
    <n v="573.00480000000005"/>
    <n v="2"/>
    <x v="1"/>
    <x v="1"/>
  </r>
  <r>
    <x v="2"/>
    <x v="0"/>
    <x v="26"/>
    <x v="106"/>
    <s v="E38000218"/>
    <s v="Y"/>
    <n v="571.25109999999995"/>
    <n v="2"/>
    <x v="1"/>
    <x v="1"/>
  </r>
  <r>
    <x v="2"/>
    <x v="0"/>
    <x v="26"/>
    <x v="107"/>
    <s v="E38000219"/>
    <s v="Y"/>
    <n v="579.40660000000003"/>
    <n v="2"/>
    <x v="1"/>
    <x v="1"/>
  </r>
  <r>
    <x v="2"/>
    <x v="0"/>
    <x v="2"/>
    <x v="8"/>
    <s v="E38000185"/>
    <s v="Y"/>
    <n v="602.10400000000004"/>
    <n v="2"/>
    <x v="1"/>
    <x v="1"/>
  </r>
  <r>
    <x v="3"/>
    <x v="10"/>
    <x v="17"/>
    <x v="67"/>
    <s v="E38000187"/>
    <s v="Y"/>
    <n v="133.84559999999999"/>
    <n v="2"/>
    <x v="1"/>
    <x v="1"/>
  </r>
  <r>
    <x v="3"/>
    <x v="10"/>
    <x v="17"/>
    <x v="68"/>
    <s v="E38000205"/>
    <s v="Y"/>
    <n v="151.37970000000001"/>
    <n v="3"/>
    <x v="1"/>
    <x v="1"/>
  </r>
  <r>
    <x v="3"/>
    <x v="10"/>
    <x v="17"/>
    <x v="69"/>
    <s v="E38000217"/>
    <s v="Y"/>
    <n v="202.24520000000001"/>
    <n v="3"/>
    <x v="1"/>
    <x v="1"/>
  </r>
  <r>
    <x v="3"/>
    <x v="11"/>
    <x v="18"/>
    <x v="70"/>
    <s v="E38000005"/>
    <s v="Y"/>
    <n v="104.136"/>
    <n v="1"/>
    <x v="1"/>
    <x v="1"/>
  </r>
  <r>
    <x v="3"/>
    <x v="11"/>
    <x v="18"/>
    <x v="71"/>
    <s v="E38000027"/>
    <s v="Y"/>
    <n v="121.6808"/>
    <n v="2"/>
    <x v="1"/>
    <x v="1"/>
  </r>
  <r>
    <x v="3"/>
    <x v="11"/>
    <x v="18"/>
    <x v="72"/>
    <s v="E38000057"/>
    <s v="Y"/>
    <n v="124.7968"/>
    <n v="2"/>
    <x v="1"/>
    <x v="1"/>
  </r>
  <r>
    <x v="3"/>
    <x v="11"/>
    <x v="18"/>
    <x v="73"/>
    <s v="E38000072"/>
    <s v="Y"/>
    <n v="118.9962"/>
    <n v="2"/>
    <x v="1"/>
    <x v="1"/>
  </r>
  <r>
    <x v="3"/>
    <x v="11"/>
    <x v="18"/>
    <x v="74"/>
    <s v="E38000088"/>
    <s v="Y"/>
    <n v="152.03389999999999"/>
    <n v="2"/>
    <x v="1"/>
    <x v="1"/>
  </r>
  <r>
    <x v="3"/>
    <x v="11"/>
    <x v="19"/>
    <x v="75"/>
    <s v="E38000004"/>
    <s v="Y"/>
    <n v="142.28829999999999"/>
    <n v="2"/>
    <x v="1"/>
    <x v="1"/>
  </r>
  <r>
    <x v="3"/>
    <x v="11"/>
    <x v="19"/>
    <x v="76"/>
    <s v="E38000035"/>
    <s v="Y"/>
    <n v="138.70150000000001"/>
    <n v="2"/>
    <x v="1"/>
    <x v="1"/>
  </r>
  <r>
    <x v="3"/>
    <x v="11"/>
    <x v="19"/>
    <x v="77"/>
    <s v="E38000077"/>
    <s v="Y"/>
    <n v="137.88659999999999"/>
    <n v="2"/>
    <x v="1"/>
    <x v="1"/>
  </r>
  <r>
    <x v="3"/>
    <x v="11"/>
    <x v="19"/>
    <x v="78"/>
    <s v="E38000113"/>
    <s v="Y"/>
    <n v="130.10140000000001"/>
    <n v="2"/>
    <x v="1"/>
    <x v="1"/>
  </r>
  <r>
    <x v="3"/>
    <x v="11"/>
    <x v="19"/>
    <x v="79"/>
    <s v="E38000138"/>
    <s v="Y"/>
    <n v="105.37990000000001"/>
    <n v="1"/>
    <x v="1"/>
    <x v="1"/>
  </r>
  <r>
    <x v="3"/>
    <x v="11"/>
    <x v="19"/>
    <x v="80"/>
    <s v="E38000186"/>
    <s v="Y"/>
    <n v="120.29810000000001"/>
    <n v="2"/>
    <x v="1"/>
    <x v="1"/>
  </r>
  <r>
    <x v="3"/>
    <x v="11"/>
    <x v="19"/>
    <x v="81"/>
    <s v="E38000192"/>
    <s v="Y"/>
    <n v="121.6778"/>
    <n v="2"/>
    <x v="1"/>
    <x v="1"/>
  </r>
  <r>
    <x v="3"/>
    <x v="12"/>
    <x v="20"/>
    <x v="82"/>
    <s v="E38000020"/>
    <s v="Y"/>
    <n v="113.9992"/>
    <n v="1"/>
    <x v="1"/>
    <x v="1"/>
  </r>
  <r>
    <x v="3"/>
    <x v="12"/>
    <x v="20"/>
    <x v="83"/>
    <s v="E38000031"/>
    <s v="Y"/>
    <n v="101.0454"/>
    <n v="1"/>
    <x v="1"/>
    <x v="1"/>
  </r>
  <r>
    <x v="3"/>
    <x v="12"/>
    <x v="20"/>
    <x v="84"/>
    <s v="E38000048"/>
    <s v="Y"/>
    <n v="104.9358"/>
    <n v="1"/>
    <x v="1"/>
    <x v="1"/>
  </r>
  <r>
    <x v="3"/>
    <x v="12"/>
    <x v="20"/>
    <x v="85"/>
    <s v="E38000070"/>
    <s v="Y"/>
    <n v="124.82640000000001"/>
    <n v="2"/>
    <x v="1"/>
    <x v="1"/>
  </r>
  <r>
    <x v="3"/>
    <x v="12"/>
    <x v="20"/>
    <x v="86"/>
    <s v="E38000074"/>
    <s v="Y"/>
    <n v="105.7247"/>
    <n v="1"/>
    <x v="1"/>
    <x v="1"/>
  </r>
  <r>
    <x v="3"/>
    <x v="12"/>
    <x v="20"/>
    <x v="87"/>
    <s v="E38000082"/>
    <s v="Y"/>
    <n v="121.26309999999999"/>
    <n v="2"/>
    <x v="1"/>
    <x v="1"/>
  </r>
  <r>
    <x v="3"/>
    <x v="12"/>
    <x v="20"/>
    <x v="88"/>
    <s v="E38000084"/>
    <s v="Y"/>
    <n v="110.5441"/>
    <n v="1"/>
    <x v="1"/>
    <x v="1"/>
  </r>
  <r>
    <x v="3"/>
    <x v="12"/>
    <x v="20"/>
    <x v="89"/>
    <s v="E38000202"/>
    <s v="Y"/>
    <n v="97.952200000000005"/>
    <n v="1"/>
    <x v="1"/>
    <x v="1"/>
  </r>
  <r>
    <x v="3"/>
    <x v="12"/>
    <x v="21"/>
    <x v="90"/>
    <s v="E38000040"/>
    <s v="Y"/>
    <n v="121.8383"/>
    <n v="2"/>
    <x v="1"/>
    <x v="1"/>
  </r>
  <r>
    <x v="3"/>
    <x v="12"/>
    <x v="21"/>
    <x v="91"/>
    <s v="E38000090"/>
    <s v="Y"/>
    <n v="97.5565"/>
    <n v="1"/>
    <x v="1"/>
    <x v="1"/>
  </r>
  <r>
    <x v="3"/>
    <x v="12"/>
    <x v="21"/>
    <x v="92"/>
    <s v="E38000105"/>
    <s v="Y"/>
    <n v="103.7274"/>
    <n v="1"/>
    <x v="1"/>
    <x v="1"/>
  </r>
  <r>
    <x v="3"/>
    <x v="12"/>
    <x v="21"/>
    <x v="93"/>
    <s v="E38000140"/>
    <s v="Y"/>
    <n v="115.7847"/>
    <n v="2"/>
    <x v="1"/>
    <x v="1"/>
  </r>
  <r>
    <x v="3"/>
    <x v="12"/>
    <x v="21"/>
    <x v="94"/>
    <s v="E38000179"/>
    <s v="Y"/>
    <n v="108.2948"/>
    <n v="1"/>
    <x v="1"/>
    <x v="1"/>
  </r>
  <r>
    <x v="3"/>
    <x v="12"/>
    <x v="21"/>
    <x v="95"/>
    <s v="E38000193"/>
    <s v="Y"/>
    <n v="133.96250000000001"/>
    <n v="2"/>
    <x v="1"/>
    <x v="1"/>
  </r>
  <r>
    <x v="3"/>
    <x v="13"/>
    <x v="22"/>
    <x v="96"/>
    <s v="E38000142"/>
    <s v="Y"/>
    <n v="131.5205"/>
    <n v="2"/>
    <x v="1"/>
    <x v="1"/>
  </r>
  <r>
    <x v="3"/>
    <x v="13"/>
    <x v="23"/>
    <x v="97"/>
    <s v="E38000051"/>
    <s v="Y"/>
    <n v="108.1896"/>
    <n v="1"/>
    <x v="1"/>
    <x v="1"/>
  </r>
  <r>
    <x v="3"/>
    <x v="4"/>
    <x v="9"/>
    <x v="39"/>
    <s v="E38000221"/>
    <s v="Y"/>
    <n v="120.54130000000001"/>
    <n v="1"/>
    <x v="1"/>
    <x v="1"/>
  </r>
  <r>
    <x v="3"/>
    <x v="4"/>
    <x v="9"/>
    <x v="40"/>
    <s v="E38000223"/>
    <s v="Y"/>
    <n v="113.25060000000001"/>
    <n v="1"/>
    <x v="1"/>
    <x v="1"/>
  </r>
  <r>
    <x v="3"/>
    <x v="5"/>
    <x v="10"/>
    <x v="41"/>
    <s v="E38000089"/>
    <s v="Y"/>
    <n v="134.7415"/>
    <n v="2"/>
    <x v="1"/>
    <x v="1"/>
  </r>
  <r>
    <x v="3"/>
    <x v="5"/>
    <x v="11"/>
    <x v="42"/>
    <s v="E38000129"/>
    <s v="Y"/>
    <n v="121.9872"/>
    <n v="1"/>
    <x v="1"/>
    <x v="1"/>
  </r>
  <r>
    <x v="3"/>
    <x v="5"/>
    <x v="11"/>
    <x v="43"/>
    <s v="E38000152"/>
    <s v="Y"/>
    <n v="124.88160000000001"/>
    <n v="2"/>
    <x v="1"/>
    <x v="1"/>
  </r>
  <r>
    <x v="3"/>
    <x v="6"/>
    <x v="12"/>
    <x v="44"/>
    <s v="E38000150"/>
    <s v="Y"/>
    <n v="121.25920000000001"/>
    <n v="1"/>
    <x v="1"/>
    <x v="1"/>
  </r>
  <r>
    <x v="3"/>
    <x v="6"/>
    <x v="13"/>
    <x v="45"/>
    <s v="E38000222"/>
    <s v="Y"/>
    <n v="131.4102"/>
    <n v="2"/>
    <x v="1"/>
    <x v="1"/>
  </r>
  <r>
    <x v="3"/>
    <x v="6"/>
    <x v="8"/>
    <x v="48"/>
    <s v="E38000009"/>
    <s v="Y"/>
    <n v="119.22499999999999"/>
    <n v="2"/>
    <x v="1"/>
    <x v="1"/>
  </r>
  <r>
    <x v="3"/>
    <x v="6"/>
    <x v="8"/>
    <x v="182"/>
    <s v="E38000206"/>
    <s v="Y"/>
    <n v="119.25790000000001"/>
    <n v="1"/>
    <x v="1"/>
    <x v="1"/>
  </r>
  <r>
    <x v="3"/>
    <x v="7"/>
    <x v="14"/>
    <x v="185"/>
    <s v="E54000005"/>
    <s v="Y"/>
    <n v="139.7997"/>
    <n v="3"/>
    <x v="1"/>
    <x v="1"/>
  </r>
  <r>
    <x v="3"/>
    <x v="18"/>
    <x v="40"/>
    <x v="186"/>
    <s v="E54000006"/>
    <s v="Y"/>
    <n v="140.7287"/>
    <n v="3"/>
    <x v="1"/>
    <x v="1"/>
  </r>
  <r>
    <x v="3"/>
    <x v="10"/>
    <x v="17"/>
    <x v="187"/>
    <s v="E54000007"/>
    <s v="Y"/>
    <n v="152.3869"/>
    <n v="3"/>
    <x v="1"/>
    <x v="1"/>
  </r>
  <r>
    <x v="3"/>
    <x v="19"/>
    <x v="41"/>
    <x v="188"/>
    <s v="E54000008"/>
    <s v="Y"/>
    <n v="141.57130000000001"/>
    <n v="3"/>
    <x v="1"/>
    <x v="1"/>
  </r>
  <r>
    <x v="3"/>
    <x v="14"/>
    <x v="42"/>
    <x v="212"/>
    <s v="E54000009"/>
    <s v="Y"/>
    <n v="147.1087"/>
    <n v="3"/>
    <x v="1"/>
    <x v="1"/>
  </r>
  <r>
    <x v="3"/>
    <x v="15"/>
    <x v="29"/>
    <x v="213"/>
    <s v="E54000010"/>
    <s v="Y"/>
    <n v="135.44749999999999"/>
    <n v="2"/>
    <x v="1"/>
    <x v="1"/>
  </r>
  <r>
    <x v="3"/>
    <x v="15"/>
    <x v="30"/>
    <x v="214"/>
    <s v="E54000011"/>
    <s v="Y"/>
    <n v="133.4742"/>
    <n v="2"/>
    <x v="1"/>
    <x v="1"/>
  </r>
  <r>
    <x v="3"/>
    <x v="14"/>
    <x v="28"/>
    <x v="215"/>
    <s v="E54000012"/>
    <s v="Y"/>
    <n v="126.2651"/>
    <n v="2"/>
    <x v="1"/>
    <x v="1"/>
  </r>
  <r>
    <x v="3"/>
    <x v="13"/>
    <x v="28"/>
    <x v="215"/>
    <s v="E54000012"/>
    <s v="Y"/>
    <n v="126.2651"/>
    <n v="2"/>
    <x v="1"/>
    <x v="1"/>
  </r>
  <r>
    <x v="3"/>
    <x v="15"/>
    <x v="29"/>
    <x v="122"/>
    <s v="E38000153"/>
    <s v="Y"/>
    <n v="127.50700000000001"/>
    <n v="2"/>
    <x v="1"/>
    <x v="1"/>
  </r>
  <r>
    <x v="3"/>
    <x v="15"/>
    <x v="29"/>
    <x v="123"/>
    <s v="E38000173"/>
    <s v="Y"/>
    <n v="111.8807"/>
    <n v="1"/>
    <x v="1"/>
    <x v="1"/>
  </r>
  <r>
    <x v="3"/>
    <x v="15"/>
    <x v="29"/>
    <x v="124"/>
    <s v="E38000175"/>
    <s v="Y"/>
    <n v="160.2199"/>
    <n v="3"/>
    <x v="1"/>
    <x v="1"/>
  </r>
  <r>
    <x v="3"/>
    <x v="15"/>
    <x v="30"/>
    <x v="125"/>
    <s v="E38000147"/>
    <s v="Y"/>
    <n v="124.4019"/>
    <n v="2"/>
    <x v="1"/>
    <x v="1"/>
  </r>
  <r>
    <x v="3"/>
    <x v="15"/>
    <x v="30"/>
    <x v="126"/>
    <s v="E38000183"/>
    <s v="Y"/>
    <n v="153.84639999999999"/>
    <n v="3"/>
    <x v="1"/>
    <x v="1"/>
  </r>
  <r>
    <x v="3"/>
    <x v="15"/>
    <x v="31"/>
    <x v="127"/>
    <s v="E38000046"/>
    <s v="Y"/>
    <n v="141.19370000000001"/>
    <n v="2"/>
    <x v="1"/>
    <x v="1"/>
  </r>
  <r>
    <x v="3"/>
    <x v="15"/>
    <x v="31"/>
    <x v="128"/>
    <s v="E38000144"/>
    <s v="Y"/>
    <n v="144.50040000000001"/>
    <n v="2"/>
    <x v="1"/>
    <x v="1"/>
  </r>
  <r>
    <x v="3"/>
    <x v="15"/>
    <x v="31"/>
    <x v="129"/>
    <s v="E38000191"/>
    <s v="Y"/>
    <n v="162.41839999999999"/>
    <n v="3"/>
    <x v="1"/>
    <x v="1"/>
  </r>
  <r>
    <x v="3"/>
    <x v="15"/>
    <x v="31"/>
    <x v="130"/>
    <s v="E38000210"/>
    <s v="Y"/>
    <n v="145.4298"/>
    <n v="2"/>
    <x v="1"/>
    <x v="1"/>
  </r>
  <r>
    <x v="3"/>
    <x v="15"/>
    <x v="32"/>
    <x v="131"/>
    <s v="E38000220"/>
    <s v="Y"/>
    <n v="140.28440000000001"/>
    <n v="3"/>
    <x v="1"/>
    <x v="1"/>
  </r>
  <r>
    <x v="3"/>
    <x v="15"/>
    <x v="33"/>
    <x v="132"/>
    <s v="E38000038"/>
    <s v="Y"/>
    <n v="136.98869999999999"/>
    <n v="2"/>
    <x v="1"/>
    <x v="1"/>
  </r>
  <r>
    <x v="3"/>
    <x v="15"/>
    <x v="33"/>
    <x v="133"/>
    <s v="E38000164"/>
    <s v="Y"/>
    <n v="111.54430000000001"/>
    <n v="1"/>
    <x v="1"/>
    <x v="1"/>
  </r>
  <r>
    <x v="3"/>
    <x v="15"/>
    <x v="33"/>
    <x v="134"/>
    <s v="E38000195"/>
    <s v="Y"/>
    <n v="137.02459999999999"/>
    <n v="2"/>
    <x v="1"/>
    <x v="1"/>
  </r>
  <r>
    <x v="3"/>
    <x v="15"/>
    <x v="34"/>
    <x v="135"/>
    <s v="E38000078"/>
    <s v="Y"/>
    <n v="133.7629"/>
    <n v="2"/>
    <x v="1"/>
    <x v="1"/>
  </r>
  <r>
    <x v="3"/>
    <x v="15"/>
    <x v="34"/>
    <x v="136"/>
    <s v="E38000139"/>
    <s v="Y"/>
    <n v="137.54339999999999"/>
    <n v="2"/>
    <x v="1"/>
    <x v="1"/>
  </r>
  <r>
    <x v="3"/>
    <x v="15"/>
    <x v="34"/>
    <x v="137"/>
    <s v="E38000166"/>
    <s v="Y"/>
    <n v="122.86279999999999"/>
    <n v="2"/>
    <x v="1"/>
    <x v="1"/>
  </r>
  <r>
    <x v="3"/>
    <x v="15"/>
    <x v="34"/>
    <x v="138"/>
    <s v="E38000211"/>
    <s v="Y"/>
    <n v="131.42869999999999"/>
    <n v="2"/>
    <x v="1"/>
    <x v="1"/>
  </r>
  <r>
    <x v="3"/>
    <x v="13"/>
    <x v="28"/>
    <x v="139"/>
    <s v="E38000058"/>
    <s v="Y"/>
    <n v="132.2834"/>
    <n v="2"/>
    <x v="1"/>
    <x v="1"/>
  </r>
  <r>
    <x v="3"/>
    <x v="13"/>
    <x v="28"/>
    <x v="140"/>
    <s v="E38000169"/>
    <s v="Y"/>
    <n v="123.8369"/>
    <n v="2"/>
    <x v="1"/>
    <x v="1"/>
  </r>
  <r>
    <x v="3"/>
    <x v="13"/>
    <x v="35"/>
    <x v="141"/>
    <s v="E38000099"/>
    <s v="Y"/>
    <n v="130.81219999999999"/>
    <n v="2"/>
    <x v="1"/>
    <x v="1"/>
  </r>
  <r>
    <x v="3"/>
    <x v="13"/>
    <x v="35"/>
    <x v="142"/>
    <s v="E38000100"/>
    <s v="Y"/>
    <n v="134.73410000000001"/>
    <n v="2"/>
    <x v="1"/>
    <x v="1"/>
  </r>
  <r>
    <x v="3"/>
    <x v="13"/>
    <x v="35"/>
    <x v="143"/>
    <s v="E38000157"/>
    <s v="Y"/>
    <n v="119.99850000000001"/>
    <n v="2"/>
    <x v="1"/>
    <x v="1"/>
  </r>
  <r>
    <x v="3"/>
    <x v="13"/>
    <x v="35"/>
    <x v="144"/>
    <s v="E38000165"/>
    <s v="Y"/>
    <n v="128.0943"/>
    <n v="2"/>
    <x v="1"/>
    <x v="1"/>
  </r>
  <r>
    <x v="3"/>
    <x v="13"/>
    <x v="22"/>
    <x v="145"/>
    <s v="E38000103"/>
    <s v="Y"/>
    <n v="160.69720000000001"/>
    <n v="3"/>
    <x v="1"/>
    <x v="1"/>
  </r>
  <r>
    <x v="3"/>
    <x v="13"/>
    <x v="22"/>
    <x v="146"/>
    <s v="E38000109"/>
    <s v="Y"/>
    <n v="141.05590000000001"/>
    <n v="2"/>
    <x v="1"/>
    <x v="1"/>
  </r>
  <r>
    <x v="3"/>
    <x v="13"/>
    <x v="22"/>
    <x v="147"/>
    <s v="E38000132"/>
    <s v="Y"/>
    <n v="166.63509999999999"/>
    <n v="3"/>
    <x v="1"/>
    <x v="1"/>
  </r>
  <r>
    <x v="3"/>
    <x v="13"/>
    <x v="22"/>
    <x v="148"/>
    <s v="E38000133"/>
    <s v="Y"/>
    <n v="127.8879"/>
    <n v="2"/>
    <x v="1"/>
    <x v="1"/>
  </r>
  <r>
    <x v="3"/>
    <x v="13"/>
    <x v="22"/>
    <x v="149"/>
    <s v="E38000134"/>
    <s v="Y"/>
    <n v="135.72030000000001"/>
    <n v="2"/>
    <x v="1"/>
    <x v="1"/>
  </r>
  <r>
    <x v="3"/>
    <x v="6"/>
    <x v="36"/>
    <x v="150"/>
    <s v="E38000062"/>
    <s v="Y"/>
    <n v="114.82859999999999"/>
    <n v="1"/>
    <x v="1"/>
    <x v="1"/>
  </r>
  <r>
    <x v="3"/>
    <x v="16"/>
    <x v="37"/>
    <x v="159"/>
    <s v="E38000045"/>
    <s v="Y"/>
    <n v="123.25579999999999"/>
    <n v="1"/>
    <x v="1"/>
    <x v="1"/>
  </r>
  <r>
    <x v="3"/>
    <x v="16"/>
    <x v="38"/>
    <x v="160"/>
    <s v="E38000059"/>
    <s v="Y"/>
    <n v="119.0252"/>
    <n v="2"/>
    <x v="1"/>
    <x v="1"/>
  </r>
  <r>
    <x v="3"/>
    <x v="16"/>
    <x v="38"/>
    <x v="161"/>
    <s v="E38000087"/>
    <s v="Y"/>
    <n v="132.11449999999999"/>
    <n v="2"/>
    <x v="1"/>
    <x v="1"/>
  </r>
  <r>
    <x v="3"/>
    <x v="16"/>
    <x v="38"/>
    <x v="162"/>
    <s v="E38000120"/>
    <s v="Y"/>
    <n v="114.4359"/>
    <n v="1"/>
    <x v="1"/>
    <x v="1"/>
  </r>
  <r>
    <x v="3"/>
    <x v="16"/>
    <x v="38"/>
    <x v="163"/>
    <s v="E38000137"/>
    <s v="Y"/>
    <n v="151.13310000000001"/>
    <n v="2"/>
    <x v="1"/>
    <x v="1"/>
  </r>
  <r>
    <x v="3"/>
    <x v="16"/>
    <x v="38"/>
    <x v="164"/>
    <s v="E38000154"/>
    <s v="Y"/>
    <n v="128.9605"/>
    <n v="2"/>
    <x v="1"/>
    <x v="1"/>
  </r>
  <r>
    <x v="3"/>
    <x v="16"/>
    <x v="38"/>
    <x v="165"/>
    <s v="E38000167"/>
    <s v="Y"/>
    <n v="161.2852"/>
    <n v="3"/>
    <x v="1"/>
    <x v="1"/>
  </r>
  <r>
    <x v="3"/>
    <x v="16"/>
    <x v="38"/>
    <x v="166"/>
    <s v="E38000198"/>
    <s v="Y"/>
    <n v="126.6893"/>
    <n v="2"/>
    <x v="1"/>
    <x v="1"/>
  </r>
  <r>
    <x v="3"/>
    <x v="8"/>
    <x v="15"/>
    <x v="167"/>
    <s v="E38000042"/>
    <s v="Y"/>
    <n v="143.27789999999999"/>
    <n v="2"/>
    <x v="1"/>
    <x v="1"/>
  </r>
  <r>
    <x v="3"/>
    <x v="8"/>
    <x v="15"/>
    <x v="168"/>
    <s v="E38000047"/>
    <s v="Y"/>
    <n v="149.74279999999999"/>
    <n v="3"/>
    <x v="1"/>
    <x v="1"/>
  </r>
  <r>
    <x v="3"/>
    <x v="8"/>
    <x v="15"/>
    <x v="169"/>
    <s v="E38000069"/>
    <s v="Y"/>
    <n v="108.6645"/>
    <n v="1"/>
    <x v="1"/>
    <x v="1"/>
  </r>
  <r>
    <x v="3"/>
    <x v="8"/>
    <x v="15"/>
    <x v="170"/>
    <s v="E38000075"/>
    <s v="Y"/>
    <n v="163.22489999999999"/>
    <n v="3"/>
    <x v="1"/>
    <x v="1"/>
  </r>
  <r>
    <x v="3"/>
    <x v="8"/>
    <x v="15"/>
    <x v="171"/>
    <s v="E38000162"/>
    <s v="Y"/>
    <n v="167.2217"/>
    <n v="3"/>
    <x v="1"/>
    <x v="1"/>
  </r>
  <r>
    <x v="3"/>
    <x v="8"/>
    <x v="15"/>
    <x v="172"/>
    <s v="E38000116"/>
    <s v="Y"/>
    <n v="135.30179999999999"/>
    <n v="2"/>
    <x v="1"/>
    <x v="1"/>
  </r>
  <r>
    <x v="3"/>
    <x v="8"/>
    <x v="15"/>
    <x v="173"/>
    <s v="E38000127"/>
    <s v="Y"/>
    <n v="157.4521"/>
    <n v="3"/>
    <x v="1"/>
    <x v="1"/>
  </r>
  <r>
    <x v="3"/>
    <x v="8"/>
    <x v="15"/>
    <x v="174"/>
    <s v="E38000130"/>
    <s v="Y"/>
    <n v="130.15219999999999"/>
    <n v="2"/>
    <x v="1"/>
    <x v="1"/>
  </r>
  <r>
    <x v="3"/>
    <x v="8"/>
    <x v="15"/>
    <x v="175"/>
    <s v="E38000163"/>
    <s v="Y"/>
    <n v="159.18379999999999"/>
    <n v="3"/>
    <x v="1"/>
    <x v="1"/>
  </r>
  <r>
    <x v="3"/>
    <x v="8"/>
    <x v="15"/>
    <x v="49"/>
    <s v="E38000176"/>
    <s v="Y"/>
    <n v="164.3126"/>
    <n v="3"/>
    <x v="1"/>
    <x v="1"/>
  </r>
  <r>
    <x v="3"/>
    <x v="8"/>
    <x v="15"/>
    <x v="50"/>
    <s v="E38000212"/>
    <s v="Y"/>
    <n v="154.08609999999999"/>
    <n v="3"/>
    <x v="1"/>
    <x v="1"/>
  </r>
  <r>
    <x v="3"/>
    <x v="8"/>
    <x v="15"/>
    <x v="51"/>
    <s v="E38000215"/>
    <s v="Y"/>
    <n v="128.10210000000001"/>
    <n v="2"/>
    <x v="1"/>
    <x v="1"/>
  </r>
  <r>
    <x v="3"/>
    <x v="9"/>
    <x v="16"/>
    <x v="52"/>
    <s v="E38000014"/>
    <s v="Y"/>
    <n v="156.3913"/>
    <n v="3"/>
    <x v="1"/>
    <x v="1"/>
  </r>
  <r>
    <x v="3"/>
    <x v="9"/>
    <x v="16"/>
    <x v="53"/>
    <s v="E38000015"/>
    <s v="Y"/>
    <n v="155.74430000000001"/>
    <n v="3"/>
    <x v="1"/>
    <x v="1"/>
  </r>
  <r>
    <x v="3"/>
    <x v="9"/>
    <x v="16"/>
    <x v="54"/>
    <s v="E38000034"/>
    <s v="Y"/>
    <n v="138.4093"/>
    <n v="2"/>
    <x v="1"/>
    <x v="1"/>
  </r>
  <r>
    <x v="3"/>
    <x v="9"/>
    <x v="16"/>
    <x v="55"/>
    <s v="E38000050"/>
    <s v="Y"/>
    <n v="156.26329999999999"/>
    <n v="3"/>
    <x v="1"/>
    <x v="1"/>
  </r>
  <r>
    <x v="3"/>
    <x v="9"/>
    <x v="16"/>
    <x v="56"/>
    <s v="E38000226"/>
    <s v="Y"/>
    <n v="137.17750000000001"/>
    <n v="2"/>
    <x v="1"/>
    <x v="1"/>
  </r>
  <r>
    <x v="3"/>
    <x v="9"/>
    <x v="16"/>
    <x v="57"/>
    <s v="E38000227"/>
    <s v="Y"/>
    <n v="138.374"/>
    <n v="2"/>
    <x v="1"/>
    <x v="1"/>
  </r>
  <r>
    <x v="3"/>
    <x v="9"/>
    <x v="16"/>
    <x v="58"/>
    <s v="E38000200"/>
    <s v="Y"/>
    <n v="121.0368"/>
    <n v="2"/>
    <x v="1"/>
    <x v="1"/>
  </r>
  <r>
    <x v="3"/>
    <x v="9"/>
    <x v="16"/>
    <x v="59"/>
    <s v="E38000228"/>
    <s v="Y"/>
    <n v="122.95489999999999"/>
    <n v="2"/>
    <x v="1"/>
    <x v="1"/>
  </r>
  <r>
    <x v="3"/>
    <x v="10"/>
    <x v="17"/>
    <x v="60"/>
    <s v="E38000016"/>
    <s v="Y"/>
    <n v="132.7062"/>
    <n v="2"/>
    <x v="1"/>
    <x v="1"/>
  </r>
  <r>
    <x v="3"/>
    <x v="10"/>
    <x v="17"/>
    <x v="61"/>
    <s v="E38000024"/>
    <s v="Y"/>
    <n v="137.71090000000001"/>
    <n v="2"/>
    <x v="1"/>
    <x v="1"/>
  </r>
  <r>
    <x v="3"/>
    <x v="10"/>
    <x v="17"/>
    <x v="62"/>
    <s v="E38000080"/>
    <s v="Y"/>
    <n v="141.10429999999999"/>
    <n v="2"/>
    <x v="1"/>
    <x v="1"/>
  </r>
  <r>
    <x v="3"/>
    <x v="10"/>
    <x v="17"/>
    <x v="63"/>
    <s v="E38000135"/>
    <s v="Y"/>
    <n v="165.38929999999999"/>
    <n v="3"/>
    <x v="1"/>
    <x v="1"/>
  </r>
  <r>
    <x v="3"/>
    <x v="10"/>
    <x v="17"/>
    <x v="64"/>
    <s v="E38000143"/>
    <s v="Y"/>
    <n v="161.6293"/>
    <n v="3"/>
    <x v="1"/>
    <x v="1"/>
  </r>
  <r>
    <x v="3"/>
    <x v="10"/>
    <x v="17"/>
    <x v="65"/>
    <s v="E38000174"/>
    <s v="Y"/>
    <n v="134.39580000000001"/>
    <n v="2"/>
    <x v="1"/>
    <x v="1"/>
  </r>
  <r>
    <x v="3"/>
    <x v="10"/>
    <x v="17"/>
    <x v="66"/>
    <s v="E38000182"/>
    <s v="Y"/>
    <n v="156.54509999999999"/>
    <n v="3"/>
    <x v="1"/>
    <x v="1"/>
  </r>
  <r>
    <x v="3"/>
    <x v="1"/>
    <x v="3"/>
    <x v="13"/>
    <s v="E38000098"/>
    <s v="Y"/>
    <n v="133.06190000000001"/>
    <n v="2"/>
    <x v="1"/>
    <x v="1"/>
  </r>
  <r>
    <x v="3"/>
    <x v="1"/>
    <x v="3"/>
    <x v="14"/>
    <s v="E38000171"/>
    <s v="Y"/>
    <n v="130.04490000000001"/>
    <n v="2"/>
    <x v="1"/>
    <x v="1"/>
  </r>
  <r>
    <x v="3"/>
    <x v="2"/>
    <x v="4"/>
    <x v="15"/>
    <s v="E38000002"/>
    <s v="Y"/>
    <n v="124.2041"/>
    <n v="2"/>
    <x v="1"/>
    <x v="1"/>
  </r>
  <r>
    <x v="3"/>
    <x v="2"/>
    <x v="4"/>
    <x v="16"/>
    <s v="E38000029"/>
    <s v="Y"/>
    <n v="132.11949999999999"/>
    <n v="2"/>
    <x v="1"/>
    <x v="1"/>
  </r>
  <r>
    <x v="3"/>
    <x v="2"/>
    <x v="4"/>
    <x v="17"/>
    <s v="E38000043"/>
    <s v="Y"/>
    <n v="140.13460000000001"/>
    <n v="2"/>
    <x v="1"/>
    <x v="1"/>
  </r>
  <r>
    <x v="3"/>
    <x v="2"/>
    <x v="4"/>
    <x v="18"/>
    <s v="E38000104"/>
    <s v="Y"/>
    <n v="137.69659999999999"/>
    <n v="2"/>
    <x v="1"/>
    <x v="1"/>
  </r>
  <r>
    <x v="3"/>
    <x v="2"/>
    <x v="4"/>
    <x v="19"/>
    <s v="E38000156"/>
    <s v="Y"/>
    <n v="149.3989"/>
    <n v="3"/>
    <x v="1"/>
    <x v="1"/>
  </r>
  <r>
    <x v="3"/>
    <x v="2"/>
    <x v="4"/>
    <x v="20"/>
    <s v="E38000180"/>
    <s v="Y"/>
    <n v="144.9753"/>
    <n v="2"/>
    <x v="1"/>
    <x v="1"/>
  </r>
  <r>
    <x v="3"/>
    <x v="2"/>
    <x v="4"/>
    <x v="21"/>
    <s v="E38000184"/>
    <s v="Y"/>
    <n v="158.3203"/>
    <n v="3"/>
    <x v="1"/>
    <x v="1"/>
  </r>
  <r>
    <x v="3"/>
    <x v="2"/>
    <x v="4"/>
    <x v="22"/>
    <s v="E38000199"/>
    <s v="Y"/>
    <n v="117.20959999999999"/>
    <n v="1"/>
    <x v="1"/>
    <x v="1"/>
  </r>
  <r>
    <x v="3"/>
    <x v="3"/>
    <x v="5"/>
    <x v="23"/>
    <s v="E38000021"/>
    <s v="Y"/>
    <n v="150.37719999999999"/>
    <n v="3"/>
    <x v="1"/>
    <x v="1"/>
  </r>
  <r>
    <x v="3"/>
    <x v="3"/>
    <x v="5"/>
    <x v="24"/>
    <s v="E38000039"/>
    <s v="Y"/>
    <n v="140.6489"/>
    <n v="2"/>
    <x v="1"/>
    <x v="1"/>
  </r>
  <r>
    <x v="3"/>
    <x v="3"/>
    <x v="5"/>
    <x v="25"/>
    <s v="E38000054"/>
    <s v="Y"/>
    <n v="94.570300000000003"/>
    <n v="1"/>
    <x v="1"/>
    <x v="1"/>
  </r>
  <r>
    <x v="3"/>
    <x v="3"/>
    <x v="5"/>
    <x v="26"/>
    <s v="E38000055"/>
    <s v="Y"/>
    <n v="133.9264"/>
    <n v="2"/>
    <x v="1"/>
    <x v="1"/>
  </r>
  <r>
    <x v="3"/>
    <x v="3"/>
    <x v="5"/>
    <x v="27"/>
    <s v="E38000076"/>
    <s v="Y"/>
    <n v="125.64749999999999"/>
    <n v="2"/>
    <x v="1"/>
    <x v="1"/>
  </r>
  <r>
    <x v="3"/>
    <x v="3"/>
    <x v="5"/>
    <x v="28"/>
    <s v="E38000081"/>
    <s v="Y"/>
    <n v="99.081000000000003"/>
    <n v="1"/>
    <x v="1"/>
    <x v="1"/>
  </r>
  <r>
    <x v="3"/>
    <x v="3"/>
    <x v="5"/>
    <x v="29"/>
    <s v="E38000083"/>
    <s v="Y"/>
    <n v="110.30110000000001"/>
    <n v="1"/>
    <x v="1"/>
    <x v="1"/>
  </r>
  <r>
    <x v="3"/>
    <x v="3"/>
    <x v="5"/>
    <x v="30"/>
    <s v="E38000213"/>
    <s v="Y"/>
    <n v="125.8792"/>
    <n v="2"/>
    <x v="1"/>
    <x v="1"/>
  </r>
  <r>
    <x v="3"/>
    <x v="3"/>
    <x v="6"/>
    <x v="31"/>
    <s v="E38000118"/>
    <s v="Y"/>
    <n v="112.27200000000001"/>
    <n v="1"/>
    <x v="1"/>
    <x v="1"/>
  </r>
  <r>
    <x v="3"/>
    <x v="3"/>
    <x v="6"/>
    <x v="32"/>
    <s v="E38000178"/>
    <s v="Y"/>
    <n v="112.2205"/>
    <n v="2"/>
    <x v="1"/>
    <x v="1"/>
  </r>
  <r>
    <x v="3"/>
    <x v="3"/>
    <x v="7"/>
    <x v="33"/>
    <s v="E38000128"/>
    <s v="Y"/>
    <n v="121.3947"/>
    <n v="2"/>
    <x v="1"/>
    <x v="1"/>
  </r>
  <r>
    <x v="3"/>
    <x v="3"/>
    <x v="7"/>
    <x v="34"/>
    <s v="E38000177"/>
    <s v="Y"/>
    <n v="95.984499999999997"/>
    <n v="1"/>
    <x v="1"/>
    <x v="1"/>
  </r>
  <r>
    <x v="3"/>
    <x v="3"/>
    <x v="7"/>
    <x v="35"/>
    <s v="E38000214"/>
    <s v="Y"/>
    <n v="110.6549"/>
    <n v="1"/>
    <x v="1"/>
    <x v="1"/>
  </r>
  <r>
    <x v="3"/>
    <x v="4"/>
    <x v="6"/>
    <x v="36"/>
    <s v="E38000224"/>
    <s v="Y"/>
    <n v="115.581"/>
    <n v="1"/>
    <x v="1"/>
    <x v="1"/>
  </r>
  <r>
    <x v="3"/>
    <x v="4"/>
    <x v="8"/>
    <x v="37"/>
    <s v="E38000181"/>
    <s v="Y"/>
    <n v="136.4306"/>
    <n v="2"/>
    <x v="1"/>
    <x v="1"/>
  </r>
  <r>
    <x v="3"/>
    <x v="4"/>
    <x v="9"/>
    <x v="38"/>
    <s v="E38000136"/>
    <s v="Y"/>
    <n v="114.3663"/>
    <n v="1"/>
    <x v="1"/>
    <x v="1"/>
  </r>
  <r>
    <x v="3"/>
    <x v="17"/>
    <x v="39"/>
    <x v="184"/>
    <s v="E92000001"/>
    <s v="Y"/>
    <n v="131.73249999999999"/>
    <m/>
    <x v="1"/>
    <x v="1"/>
  </r>
  <r>
    <x v="3"/>
    <x v="7"/>
    <x v="14"/>
    <x v="176"/>
    <s v="E38000001"/>
    <s v="Y"/>
    <n v="113.3552"/>
    <n v="1"/>
    <x v="1"/>
    <x v="1"/>
  </r>
  <r>
    <x v="3"/>
    <x v="7"/>
    <x v="14"/>
    <x v="178"/>
    <s v="E38000018"/>
    <s v="Y"/>
    <n v="194.66130000000001"/>
    <n v="3"/>
    <x v="1"/>
    <x v="1"/>
  </r>
  <r>
    <x v="3"/>
    <x v="7"/>
    <x v="14"/>
    <x v="179"/>
    <s v="E38000019"/>
    <s v="Y"/>
    <n v="144.4504"/>
    <n v="2"/>
    <x v="1"/>
    <x v="1"/>
  </r>
  <r>
    <x v="3"/>
    <x v="7"/>
    <x v="14"/>
    <x v="180"/>
    <s v="E38000025"/>
    <s v="Y"/>
    <n v="144.23740000000001"/>
    <n v="2"/>
    <x v="1"/>
    <x v="1"/>
  </r>
  <r>
    <x v="3"/>
    <x v="7"/>
    <x v="14"/>
    <x v="177"/>
    <s v="E38000064"/>
    <s v="Y"/>
    <n v="126.0518"/>
    <n v="2"/>
    <x v="1"/>
    <x v="1"/>
  </r>
  <r>
    <x v="3"/>
    <x v="7"/>
    <x v="14"/>
    <x v="46"/>
    <s v="E38000073"/>
    <s v="Y"/>
    <n v="119.4693"/>
    <n v="2"/>
    <x v="1"/>
    <x v="1"/>
  </r>
  <r>
    <x v="3"/>
    <x v="7"/>
    <x v="14"/>
    <x v="47"/>
    <s v="E38000225"/>
    <s v="Y"/>
    <n v="144.66489999999999"/>
    <n v="3"/>
    <x v="1"/>
    <x v="1"/>
  </r>
  <r>
    <x v="3"/>
    <x v="7"/>
    <x v="14"/>
    <x v="181"/>
    <s v="E38000121"/>
    <s v="Y"/>
    <n v="151.82830000000001"/>
    <n v="3"/>
    <x v="1"/>
    <x v="1"/>
  </r>
  <r>
    <x v="3"/>
    <x v="7"/>
    <x v="14"/>
    <x v="183"/>
    <s v="E38000190"/>
    <s v="Y"/>
    <n v="146.90889999999999"/>
    <n v="3"/>
    <x v="1"/>
    <x v="1"/>
  </r>
  <r>
    <x v="3"/>
    <x v="18"/>
    <x v="40"/>
    <x v="189"/>
    <s v="E38000052"/>
    <s v="Y"/>
    <n v="124.0823"/>
    <n v="2"/>
    <x v="1"/>
    <x v="1"/>
  </r>
  <r>
    <x v="3"/>
    <x v="18"/>
    <x v="40"/>
    <x v="190"/>
    <s v="E38000085"/>
    <s v="Y"/>
    <n v="185.46039999999999"/>
    <n v="3"/>
    <x v="1"/>
    <x v="1"/>
  </r>
  <r>
    <x v="3"/>
    <x v="18"/>
    <x v="40"/>
    <x v="191"/>
    <s v="E38000119"/>
    <s v="Y"/>
    <n v="168.8948"/>
    <n v="3"/>
    <x v="1"/>
    <x v="1"/>
  </r>
  <r>
    <x v="3"/>
    <x v="18"/>
    <x v="40"/>
    <x v="192"/>
    <s v="E38000122"/>
    <s v="Y"/>
    <n v="145.10380000000001"/>
    <n v="2"/>
    <x v="1"/>
    <x v="1"/>
  </r>
  <r>
    <x v="3"/>
    <x v="18"/>
    <x v="40"/>
    <x v="193"/>
    <s v="E38000145"/>
    <s v="Y"/>
    <n v="123.1859"/>
    <n v="2"/>
    <x v="1"/>
    <x v="1"/>
  </r>
  <r>
    <x v="3"/>
    <x v="18"/>
    <x v="40"/>
    <x v="194"/>
    <s v="E38000188"/>
    <s v="Y"/>
    <n v="124.80240000000001"/>
    <n v="2"/>
    <x v="1"/>
    <x v="1"/>
  </r>
  <r>
    <x v="3"/>
    <x v="19"/>
    <x v="41"/>
    <x v="195"/>
    <s v="E38000056"/>
    <s v="Y"/>
    <n v="110.1665"/>
    <n v="1"/>
    <x v="1"/>
    <x v="1"/>
  </r>
  <r>
    <x v="3"/>
    <x v="19"/>
    <x v="41"/>
    <x v="196"/>
    <s v="E38000068"/>
    <s v="Y"/>
    <n v="167.64330000000001"/>
    <n v="3"/>
    <x v="1"/>
    <x v="1"/>
  </r>
  <r>
    <x v="3"/>
    <x v="19"/>
    <x v="41"/>
    <x v="197"/>
    <s v="E38000091"/>
    <s v="Y"/>
    <n v="160.11500000000001"/>
    <n v="3"/>
    <x v="1"/>
    <x v="1"/>
  </r>
  <r>
    <x v="3"/>
    <x v="19"/>
    <x v="41"/>
    <x v="198"/>
    <s v="E38000101"/>
    <s v="Y"/>
    <n v="174.6506"/>
    <n v="3"/>
    <x v="1"/>
    <x v="1"/>
  </r>
  <r>
    <x v="3"/>
    <x v="19"/>
    <x v="41"/>
    <x v="199"/>
    <s v="E38000151"/>
    <s v="Y"/>
    <n v="128.83590000000001"/>
    <n v="2"/>
    <x v="1"/>
    <x v="1"/>
  </r>
  <r>
    <x v="3"/>
    <x v="19"/>
    <x v="41"/>
    <x v="200"/>
    <s v="E38000161"/>
    <s v="Y"/>
    <n v="158.738"/>
    <n v="3"/>
    <x v="1"/>
    <x v="1"/>
  </r>
  <r>
    <x v="3"/>
    <x v="19"/>
    <x v="41"/>
    <x v="201"/>
    <s v="E38000170"/>
    <s v="Y"/>
    <n v="113.5958"/>
    <n v="2"/>
    <x v="1"/>
    <x v="1"/>
  </r>
  <r>
    <x v="3"/>
    <x v="19"/>
    <x v="41"/>
    <x v="202"/>
    <s v="E38000172"/>
    <s v="Y"/>
    <n v="135.5386"/>
    <n v="2"/>
    <x v="1"/>
    <x v="1"/>
  </r>
  <r>
    <x v="3"/>
    <x v="19"/>
    <x v="41"/>
    <x v="203"/>
    <s v="E38000189"/>
    <s v="Y"/>
    <n v="126.18259999999999"/>
    <n v="2"/>
    <x v="1"/>
    <x v="1"/>
  </r>
  <r>
    <x v="3"/>
    <x v="19"/>
    <x v="41"/>
    <x v="204"/>
    <s v="E38000194"/>
    <s v="Y"/>
    <n v="121.9657"/>
    <n v="2"/>
    <x v="1"/>
    <x v="1"/>
  </r>
  <r>
    <x v="3"/>
    <x v="19"/>
    <x v="41"/>
    <x v="205"/>
    <s v="E38000196"/>
    <s v="Y"/>
    <n v="133.03710000000001"/>
    <n v="2"/>
    <x v="1"/>
    <x v="1"/>
  </r>
  <r>
    <x v="3"/>
    <x v="19"/>
    <x v="41"/>
    <x v="206"/>
    <s v="E38000208"/>
    <s v="Y"/>
    <n v="145.1129"/>
    <n v="2"/>
    <x v="1"/>
    <x v="1"/>
  </r>
  <r>
    <x v="3"/>
    <x v="14"/>
    <x v="42"/>
    <x v="207"/>
    <s v="E38000006"/>
    <s v="Y"/>
    <n v="142.55240000000001"/>
    <n v="2"/>
    <x v="1"/>
    <x v="1"/>
  </r>
  <r>
    <x v="3"/>
    <x v="14"/>
    <x v="42"/>
    <x v="208"/>
    <s v="E38000008"/>
    <s v="Y"/>
    <n v="142.0564"/>
    <n v="2"/>
    <x v="1"/>
    <x v="1"/>
  </r>
  <r>
    <x v="3"/>
    <x v="14"/>
    <x v="42"/>
    <x v="209"/>
    <s v="E38000044"/>
    <s v="Y"/>
    <n v="155.1105"/>
    <n v="3"/>
    <x v="1"/>
    <x v="1"/>
  </r>
  <r>
    <x v="3"/>
    <x v="14"/>
    <x v="42"/>
    <x v="210"/>
    <s v="E38000141"/>
    <s v="Y"/>
    <n v="154.69890000000001"/>
    <n v="3"/>
    <x v="1"/>
    <x v="1"/>
  </r>
  <r>
    <x v="3"/>
    <x v="14"/>
    <x v="42"/>
    <x v="211"/>
    <s v="E38000146"/>
    <s v="Y"/>
    <n v="141.4264"/>
    <n v="2"/>
    <x v="1"/>
    <x v="1"/>
  </r>
  <r>
    <x v="3"/>
    <x v="14"/>
    <x v="28"/>
    <x v="117"/>
    <s v="E38000071"/>
    <s v="Y"/>
    <n v="149.1831"/>
    <n v="2"/>
    <x v="1"/>
    <x v="1"/>
  </r>
  <r>
    <x v="3"/>
    <x v="14"/>
    <x v="28"/>
    <x v="118"/>
    <s v="E38000115"/>
    <s v="Y"/>
    <n v="119.717"/>
    <n v="2"/>
    <x v="1"/>
    <x v="1"/>
  </r>
  <r>
    <x v="3"/>
    <x v="15"/>
    <x v="29"/>
    <x v="119"/>
    <s v="E38000028"/>
    <s v="Y"/>
    <n v="148.8973"/>
    <n v="2"/>
    <x v="1"/>
    <x v="1"/>
  </r>
  <r>
    <x v="3"/>
    <x v="15"/>
    <x v="29"/>
    <x v="120"/>
    <s v="E38000053"/>
    <s v="Y"/>
    <n v="130.1045"/>
    <n v="2"/>
    <x v="1"/>
    <x v="1"/>
  </r>
  <r>
    <x v="3"/>
    <x v="15"/>
    <x v="29"/>
    <x v="121"/>
    <s v="E38000126"/>
    <s v="Y"/>
    <n v="131.36959999999999"/>
    <n v="2"/>
    <x v="1"/>
    <x v="1"/>
  </r>
  <r>
    <x v="3"/>
    <x v="13"/>
    <x v="35"/>
    <x v="216"/>
    <s v="E54000013"/>
    <s v="Y"/>
    <n v="129.09530000000001"/>
    <n v="2"/>
    <x v="1"/>
    <x v="1"/>
  </r>
  <r>
    <x v="3"/>
    <x v="13"/>
    <x v="22"/>
    <x v="217"/>
    <s v="E54000014"/>
    <s v="Y"/>
    <n v="147.3657"/>
    <n v="3"/>
    <x v="1"/>
    <x v="1"/>
  </r>
  <r>
    <x v="3"/>
    <x v="13"/>
    <x v="23"/>
    <x v="218"/>
    <s v="E54000015"/>
    <s v="Y"/>
    <n v="121.7576"/>
    <n v="1"/>
    <x v="1"/>
    <x v="1"/>
  </r>
  <r>
    <x v="3"/>
    <x v="15"/>
    <x v="31"/>
    <x v="219"/>
    <s v="E54000016"/>
    <s v="Y"/>
    <n v="147.7989"/>
    <n v="3"/>
    <x v="1"/>
    <x v="1"/>
  </r>
  <r>
    <x v="3"/>
    <x v="15"/>
    <x v="32"/>
    <x v="220"/>
    <s v="E54000017"/>
    <s v="Y"/>
    <n v="140.28440000000001"/>
    <n v="3"/>
    <x v="1"/>
    <x v="1"/>
  </r>
  <r>
    <x v="3"/>
    <x v="15"/>
    <x v="33"/>
    <x v="221"/>
    <s v="E54000018"/>
    <s v="Y"/>
    <n v="128.33619999999999"/>
    <n v="2"/>
    <x v="1"/>
    <x v="1"/>
  </r>
  <r>
    <x v="3"/>
    <x v="15"/>
    <x v="34"/>
    <x v="222"/>
    <s v="E54000019"/>
    <s v="Y"/>
    <n v="130.36000000000001"/>
    <n v="2"/>
    <x v="1"/>
    <x v="1"/>
  </r>
  <r>
    <x v="3"/>
    <x v="13"/>
    <x v="24"/>
    <x v="223"/>
    <s v="E54000020"/>
    <s v="Y"/>
    <n v="141.13030000000001"/>
    <n v="3"/>
    <x v="1"/>
    <x v="1"/>
  </r>
  <r>
    <x v="3"/>
    <x v="0"/>
    <x v="25"/>
    <x v="224"/>
    <s v="E54000021"/>
    <s v="Y"/>
    <n v="123.3244"/>
    <n v="1"/>
    <x v="1"/>
    <x v="1"/>
  </r>
  <r>
    <x v="3"/>
    <x v="0"/>
    <x v="26"/>
    <x v="225"/>
    <s v="E54000022"/>
    <s v="Y"/>
    <n v="130.10900000000001"/>
    <n v="2"/>
    <x v="1"/>
    <x v="1"/>
  </r>
  <r>
    <x v="3"/>
    <x v="0"/>
    <x v="27"/>
    <x v="226"/>
    <s v="E54000023"/>
    <s v="Y"/>
    <n v="121.4025"/>
    <n v="1"/>
    <x v="1"/>
    <x v="1"/>
  </r>
  <r>
    <x v="3"/>
    <x v="0"/>
    <x v="0"/>
    <x v="227"/>
    <s v="E54000024"/>
    <s v="Y"/>
    <n v="133.6969"/>
    <n v="2"/>
    <x v="1"/>
    <x v="1"/>
  </r>
  <r>
    <x v="3"/>
    <x v="0"/>
    <x v="1"/>
    <x v="228"/>
    <s v="E54000025"/>
    <s v="Y"/>
    <n v="119.93129999999999"/>
    <n v="1"/>
    <x v="1"/>
    <x v="1"/>
  </r>
  <r>
    <x v="3"/>
    <x v="0"/>
    <x v="2"/>
    <x v="229"/>
    <s v="E54000026"/>
    <s v="Y"/>
    <n v="134.97929999999999"/>
    <n v="2"/>
    <x v="1"/>
    <x v="1"/>
  </r>
  <r>
    <x v="3"/>
    <x v="12"/>
    <x v="20"/>
    <x v="230"/>
    <s v="E54000027"/>
    <s v="Y"/>
    <n v="109.6193"/>
    <n v="1"/>
    <x v="1"/>
    <x v="1"/>
  </r>
  <r>
    <x v="3"/>
    <x v="11"/>
    <x v="18"/>
    <x v="231"/>
    <s v="E54000028"/>
    <s v="Y"/>
    <n v="120.36579999999999"/>
    <n v="1"/>
    <x v="1"/>
    <x v="1"/>
  </r>
  <r>
    <x v="3"/>
    <x v="11"/>
    <x v="19"/>
    <x v="232"/>
    <s v="E54000029"/>
    <s v="Y"/>
    <n v="127.0634"/>
    <n v="2"/>
    <x v="1"/>
    <x v="1"/>
  </r>
  <r>
    <x v="3"/>
    <x v="1"/>
    <x v="3"/>
    <x v="233"/>
    <s v="E54000030"/>
    <s v="Y"/>
    <n v="130.5359"/>
    <n v="2"/>
    <x v="1"/>
    <x v="1"/>
  </r>
  <r>
    <x v="3"/>
    <x v="12"/>
    <x v="21"/>
    <x v="234"/>
    <s v="E54000031"/>
    <s v="Y"/>
    <n v="115.3591"/>
    <n v="1"/>
    <x v="1"/>
    <x v="1"/>
  </r>
  <r>
    <x v="3"/>
    <x v="2"/>
    <x v="4"/>
    <x v="235"/>
    <s v="E54000032"/>
    <s v="Y"/>
    <n v="134.81710000000001"/>
    <n v="2"/>
    <x v="1"/>
    <x v="1"/>
  </r>
  <r>
    <x v="3"/>
    <x v="3"/>
    <x v="5"/>
    <x v="236"/>
    <s v="E54000033"/>
    <s v="Y"/>
    <n v="122.3015"/>
    <n v="1"/>
    <x v="1"/>
    <x v="1"/>
  </r>
  <r>
    <x v="3"/>
    <x v="3"/>
    <x v="6"/>
    <x v="237"/>
    <s v="E54000034"/>
    <s v="Y"/>
    <n v="114.151"/>
    <n v="1"/>
    <x v="1"/>
    <x v="1"/>
  </r>
  <r>
    <x v="3"/>
    <x v="4"/>
    <x v="6"/>
    <x v="237"/>
    <s v="E54000034"/>
    <s v="Y"/>
    <n v="114.151"/>
    <n v="1"/>
    <x v="1"/>
    <x v="1"/>
  </r>
  <r>
    <x v="3"/>
    <x v="3"/>
    <x v="7"/>
    <x v="113"/>
    <s v="E54000035"/>
    <s v="Y"/>
    <n v="109.6198"/>
    <n v="1"/>
    <x v="1"/>
    <x v="1"/>
  </r>
  <r>
    <x v="3"/>
    <x v="5"/>
    <x v="10"/>
    <x v="114"/>
    <s v="E54000036"/>
    <s v="Y"/>
    <n v="134.7415"/>
    <n v="2"/>
    <x v="1"/>
    <x v="1"/>
  </r>
  <r>
    <x v="3"/>
    <x v="5"/>
    <x v="11"/>
    <x v="115"/>
    <s v="E54000037"/>
    <s v="Y"/>
    <n v="122.93519999999999"/>
    <n v="1"/>
    <x v="1"/>
    <x v="1"/>
  </r>
  <r>
    <x v="3"/>
    <x v="6"/>
    <x v="12"/>
    <x v="116"/>
    <s v="E54000038"/>
    <s v="Y"/>
    <n v="121.25920000000001"/>
    <n v="1"/>
    <x v="1"/>
    <x v="1"/>
  </r>
  <r>
    <x v="3"/>
    <x v="6"/>
    <x v="13"/>
    <x v="151"/>
    <s v="E54000039"/>
    <s v="Y"/>
    <n v="131.4102"/>
    <n v="2"/>
    <x v="1"/>
    <x v="1"/>
  </r>
  <r>
    <x v="3"/>
    <x v="4"/>
    <x v="8"/>
    <x v="152"/>
    <s v="E54000040"/>
    <s v="Y"/>
    <n v="123.22450000000001"/>
    <n v="1"/>
    <x v="1"/>
    <x v="1"/>
  </r>
  <r>
    <x v="3"/>
    <x v="6"/>
    <x v="8"/>
    <x v="152"/>
    <s v="E54000040"/>
    <s v="Y"/>
    <n v="123.22450000000001"/>
    <n v="1"/>
    <x v="1"/>
    <x v="1"/>
  </r>
  <r>
    <x v="3"/>
    <x v="16"/>
    <x v="37"/>
    <x v="153"/>
    <s v="E54000041"/>
    <s v="Y"/>
    <n v="123.25579999999999"/>
    <n v="1"/>
    <x v="1"/>
    <x v="1"/>
  </r>
  <r>
    <x v="3"/>
    <x v="16"/>
    <x v="38"/>
    <x v="154"/>
    <s v="E54000042"/>
    <s v="Y"/>
    <n v="130.56360000000001"/>
    <n v="2"/>
    <x v="1"/>
    <x v="1"/>
  </r>
  <r>
    <x v="3"/>
    <x v="6"/>
    <x v="36"/>
    <x v="155"/>
    <s v="E54000043"/>
    <s v="Y"/>
    <n v="114.82859999999999"/>
    <n v="1"/>
    <x v="1"/>
    <x v="1"/>
  </r>
  <r>
    <x v="3"/>
    <x v="4"/>
    <x v="9"/>
    <x v="156"/>
    <s v="E54000044"/>
    <s v="Y"/>
    <n v="115.6862"/>
    <n v="1"/>
    <x v="1"/>
    <x v="1"/>
  </r>
  <r>
    <x v="3"/>
    <x v="9"/>
    <x v="16"/>
    <x v="157"/>
    <s v="E54000048"/>
    <s v="Y"/>
    <n v="140.1833"/>
    <n v="3"/>
    <x v="1"/>
    <x v="1"/>
  </r>
  <r>
    <x v="3"/>
    <x v="8"/>
    <x v="15"/>
    <x v="158"/>
    <s v="E54000049"/>
    <s v="Y"/>
    <n v="146.42869999999999"/>
    <n v="3"/>
    <x v="1"/>
    <x v="1"/>
  </r>
  <r>
    <x v="3"/>
    <x v="13"/>
    <x v="23"/>
    <x v="98"/>
    <s v="E38000097"/>
    <s v="Y"/>
    <n v="150.48949999999999"/>
    <n v="3"/>
    <x v="1"/>
    <x v="1"/>
  </r>
  <r>
    <x v="3"/>
    <x v="13"/>
    <x v="23"/>
    <x v="99"/>
    <s v="E38000201"/>
    <s v="Y"/>
    <n v="117.3182"/>
    <n v="1"/>
    <x v="1"/>
    <x v="1"/>
  </r>
  <r>
    <x v="3"/>
    <x v="13"/>
    <x v="24"/>
    <x v="100"/>
    <s v="E38000037"/>
    <s v="Y"/>
    <n v="163.56620000000001"/>
    <n v="2"/>
    <x v="1"/>
    <x v="1"/>
  </r>
  <r>
    <x v="3"/>
    <x v="13"/>
    <x v="24"/>
    <x v="101"/>
    <s v="E38000108"/>
    <s v="Y"/>
    <n v="139.03399999999999"/>
    <n v="2"/>
    <x v="1"/>
    <x v="1"/>
  </r>
  <r>
    <x v="3"/>
    <x v="0"/>
    <x v="25"/>
    <x v="102"/>
    <s v="E38000026"/>
    <s v="Y"/>
    <n v="123.3244"/>
    <n v="1"/>
    <x v="1"/>
    <x v="1"/>
  </r>
  <r>
    <x v="3"/>
    <x v="0"/>
    <x v="26"/>
    <x v="103"/>
    <s v="E38000063"/>
    <s v="Y"/>
    <n v="154.31729999999999"/>
    <n v="3"/>
    <x v="1"/>
    <x v="1"/>
  </r>
  <r>
    <x v="3"/>
    <x v="0"/>
    <x v="26"/>
    <x v="104"/>
    <s v="E38000124"/>
    <s v="Y"/>
    <n v="112.32250000000001"/>
    <n v="1"/>
    <x v="1"/>
    <x v="1"/>
  </r>
  <r>
    <x v="3"/>
    <x v="0"/>
    <x v="26"/>
    <x v="105"/>
    <s v="E38000203"/>
    <s v="Y"/>
    <n v="131.9418"/>
    <n v="2"/>
    <x v="1"/>
    <x v="1"/>
  </r>
  <r>
    <x v="3"/>
    <x v="0"/>
    <x v="26"/>
    <x v="106"/>
    <s v="E38000218"/>
    <s v="Y"/>
    <n v="140.90649999999999"/>
    <n v="2"/>
    <x v="1"/>
    <x v="1"/>
  </r>
  <r>
    <x v="3"/>
    <x v="0"/>
    <x v="26"/>
    <x v="107"/>
    <s v="E38000219"/>
    <s v="Y"/>
    <n v="115.0947"/>
    <n v="1"/>
    <x v="1"/>
    <x v="1"/>
  </r>
  <r>
    <x v="3"/>
    <x v="0"/>
    <x v="27"/>
    <x v="108"/>
    <s v="E38000086"/>
    <s v="Y"/>
    <n v="114.8047"/>
    <n v="1"/>
    <x v="1"/>
    <x v="1"/>
  </r>
  <r>
    <x v="3"/>
    <x v="0"/>
    <x v="27"/>
    <x v="109"/>
    <s v="E38000117"/>
    <s v="Y"/>
    <n v="133.43010000000001"/>
    <n v="2"/>
    <x v="1"/>
    <x v="1"/>
  </r>
  <r>
    <x v="3"/>
    <x v="0"/>
    <x v="27"/>
    <x v="110"/>
    <s v="E38000204"/>
    <s v="Y"/>
    <n v="116.24720000000001"/>
    <n v="1"/>
    <x v="1"/>
    <x v="1"/>
  </r>
  <r>
    <x v="3"/>
    <x v="0"/>
    <x v="0"/>
    <x v="111"/>
    <s v="E38000010"/>
    <s v="Y"/>
    <n v="117.8991"/>
    <n v="1"/>
    <x v="1"/>
    <x v="1"/>
  </r>
  <r>
    <x v="3"/>
    <x v="0"/>
    <x v="0"/>
    <x v="112"/>
    <s v="E38000102"/>
    <s v="Y"/>
    <n v="164.27029999999999"/>
    <n v="3"/>
    <x v="1"/>
    <x v="1"/>
  </r>
  <r>
    <x v="3"/>
    <x v="0"/>
    <x v="0"/>
    <x v="0"/>
    <s v="E38000107"/>
    <s v="Y"/>
    <n v="143.952"/>
    <n v="2"/>
    <x v="1"/>
    <x v="1"/>
  </r>
  <r>
    <x v="3"/>
    <x v="0"/>
    <x v="1"/>
    <x v="1"/>
    <s v="E38000049"/>
    <s v="Y"/>
    <n v="117.63890000000001"/>
    <n v="1"/>
    <x v="1"/>
    <x v="1"/>
  </r>
  <r>
    <x v="3"/>
    <x v="0"/>
    <x v="1"/>
    <x v="2"/>
    <s v="E38000079"/>
    <s v="Y"/>
    <n v="122.3707"/>
    <n v="2"/>
    <x v="1"/>
    <x v="1"/>
  </r>
  <r>
    <x v="3"/>
    <x v="0"/>
    <x v="1"/>
    <x v="3"/>
    <s v="E38000197"/>
    <s v="Y"/>
    <n v="119.8091"/>
    <n v="2"/>
    <x v="1"/>
    <x v="1"/>
  </r>
  <r>
    <x v="3"/>
    <x v="0"/>
    <x v="2"/>
    <x v="4"/>
    <s v="E38000007"/>
    <s v="Y"/>
    <n v="144.09530000000001"/>
    <n v="2"/>
    <x v="1"/>
    <x v="1"/>
  </r>
  <r>
    <x v="3"/>
    <x v="0"/>
    <x v="2"/>
    <x v="5"/>
    <s v="E38000030"/>
    <s v="Y"/>
    <n v="126.0577"/>
    <n v="2"/>
    <x v="1"/>
    <x v="1"/>
  </r>
  <r>
    <x v="3"/>
    <x v="0"/>
    <x v="2"/>
    <x v="6"/>
    <s v="E38000106"/>
    <s v="Y"/>
    <n v="128.39060000000001"/>
    <n v="2"/>
    <x v="1"/>
    <x v="1"/>
  </r>
  <r>
    <x v="3"/>
    <x v="0"/>
    <x v="2"/>
    <x v="7"/>
    <s v="E38000168"/>
    <s v="Y"/>
    <n v="138.1421"/>
    <n v="2"/>
    <x v="1"/>
    <x v="1"/>
  </r>
  <r>
    <x v="3"/>
    <x v="0"/>
    <x v="2"/>
    <x v="8"/>
    <s v="E38000185"/>
    <s v="Y"/>
    <n v="151.51349999999999"/>
    <n v="2"/>
    <x v="1"/>
    <x v="1"/>
  </r>
  <r>
    <x v="3"/>
    <x v="1"/>
    <x v="3"/>
    <x v="9"/>
    <s v="E38000011"/>
    <s v="Y"/>
    <n v="137.0222"/>
    <n v="2"/>
    <x v="1"/>
    <x v="1"/>
  </r>
  <r>
    <x v="3"/>
    <x v="1"/>
    <x v="3"/>
    <x v="10"/>
    <s v="E38000023"/>
    <s v="Y"/>
    <n v="106.8754"/>
    <n v="1"/>
    <x v="1"/>
    <x v="1"/>
  </r>
  <r>
    <x v="3"/>
    <x v="1"/>
    <x v="3"/>
    <x v="11"/>
    <s v="E38000066"/>
    <s v="Y"/>
    <n v="141.64349999999999"/>
    <n v="2"/>
    <x v="1"/>
    <x v="1"/>
  </r>
  <r>
    <x v="3"/>
    <x v="1"/>
    <x v="3"/>
    <x v="12"/>
    <s v="E38000092"/>
    <s v="Y"/>
    <n v="153.27799999999999"/>
    <n v="3"/>
    <x v="1"/>
    <x v="1"/>
  </r>
  <r>
    <x v="2"/>
    <x v="20"/>
    <x v="43"/>
    <x v="238"/>
    <s v="-"/>
    <s v="Y"/>
    <m/>
    <m/>
    <x v="1"/>
    <x v="1"/>
  </r>
  <r>
    <x v="1"/>
    <x v="20"/>
    <x v="43"/>
    <x v="238"/>
    <s v="-"/>
    <s v="Y"/>
    <m/>
    <m/>
    <x v="1"/>
    <x v="1"/>
  </r>
  <r>
    <x v="1"/>
    <x v="21"/>
    <x v="43"/>
    <x v="238"/>
    <s v="-"/>
    <s v="Y"/>
    <m/>
    <m/>
    <x v="1"/>
    <x v="1"/>
  </r>
  <r>
    <x v="2"/>
    <x v="21"/>
    <x v="43"/>
    <x v="238"/>
    <s v="-"/>
    <s v="Y"/>
    <m/>
    <m/>
    <x v="1"/>
    <x v="1"/>
  </r>
  <r>
    <x v="3"/>
    <x v="20"/>
    <x v="43"/>
    <x v="238"/>
    <s v="-"/>
    <s v="Y"/>
    <m/>
    <m/>
    <x v="1"/>
    <x v="1"/>
  </r>
  <r>
    <x v="3"/>
    <x v="21"/>
    <x v="43"/>
    <x v="238"/>
    <s v="-"/>
    <s v="Y"/>
    <m/>
    <m/>
    <x v="1"/>
    <x v="1"/>
  </r>
  <r>
    <x v="4"/>
    <x v="1"/>
    <x v="3"/>
    <x v="13"/>
    <s v="E38000098"/>
    <s v="Y"/>
    <n v="8.8284199999999995"/>
    <n v="2"/>
    <x v="2"/>
    <x v="0"/>
  </r>
  <r>
    <x v="4"/>
    <x v="1"/>
    <x v="3"/>
    <x v="14"/>
    <s v="E38000171"/>
    <s v="Y"/>
    <n v="8.7560900000000004"/>
    <n v="2"/>
    <x v="2"/>
    <x v="0"/>
  </r>
  <r>
    <x v="4"/>
    <x v="2"/>
    <x v="4"/>
    <x v="15"/>
    <s v="E38000002"/>
    <s v="Y"/>
    <n v="8.5855899999999998"/>
    <n v="2"/>
    <x v="2"/>
    <x v="0"/>
  </r>
  <r>
    <x v="4"/>
    <x v="2"/>
    <x v="4"/>
    <x v="16"/>
    <s v="E38000029"/>
    <s v="Y"/>
    <n v="8.7144200000000005"/>
    <n v="2"/>
    <x v="2"/>
    <x v="0"/>
  </r>
  <r>
    <x v="4"/>
    <x v="2"/>
    <x v="4"/>
    <x v="17"/>
    <s v="E38000043"/>
    <s v="Y"/>
    <n v="8.83047"/>
    <n v="2"/>
    <x v="2"/>
    <x v="0"/>
  </r>
  <r>
    <x v="4"/>
    <x v="2"/>
    <x v="4"/>
    <x v="18"/>
    <s v="E38000104"/>
    <s v="Y"/>
    <n v="8.7824899999999992"/>
    <n v="2"/>
    <x v="2"/>
    <x v="0"/>
  </r>
  <r>
    <x v="4"/>
    <x v="2"/>
    <x v="4"/>
    <x v="19"/>
    <s v="E38000156"/>
    <s v="Y"/>
    <n v="8.6009700000000002"/>
    <n v="3"/>
    <x v="2"/>
    <x v="0"/>
  </r>
  <r>
    <x v="4"/>
    <x v="2"/>
    <x v="4"/>
    <x v="20"/>
    <s v="E38000180"/>
    <s v="Y"/>
    <n v="8.7838600000000007"/>
    <n v="2"/>
    <x v="2"/>
    <x v="0"/>
  </r>
  <r>
    <x v="4"/>
    <x v="2"/>
    <x v="4"/>
    <x v="21"/>
    <s v="E38000184"/>
    <s v="Y"/>
    <n v="8.6556599999999992"/>
    <n v="2"/>
    <x v="2"/>
    <x v="0"/>
  </r>
  <r>
    <x v="4"/>
    <x v="2"/>
    <x v="4"/>
    <x v="22"/>
    <s v="E38000199"/>
    <s v="Y"/>
    <n v="8.8099799999999995"/>
    <n v="2"/>
    <x v="2"/>
    <x v="0"/>
  </r>
  <r>
    <x v="4"/>
    <x v="3"/>
    <x v="5"/>
    <x v="23"/>
    <s v="E38000021"/>
    <s v="Y"/>
    <n v="8.5766200000000001"/>
    <n v="3"/>
    <x v="2"/>
    <x v="0"/>
  </r>
  <r>
    <x v="4"/>
    <x v="3"/>
    <x v="5"/>
    <x v="24"/>
    <s v="E38000039"/>
    <s v="Y"/>
    <n v="8.7322299999999995"/>
    <n v="2"/>
    <x v="2"/>
    <x v="0"/>
  </r>
  <r>
    <x v="4"/>
    <x v="3"/>
    <x v="5"/>
    <x v="25"/>
    <s v="E38000054"/>
    <s v="Y"/>
    <n v="8.8780900000000003"/>
    <n v="2"/>
    <x v="2"/>
    <x v="0"/>
  </r>
  <r>
    <x v="4"/>
    <x v="3"/>
    <x v="5"/>
    <x v="26"/>
    <s v="E38000055"/>
    <s v="Y"/>
    <n v="8.8559400000000004"/>
    <n v="2"/>
    <x v="2"/>
    <x v="0"/>
  </r>
  <r>
    <x v="4"/>
    <x v="3"/>
    <x v="5"/>
    <x v="27"/>
    <s v="E38000076"/>
    <s v="Y"/>
    <n v="8.7731499999999993"/>
    <n v="2"/>
    <x v="2"/>
    <x v="0"/>
  </r>
  <r>
    <x v="4"/>
    <x v="3"/>
    <x v="5"/>
    <x v="28"/>
    <s v="E38000081"/>
    <s v="Y"/>
    <n v="8.7066199999999991"/>
    <n v="2"/>
    <x v="2"/>
    <x v="0"/>
  </r>
  <r>
    <x v="4"/>
    <x v="3"/>
    <x v="5"/>
    <x v="29"/>
    <s v="E38000083"/>
    <s v="Y"/>
    <n v="8.7150700000000008"/>
    <n v="2"/>
    <x v="2"/>
    <x v="0"/>
  </r>
  <r>
    <x v="4"/>
    <x v="3"/>
    <x v="5"/>
    <x v="30"/>
    <s v="E38000213"/>
    <s v="Y"/>
    <n v="8.8909000000000002"/>
    <n v="2"/>
    <x v="2"/>
    <x v="0"/>
  </r>
  <r>
    <x v="4"/>
    <x v="3"/>
    <x v="6"/>
    <x v="31"/>
    <s v="E38000118"/>
    <s v="Y"/>
    <n v="8.8529999999999998"/>
    <n v="2"/>
    <x v="2"/>
    <x v="0"/>
  </r>
  <r>
    <x v="4"/>
    <x v="3"/>
    <x v="6"/>
    <x v="32"/>
    <s v="E38000178"/>
    <s v="Y"/>
    <n v="8.63218"/>
    <n v="2"/>
    <x v="2"/>
    <x v="0"/>
  </r>
  <r>
    <x v="4"/>
    <x v="3"/>
    <x v="7"/>
    <x v="33"/>
    <s v="E38000128"/>
    <s v="Y"/>
    <n v="8.7284000000000006"/>
    <n v="2"/>
    <x v="2"/>
    <x v="0"/>
  </r>
  <r>
    <x v="4"/>
    <x v="3"/>
    <x v="7"/>
    <x v="34"/>
    <s v="E38000177"/>
    <s v="Y"/>
    <n v="8.9748800000000006"/>
    <n v="1"/>
    <x v="2"/>
    <x v="0"/>
  </r>
  <r>
    <x v="4"/>
    <x v="3"/>
    <x v="7"/>
    <x v="35"/>
    <s v="E38000214"/>
    <s v="Y"/>
    <n v="9.0137699999999992"/>
    <n v="2"/>
    <x v="2"/>
    <x v="0"/>
  </r>
  <r>
    <x v="4"/>
    <x v="4"/>
    <x v="6"/>
    <x v="36"/>
    <s v="E38000224"/>
    <s v="Y"/>
    <n v="8.6822499999999998"/>
    <n v="2"/>
    <x v="2"/>
    <x v="0"/>
  </r>
  <r>
    <x v="4"/>
    <x v="4"/>
    <x v="8"/>
    <x v="37"/>
    <s v="E38000181"/>
    <s v="Y"/>
    <n v="8.6292799999999996"/>
    <n v="2"/>
    <x v="2"/>
    <x v="0"/>
  </r>
  <r>
    <x v="4"/>
    <x v="4"/>
    <x v="9"/>
    <x v="38"/>
    <s v="E38000136"/>
    <s v="Y"/>
    <n v="8.8825299999999991"/>
    <n v="2"/>
    <x v="2"/>
    <x v="0"/>
  </r>
  <r>
    <x v="4"/>
    <x v="4"/>
    <x v="9"/>
    <x v="39"/>
    <s v="E38000221"/>
    <s v="Y"/>
    <n v="8.8056699999999992"/>
    <n v="2"/>
    <x v="2"/>
    <x v="0"/>
  </r>
  <r>
    <x v="4"/>
    <x v="4"/>
    <x v="9"/>
    <x v="40"/>
    <s v="E38000223"/>
    <s v="Y"/>
    <n v="8.6471"/>
    <n v="3"/>
    <x v="2"/>
    <x v="0"/>
  </r>
  <r>
    <x v="4"/>
    <x v="5"/>
    <x v="10"/>
    <x v="41"/>
    <s v="E38000089"/>
    <s v="Y"/>
    <n v="8.92638"/>
    <n v="2"/>
    <x v="2"/>
    <x v="0"/>
  </r>
  <r>
    <x v="4"/>
    <x v="5"/>
    <x v="11"/>
    <x v="42"/>
    <s v="E38000129"/>
    <s v="Y"/>
    <n v="8.8810400000000005"/>
    <n v="2"/>
    <x v="2"/>
    <x v="0"/>
  </r>
  <r>
    <x v="4"/>
    <x v="5"/>
    <x v="11"/>
    <x v="43"/>
    <s v="E38000152"/>
    <s v="Y"/>
    <n v="8.8456299999999999"/>
    <n v="2"/>
    <x v="2"/>
    <x v="0"/>
  </r>
  <r>
    <x v="4"/>
    <x v="6"/>
    <x v="12"/>
    <x v="44"/>
    <s v="E38000150"/>
    <s v="Y"/>
    <n v="8.9933300000000003"/>
    <n v="1"/>
    <x v="2"/>
    <x v="0"/>
  </r>
  <r>
    <x v="4"/>
    <x v="6"/>
    <x v="13"/>
    <x v="45"/>
    <s v="E38000222"/>
    <s v="Y"/>
    <n v="8.8386099999999992"/>
    <n v="2"/>
    <x v="2"/>
    <x v="0"/>
  </r>
  <r>
    <x v="4"/>
    <x v="6"/>
    <x v="8"/>
    <x v="48"/>
    <s v="E38000009"/>
    <s v="Y"/>
    <n v="8.9525699999999997"/>
    <n v="2"/>
    <x v="2"/>
    <x v="0"/>
  </r>
  <r>
    <x v="4"/>
    <x v="6"/>
    <x v="8"/>
    <x v="182"/>
    <s v="E38000206"/>
    <s v="Y"/>
    <n v="8.8050899999999999"/>
    <n v="2"/>
    <x v="2"/>
    <x v="0"/>
  </r>
  <r>
    <x v="4"/>
    <x v="7"/>
    <x v="14"/>
    <x v="185"/>
    <s v="E54000005"/>
    <s v="Y"/>
    <n v="8.8003800000000005"/>
    <n v="2"/>
    <x v="2"/>
    <x v="0"/>
  </r>
  <r>
    <x v="4"/>
    <x v="18"/>
    <x v="40"/>
    <x v="186"/>
    <s v="E54000006"/>
    <s v="Y"/>
    <n v="8.84483"/>
    <n v="2"/>
    <x v="2"/>
    <x v="0"/>
  </r>
  <r>
    <x v="4"/>
    <x v="10"/>
    <x v="17"/>
    <x v="187"/>
    <s v="E54000007"/>
    <s v="Y"/>
    <n v="8.8838500000000007"/>
    <n v="2"/>
    <x v="2"/>
    <x v="0"/>
  </r>
  <r>
    <x v="4"/>
    <x v="19"/>
    <x v="41"/>
    <x v="188"/>
    <s v="E54000008"/>
    <s v="Y"/>
    <n v="8.8235700000000001"/>
    <n v="2"/>
    <x v="2"/>
    <x v="0"/>
  </r>
  <r>
    <x v="4"/>
    <x v="14"/>
    <x v="42"/>
    <x v="212"/>
    <s v="E54000009"/>
    <s v="Y"/>
    <n v="8.8569399999999998"/>
    <n v="2"/>
    <x v="2"/>
    <x v="0"/>
  </r>
  <r>
    <x v="4"/>
    <x v="15"/>
    <x v="29"/>
    <x v="213"/>
    <s v="E54000010"/>
    <s v="Y"/>
    <n v="8.7658500000000004"/>
    <n v="2"/>
    <x v="2"/>
    <x v="0"/>
  </r>
  <r>
    <x v="4"/>
    <x v="15"/>
    <x v="30"/>
    <x v="214"/>
    <s v="E54000011"/>
    <s v="Y"/>
    <n v="8.7979400000000005"/>
    <n v="2"/>
    <x v="2"/>
    <x v="0"/>
  </r>
  <r>
    <x v="4"/>
    <x v="14"/>
    <x v="28"/>
    <x v="215"/>
    <s v="E54000012"/>
    <s v="Y"/>
    <n v="8.8166399999999996"/>
    <n v="2"/>
    <x v="2"/>
    <x v="0"/>
  </r>
  <r>
    <x v="4"/>
    <x v="13"/>
    <x v="28"/>
    <x v="215"/>
    <s v="E54000012"/>
    <s v="Y"/>
    <n v="8.8166399999999996"/>
    <n v="2"/>
    <x v="2"/>
    <x v="0"/>
  </r>
  <r>
    <x v="4"/>
    <x v="13"/>
    <x v="35"/>
    <x v="216"/>
    <s v="E54000013"/>
    <s v="Y"/>
    <n v="8.6287099999999999"/>
    <n v="3"/>
    <x v="2"/>
    <x v="0"/>
  </r>
  <r>
    <x v="4"/>
    <x v="6"/>
    <x v="36"/>
    <x v="155"/>
    <s v="E54000043"/>
    <s v="Y"/>
    <n v="8.8023500000000006"/>
    <n v="2"/>
    <x v="2"/>
    <x v="0"/>
  </r>
  <r>
    <x v="4"/>
    <x v="4"/>
    <x v="9"/>
    <x v="156"/>
    <s v="E54000044"/>
    <s v="Y"/>
    <n v="8.7826500000000003"/>
    <n v="2"/>
    <x v="2"/>
    <x v="0"/>
  </r>
  <r>
    <x v="4"/>
    <x v="9"/>
    <x v="16"/>
    <x v="157"/>
    <s v="E54000048"/>
    <s v="Y"/>
    <n v="8.8622899999999998"/>
    <n v="2"/>
    <x v="2"/>
    <x v="0"/>
  </r>
  <r>
    <x v="4"/>
    <x v="8"/>
    <x v="15"/>
    <x v="158"/>
    <s v="E54000049"/>
    <s v="Y"/>
    <n v="8.9027100000000008"/>
    <n v="2"/>
    <x v="2"/>
    <x v="0"/>
  </r>
  <r>
    <x v="4"/>
    <x v="10"/>
    <x v="17"/>
    <x v="62"/>
    <s v="E38000080"/>
    <s v="Y"/>
    <n v="8.8845899999999993"/>
    <n v="2"/>
    <x v="2"/>
    <x v="0"/>
  </r>
  <r>
    <x v="4"/>
    <x v="10"/>
    <x v="17"/>
    <x v="63"/>
    <s v="E38000135"/>
    <s v="Y"/>
    <n v="8.6786799999999999"/>
    <n v="2"/>
    <x v="2"/>
    <x v="0"/>
  </r>
  <r>
    <x v="4"/>
    <x v="10"/>
    <x v="17"/>
    <x v="64"/>
    <s v="E38000143"/>
    <s v="Y"/>
    <n v="9.0150900000000007"/>
    <n v="2"/>
    <x v="2"/>
    <x v="0"/>
  </r>
  <r>
    <x v="4"/>
    <x v="10"/>
    <x v="17"/>
    <x v="65"/>
    <s v="E38000174"/>
    <s v="Y"/>
    <n v="8.9572299999999991"/>
    <n v="2"/>
    <x v="2"/>
    <x v="0"/>
  </r>
  <r>
    <x v="4"/>
    <x v="10"/>
    <x v="17"/>
    <x v="66"/>
    <s v="E38000182"/>
    <s v="Y"/>
    <n v="8.7715399999999999"/>
    <n v="2"/>
    <x v="2"/>
    <x v="0"/>
  </r>
  <r>
    <x v="4"/>
    <x v="10"/>
    <x v="17"/>
    <x v="67"/>
    <s v="E38000187"/>
    <s v="Y"/>
    <n v="8.8470800000000001"/>
    <n v="2"/>
    <x v="2"/>
    <x v="0"/>
  </r>
  <r>
    <x v="4"/>
    <x v="10"/>
    <x v="17"/>
    <x v="68"/>
    <s v="E38000205"/>
    <s v="Y"/>
    <n v="8.9553499999999993"/>
    <n v="2"/>
    <x v="2"/>
    <x v="0"/>
  </r>
  <r>
    <x v="4"/>
    <x v="10"/>
    <x v="17"/>
    <x v="69"/>
    <s v="E38000217"/>
    <s v="Y"/>
    <n v="8.9432100000000005"/>
    <n v="2"/>
    <x v="2"/>
    <x v="0"/>
  </r>
  <r>
    <x v="4"/>
    <x v="11"/>
    <x v="18"/>
    <x v="70"/>
    <s v="E38000005"/>
    <s v="Y"/>
    <n v="8.6816700000000004"/>
    <n v="2"/>
    <x v="2"/>
    <x v="0"/>
  </r>
  <r>
    <x v="4"/>
    <x v="11"/>
    <x v="18"/>
    <x v="71"/>
    <s v="E38000027"/>
    <s v="Y"/>
    <n v="8.6274300000000004"/>
    <n v="2"/>
    <x v="2"/>
    <x v="0"/>
  </r>
  <r>
    <x v="4"/>
    <x v="11"/>
    <x v="18"/>
    <x v="72"/>
    <s v="E38000057"/>
    <s v="Y"/>
    <n v="8.5787399999999998"/>
    <n v="3"/>
    <x v="2"/>
    <x v="0"/>
  </r>
  <r>
    <x v="4"/>
    <x v="11"/>
    <x v="18"/>
    <x v="73"/>
    <s v="E38000072"/>
    <s v="Y"/>
    <n v="8.4687400000000004"/>
    <n v="3"/>
    <x v="2"/>
    <x v="0"/>
  </r>
  <r>
    <x v="4"/>
    <x v="11"/>
    <x v="18"/>
    <x v="74"/>
    <s v="E38000088"/>
    <s v="Y"/>
    <n v="8.7137899999999995"/>
    <n v="2"/>
    <x v="2"/>
    <x v="0"/>
  </r>
  <r>
    <x v="4"/>
    <x v="11"/>
    <x v="19"/>
    <x v="75"/>
    <s v="E38000004"/>
    <s v="Y"/>
    <n v="8.5388199999999994"/>
    <n v="3"/>
    <x v="2"/>
    <x v="0"/>
  </r>
  <r>
    <x v="4"/>
    <x v="11"/>
    <x v="19"/>
    <x v="76"/>
    <s v="E38000035"/>
    <s v="Y"/>
    <n v="8.3604599999999998"/>
    <n v="3"/>
    <x v="2"/>
    <x v="0"/>
  </r>
  <r>
    <x v="4"/>
    <x v="11"/>
    <x v="19"/>
    <x v="77"/>
    <s v="E38000077"/>
    <s v="Y"/>
    <n v="8.7979299999999991"/>
    <n v="2"/>
    <x v="2"/>
    <x v="0"/>
  </r>
  <r>
    <x v="4"/>
    <x v="11"/>
    <x v="19"/>
    <x v="78"/>
    <s v="E38000113"/>
    <s v="Y"/>
    <n v="8.4323200000000007"/>
    <n v="3"/>
    <x v="2"/>
    <x v="0"/>
  </r>
  <r>
    <x v="4"/>
    <x v="11"/>
    <x v="19"/>
    <x v="79"/>
    <s v="E38000138"/>
    <s v="Y"/>
    <n v="8.7201299999999993"/>
    <n v="2"/>
    <x v="2"/>
    <x v="0"/>
  </r>
  <r>
    <x v="4"/>
    <x v="11"/>
    <x v="19"/>
    <x v="80"/>
    <s v="E38000186"/>
    <s v="Y"/>
    <n v="8.5244499999999999"/>
    <n v="2"/>
    <x v="2"/>
    <x v="0"/>
  </r>
  <r>
    <x v="4"/>
    <x v="11"/>
    <x v="19"/>
    <x v="81"/>
    <s v="E38000192"/>
    <s v="Y"/>
    <n v="8.3802299999999992"/>
    <n v="3"/>
    <x v="2"/>
    <x v="0"/>
  </r>
  <r>
    <x v="4"/>
    <x v="12"/>
    <x v="20"/>
    <x v="82"/>
    <s v="E38000020"/>
    <s v="Y"/>
    <n v="8.6452799999999996"/>
    <n v="2"/>
    <x v="2"/>
    <x v="0"/>
  </r>
  <r>
    <x v="4"/>
    <x v="12"/>
    <x v="20"/>
    <x v="83"/>
    <s v="E38000031"/>
    <s v="Y"/>
    <n v="8.7160399999999996"/>
    <n v="2"/>
    <x v="2"/>
    <x v="0"/>
  </r>
  <r>
    <x v="4"/>
    <x v="12"/>
    <x v="20"/>
    <x v="84"/>
    <s v="E38000048"/>
    <s v="Y"/>
    <n v="8.5939599999999992"/>
    <n v="3"/>
    <x v="2"/>
    <x v="0"/>
  </r>
  <r>
    <x v="4"/>
    <x v="12"/>
    <x v="20"/>
    <x v="85"/>
    <s v="E38000070"/>
    <s v="Y"/>
    <n v="8.78078"/>
    <n v="2"/>
    <x v="2"/>
    <x v="0"/>
  </r>
  <r>
    <x v="4"/>
    <x v="12"/>
    <x v="20"/>
    <x v="86"/>
    <s v="E38000074"/>
    <s v="Y"/>
    <n v="8.6839700000000004"/>
    <n v="2"/>
    <x v="2"/>
    <x v="0"/>
  </r>
  <r>
    <x v="4"/>
    <x v="12"/>
    <x v="20"/>
    <x v="87"/>
    <s v="E38000082"/>
    <s v="Y"/>
    <n v="8.5084800000000005"/>
    <n v="3"/>
    <x v="2"/>
    <x v="0"/>
  </r>
  <r>
    <x v="4"/>
    <x v="12"/>
    <x v="20"/>
    <x v="88"/>
    <s v="E38000084"/>
    <s v="Y"/>
    <n v="8.6921300000000006"/>
    <n v="2"/>
    <x v="2"/>
    <x v="0"/>
  </r>
  <r>
    <x v="4"/>
    <x v="12"/>
    <x v="20"/>
    <x v="89"/>
    <s v="E38000202"/>
    <s v="Y"/>
    <n v="8.6903600000000001"/>
    <n v="2"/>
    <x v="2"/>
    <x v="0"/>
  </r>
  <r>
    <x v="4"/>
    <x v="12"/>
    <x v="21"/>
    <x v="90"/>
    <s v="E38000040"/>
    <s v="Y"/>
    <n v="8.8623999999999992"/>
    <n v="2"/>
    <x v="2"/>
    <x v="0"/>
  </r>
  <r>
    <x v="4"/>
    <x v="12"/>
    <x v="21"/>
    <x v="91"/>
    <s v="E38000090"/>
    <s v="Y"/>
    <n v="8.9675999999999991"/>
    <n v="2"/>
    <x v="2"/>
    <x v="0"/>
  </r>
  <r>
    <x v="4"/>
    <x v="12"/>
    <x v="21"/>
    <x v="92"/>
    <s v="E38000105"/>
    <s v="Y"/>
    <n v="8.7036499999999997"/>
    <n v="2"/>
    <x v="2"/>
    <x v="0"/>
  </r>
  <r>
    <x v="4"/>
    <x v="12"/>
    <x v="21"/>
    <x v="93"/>
    <s v="E38000140"/>
    <s v="Y"/>
    <n v="8.7560400000000005"/>
    <n v="2"/>
    <x v="2"/>
    <x v="0"/>
  </r>
  <r>
    <x v="4"/>
    <x v="12"/>
    <x v="21"/>
    <x v="94"/>
    <s v="E38000179"/>
    <s v="Y"/>
    <n v="8.9627800000000004"/>
    <n v="2"/>
    <x v="2"/>
    <x v="0"/>
  </r>
  <r>
    <x v="4"/>
    <x v="12"/>
    <x v="21"/>
    <x v="95"/>
    <s v="E38000193"/>
    <s v="Y"/>
    <n v="8.6240600000000001"/>
    <n v="2"/>
    <x v="2"/>
    <x v="0"/>
  </r>
  <r>
    <x v="4"/>
    <x v="13"/>
    <x v="22"/>
    <x v="96"/>
    <s v="E38000142"/>
    <s v="Y"/>
    <n v="8.71401"/>
    <n v="2"/>
    <x v="2"/>
    <x v="0"/>
  </r>
  <r>
    <x v="4"/>
    <x v="13"/>
    <x v="23"/>
    <x v="97"/>
    <s v="E38000051"/>
    <s v="Y"/>
    <n v="8.6950299999999991"/>
    <n v="2"/>
    <x v="2"/>
    <x v="0"/>
  </r>
  <r>
    <x v="4"/>
    <x v="13"/>
    <x v="23"/>
    <x v="98"/>
    <s v="E38000097"/>
    <s v="Y"/>
    <n v="8.6241400000000006"/>
    <n v="2"/>
    <x v="2"/>
    <x v="0"/>
  </r>
  <r>
    <x v="4"/>
    <x v="13"/>
    <x v="23"/>
    <x v="99"/>
    <s v="E38000201"/>
    <s v="Y"/>
    <n v="8.7048299999999994"/>
    <n v="2"/>
    <x v="2"/>
    <x v="0"/>
  </r>
  <r>
    <x v="4"/>
    <x v="13"/>
    <x v="24"/>
    <x v="100"/>
    <s v="E38000037"/>
    <s v="Y"/>
    <n v="8.83446"/>
    <n v="2"/>
    <x v="2"/>
    <x v="0"/>
  </r>
  <r>
    <x v="4"/>
    <x v="13"/>
    <x v="24"/>
    <x v="101"/>
    <s v="E38000108"/>
    <s v="Y"/>
    <n v="8.6739300000000004"/>
    <n v="2"/>
    <x v="2"/>
    <x v="0"/>
  </r>
  <r>
    <x v="4"/>
    <x v="0"/>
    <x v="25"/>
    <x v="102"/>
    <s v="E38000026"/>
    <s v="Y"/>
    <n v="8.9611699999999992"/>
    <n v="1"/>
    <x v="2"/>
    <x v="0"/>
  </r>
  <r>
    <x v="4"/>
    <x v="0"/>
    <x v="26"/>
    <x v="103"/>
    <s v="E38000063"/>
    <s v="Y"/>
    <n v="9.0237499999999997"/>
    <n v="1"/>
    <x v="2"/>
    <x v="0"/>
  </r>
  <r>
    <x v="4"/>
    <x v="0"/>
    <x v="26"/>
    <x v="104"/>
    <s v="E38000124"/>
    <s v="Y"/>
    <n v="8.8530599999999993"/>
    <n v="2"/>
    <x v="2"/>
    <x v="0"/>
  </r>
  <r>
    <x v="4"/>
    <x v="0"/>
    <x v="26"/>
    <x v="105"/>
    <s v="E38000203"/>
    <s v="Y"/>
    <n v="8.9084400000000006"/>
    <n v="2"/>
    <x v="2"/>
    <x v="0"/>
  </r>
  <r>
    <x v="4"/>
    <x v="0"/>
    <x v="26"/>
    <x v="106"/>
    <s v="E38000218"/>
    <s v="Y"/>
    <n v="8.8493899999999996"/>
    <n v="2"/>
    <x v="2"/>
    <x v="0"/>
  </r>
  <r>
    <x v="4"/>
    <x v="0"/>
    <x v="26"/>
    <x v="107"/>
    <s v="E38000219"/>
    <s v="Y"/>
    <n v="8.9143799999999995"/>
    <n v="2"/>
    <x v="2"/>
    <x v="0"/>
  </r>
  <r>
    <x v="4"/>
    <x v="0"/>
    <x v="27"/>
    <x v="108"/>
    <s v="E38000086"/>
    <s v="Y"/>
    <n v="8.9186999999999994"/>
    <n v="2"/>
    <x v="2"/>
    <x v="0"/>
  </r>
  <r>
    <x v="4"/>
    <x v="0"/>
    <x v="27"/>
    <x v="109"/>
    <s v="E38000117"/>
    <s v="Y"/>
    <n v="8.8934899999999999"/>
    <n v="2"/>
    <x v="2"/>
    <x v="0"/>
  </r>
  <r>
    <x v="4"/>
    <x v="0"/>
    <x v="27"/>
    <x v="110"/>
    <s v="E38000204"/>
    <s v="Y"/>
    <n v="8.95181"/>
    <n v="2"/>
    <x v="2"/>
    <x v="0"/>
  </r>
  <r>
    <x v="4"/>
    <x v="0"/>
    <x v="0"/>
    <x v="111"/>
    <s v="E38000010"/>
    <s v="Y"/>
    <n v="8.7175899999999995"/>
    <n v="2"/>
    <x v="2"/>
    <x v="0"/>
  </r>
  <r>
    <x v="4"/>
    <x v="0"/>
    <x v="0"/>
    <x v="112"/>
    <s v="E38000102"/>
    <s v="Y"/>
    <n v="8.7386199999999992"/>
    <n v="2"/>
    <x v="2"/>
    <x v="0"/>
  </r>
  <r>
    <x v="4"/>
    <x v="0"/>
    <x v="0"/>
    <x v="0"/>
    <s v="E38000107"/>
    <s v="Y"/>
    <n v="8.4994899999999998"/>
    <n v="3"/>
    <x v="2"/>
    <x v="0"/>
  </r>
  <r>
    <x v="4"/>
    <x v="0"/>
    <x v="1"/>
    <x v="1"/>
    <s v="E38000049"/>
    <s v="Y"/>
    <n v="8.5518999999999998"/>
    <n v="3"/>
    <x v="2"/>
    <x v="0"/>
  </r>
  <r>
    <x v="4"/>
    <x v="0"/>
    <x v="1"/>
    <x v="2"/>
    <s v="E38000079"/>
    <s v="Y"/>
    <n v="8.6636199999999999"/>
    <n v="2"/>
    <x v="2"/>
    <x v="0"/>
  </r>
  <r>
    <x v="4"/>
    <x v="0"/>
    <x v="1"/>
    <x v="3"/>
    <s v="E38000197"/>
    <s v="Y"/>
    <n v="8.8709500000000006"/>
    <n v="2"/>
    <x v="2"/>
    <x v="0"/>
  </r>
  <r>
    <x v="4"/>
    <x v="0"/>
    <x v="2"/>
    <x v="4"/>
    <s v="E38000007"/>
    <s v="Y"/>
    <n v="8.7405200000000001"/>
    <n v="2"/>
    <x v="2"/>
    <x v="0"/>
  </r>
  <r>
    <x v="4"/>
    <x v="0"/>
    <x v="2"/>
    <x v="5"/>
    <s v="E38000030"/>
    <s v="Y"/>
    <n v="8.9964899999999997"/>
    <n v="2"/>
    <x v="2"/>
    <x v="0"/>
  </r>
  <r>
    <x v="4"/>
    <x v="0"/>
    <x v="2"/>
    <x v="6"/>
    <s v="E38000106"/>
    <s v="Y"/>
    <n v="8.8047599999999999"/>
    <n v="2"/>
    <x v="2"/>
    <x v="0"/>
  </r>
  <r>
    <x v="4"/>
    <x v="0"/>
    <x v="2"/>
    <x v="7"/>
    <s v="E38000168"/>
    <s v="Y"/>
    <n v="8.8060600000000004"/>
    <n v="2"/>
    <x v="2"/>
    <x v="0"/>
  </r>
  <r>
    <x v="4"/>
    <x v="0"/>
    <x v="2"/>
    <x v="8"/>
    <s v="E38000185"/>
    <s v="Y"/>
    <n v="8.6671499999999995"/>
    <n v="2"/>
    <x v="2"/>
    <x v="0"/>
  </r>
  <r>
    <x v="4"/>
    <x v="1"/>
    <x v="3"/>
    <x v="9"/>
    <s v="E38000011"/>
    <s v="Y"/>
    <n v="8.7958999999999996"/>
    <n v="2"/>
    <x v="2"/>
    <x v="0"/>
  </r>
  <r>
    <x v="4"/>
    <x v="1"/>
    <x v="3"/>
    <x v="10"/>
    <s v="E38000023"/>
    <s v="Y"/>
    <n v="8.6918699999999998"/>
    <n v="2"/>
    <x v="2"/>
    <x v="0"/>
  </r>
  <r>
    <x v="4"/>
    <x v="1"/>
    <x v="3"/>
    <x v="11"/>
    <s v="E38000066"/>
    <s v="Y"/>
    <n v="9.0245200000000008"/>
    <n v="1"/>
    <x v="2"/>
    <x v="0"/>
  </r>
  <r>
    <x v="4"/>
    <x v="1"/>
    <x v="3"/>
    <x v="12"/>
    <s v="E38000092"/>
    <s v="Y"/>
    <n v="8.6057600000000001"/>
    <n v="3"/>
    <x v="2"/>
    <x v="0"/>
  </r>
  <r>
    <x v="4"/>
    <x v="14"/>
    <x v="28"/>
    <x v="117"/>
    <s v="E38000071"/>
    <s v="Y"/>
    <n v="8.8514900000000001"/>
    <n v="2"/>
    <x v="2"/>
    <x v="0"/>
  </r>
  <r>
    <x v="4"/>
    <x v="14"/>
    <x v="28"/>
    <x v="118"/>
    <s v="E38000115"/>
    <s v="Y"/>
    <n v="8.7038499999999992"/>
    <n v="2"/>
    <x v="2"/>
    <x v="0"/>
  </r>
  <r>
    <x v="4"/>
    <x v="15"/>
    <x v="29"/>
    <x v="119"/>
    <s v="E38000028"/>
    <s v="Y"/>
    <n v="8.8784700000000001"/>
    <n v="2"/>
    <x v="2"/>
    <x v="0"/>
  </r>
  <r>
    <x v="4"/>
    <x v="15"/>
    <x v="29"/>
    <x v="120"/>
    <s v="E38000053"/>
    <s v="Y"/>
    <n v="8.9471399999999992"/>
    <n v="2"/>
    <x v="2"/>
    <x v="0"/>
  </r>
  <r>
    <x v="4"/>
    <x v="15"/>
    <x v="29"/>
    <x v="121"/>
    <s v="E38000126"/>
    <s v="Y"/>
    <n v="8.5561299999999996"/>
    <n v="3"/>
    <x v="2"/>
    <x v="0"/>
  </r>
  <r>
    <x v="4"/>
    <x v="15"/>
    <x v="29"/>
    <x v="122"/>
    <s v="E38000153"/>
    <s v="Y"/>
    <n v="8.72105"/>
    <n v="2"/>
    <x v="2"/>
    <x v="0"/>
  </r>
  <r>
    <x v="4"/>
    <x v="15"/>
    <x v="29"/>
    <x v="123"/>
    <s v="E38000173"/>
    <s v="Y"/>
    <n v="8.7099499999999992"/>
    <n v="2"/>
    <x v="2"/>
    <x v="0"/>
  </r>
  <r>
    <x v="4"/>
    <x v="15"/>
    <x v="29"/>
    <x v="124"/>
    <s v="E38000175"/>
    <s v="Y"/>
    <n v="8.8861299999999996"/>
    <n v="2"/>
    <x v="2"/>
    <x v="0"/>
  </r>
  <r>
    <x v="4"/>
    <x v="15"/>
    <x v="30"/>
    <x v="125"/>
    <s v="E38000147"/>
    <s v="Y"/>
    <n v="8.79678"/>
    <n v="2"/>
    <x v="2"/>
    <x v="0"/>
  </r>
  <r>
    <x v="4"/>
    <x v="15"/>
    <x v="30"/>
    <x v="126"/>
    <s v="E38000183"/>
    <s v="Y"/>
    <n v="8.7996499999999997"/>
    <n v="2"/>
    <x v="2"/>
    <x v="0"/>
  </r>
  <r>
    <x v="4"/>
    <x v="15"/>
    <x v="31"/>
    <x v="127"/>
    <s v="E38000046"/>
    <s v="Y"/>
    <n v="8.51586"/>
    <n v="3"/>
    <x v="2"/>
    <x v="0"/>
  </r>
  <r>
    <x v="4"/>
    <x v="15"/>
    <x v="31"/>
    <x v="128"/>
    <s v="E38000144"/>
    <s v="Y"/>
    <n v="8.5031700000000008"/>
    <n v="3"/>
    <x v="2"/>
    <x v="0"/>
  </r>
  <r>
    <x v="4"/>
    <x v="15"/>
    <x v="31"/>
    <x v="129"/>
    <s v="E38000191"/>
    <s v="Y"/>
    <n v="8.8665800000000008"/>
    <n v="2"/>
    <x v="2"/>
    <x v="0"/>
  </r>
  <r>
    <x v="4"/>
    <x v="15"/>
    <x v="31"/>
    <x v="130"/>
    <s v="E38000210"/>
    <s v="Y"/>
    <n v="8.6734299999999998"/>
    <n v="2"/>
    <x v="2"/>
    <x v="0"/>
  </r>
  <r>
    <x v="4"/>
    <x v="15"/>
    <x v="32"/>
    <x v="131"/>
    <s v="E38000220"/>
    <s v="Y"/>
    <n v="8.7886500000000005"/>
    <n v="2"/>
    <x v="2"/>
    <x v="0"/>
  </r>
  <r>
    <x v="4"/>
    <x v="15"/>
    <x v="33"/>
    <x v="132"/>
    <s v="E38000038"/>
    <s v="Y"/>
    <n v="8.8334299999999999"/>
    <n v="2"/>
    <x v="2"/>
    <x v="0"/>
  </r>
  <r>
    <x v="4"/>
    <x v="15"/>
    <x v="33"/>
    <x v="133"/>
    <s v="E38000164"/>
    <s v="Y"/>
    <n v="8.9314"/>
    <n v="2"/>
    <x v="2"/>
    <x v="0"/>
  </r>
  <r>
    <x v="4"/>
    <x v="15"/>
    <x v="33"/>
    <x v="134"/>
    <s v="E38000195"/>
    <s v="Y"/>
    <n v="8.9291400000000003"/>
    <n v="2"/>
    <x v="2"/>
    <x v="0"/>
  </r>
  <r>
    <x v="4"/>
    <x v="15"/>
    <x v="34"/>
    <x v="135"/>
    <s v="E38000078"/>
    <s v="Y"/>
    <n v="8.6686300000000003"/>
    <n v="2"/>
    <x v="2"/>
    <x v="0"/>
  </r>
  <r>
    <x v="4"/>
    <x v="15"/>
    <x v="34"/>
    <x v="136"/>
    <s v="E38000139"/>
    <s v="Y"/>
    <n v="8.8169000000000004"/>
    <n v="2"/>
    <x v="2"/>
    <x v="0"/>
  </r>
  <r>
    <x v="4"/>
    <x v="15"/>
    <x v="34"/>
    <x v="137"/>
    <s v="E38000166"/>
    <s v="Y"/>
    <n v="8.6570099999999996"/>
    <n v="2"/>
    <x v="2"/>
    <x v="0"/>
  </r>
  <r>
    <x v="4"/>
    <x v="15"/>
    <x v="34"/>
    <x v="138"/>
    <s v="E38000211"/>
    <s v="Y"/>
    <n v="8.8872800000000005"/>
    <n v="2"/>
    <x v="2"/>
    <x v="0"/>
  </r>
  <r>
    <x v="4"/>
    <x v="13"/>
    <x v="28"/>
    <x v="139"/>
    <s v="E38000058"/>
    <s v="Y"/>
    <n v="8.8250399999999996"/>
    <n v="2"/>
    <x v="2"/>
    <x v="0"/>
  </r>
  <r>
    <x v="4"/>
    <x v="13"/>
    <x v="28"/>
    <x v="140"/>
    <s v="E38000169"/>
    <s v="Y"/>
    <n v="8.8636800000000004"/>
    <n v="2"/>
    <x v="2"/>
    <x v="0"/>
  </r>
  <r>
    <x v="4"/>
    <x v="13"/>
    <x v="35"/>
    <x v="141"/>
    <s v="E38000099"/>
    <s v="Y"/>
    <n v="8.6543200000000002"/>
    <n v="2"/>
    <x v="2"/>
    <x v="0"/>
  </r>
  <r>
    <x v="4"/>
    <x v="13"/>
    <x v="35"/>
    <x v="142"/>
    <s v="E38000100"/>
    <s v="Y"/>
    <n v="8.5072899999999994"/>
    <n v="3"/>
    <x v="2"/>
    <x v="0"/>
  </r>
  <r>
    <x v="4"/>
    <x v="13"/>
    <x v="35"/>
    <x v="143"/>
    <s v="E38000157"/>
    <s v="Y"/>
    <n v="8.7834500000000002"/>
    <n v="2"/>
    <x v="2"/>
    <x v="0"/>
  </r>
  <r>
    <x v="4"/>
    <x v="13"/>
    <x v="35"/>
    <x v="144"/>
    <s v="E38000165"/>
    <s v="Y"/>
    <n v="8.6134000000000004"/>
    <n v="2"/>
    <x v="2"/>
    <x v="0"/>
  </r>
  <r>
    <x v="4"/>
    <x v="13"/>
    <x v="22"/>
    <x v="145"/>
    <s v="E38000103"/>
    <s v="Y"/>
    <n v="8.7360900000000008"/>
    <n v="2"/>
    <x v="2"/>
    <x v="0"/>
  </r>
  <r>
    <x v="4"/>
    <x v="13"/>
    <x v="22"/>
    <x v="146"/>
    <s v="E38000109"/>
    <s v="Y"/>
    <n v="8.8934599999999993"/>
    <n v="2"/>
    <x v="2"/>
    <x v="0"/>
  </r>
  <r>
    <x v="4"/>
    <x v="13"/>
    <x v="22"/>
    <x v="147"/>
    <s v="E38000132"/>
    <s v="Y"/>
    <n v="8.7980199999999993"/>
    <n v="2"/>
    <x v="2"/>
    <x v="0"/>
  </r>
  <r>
    <x v="4"/>
    <x v="13"/>
    <x v="22"/>
    <x v="148"/>
    <s v="E38000133"/>
    <s v="Y"/>
    <n v="8.8842099999999995"/>
    <n v="2"/>
    <x v="2"/>
    <x v="0"/>
  </r>
  <r>
    <x v="4"/>
    <x v="13"/>
    <x v="22"/>
    <x v="149"/>
    <s v="E38000134"/>
    <s v="Y"/>
    <n v="8.9498700000000007"/>
    <n v="2"/>
    <x v="2"/>
    <x v="0"/>
  </r>
  <r>
    <x v="4"/>
    <x v="6"/>
    <x v="36"/>
    <x v="150"/>
    <s v="E38000062"/>
    <s v="Y"/>
    <n v="8.80457"/>
    <n v="2"/>
    <x v="2"/>
    <x v="0"/>
  </r>
  <r>
    <x v="4"/>
    <x v="16"/>
    <x v="37"/>
    <x v="159"/>
    <s v="E38000045"/>
    <s v="Y"/>
    <n v="8.9951000000000008"/>
    <n v="1"/>
    <x v="2"/>
    <x v="0"/>
  </r>
  <r>
    <x v="4"/>
    <x v="16"/>
    <x v="38"/>
    <x v="160"/>
    <s v="E38000059"/>
    <s v="Y"/>
    <n v="8.8710900000000006"/>
    <n v="2"/>
    <x v="2"/>
    <x v="0"/>
  </r>
  <r>
    <x v="4"/>
    <x v="16"/>
    <x v="38"/>
    <x v="161"/>
    <s v="E38000087"/>
    <s v="Y"/>
    <n v="8.7808600000000006"/>
    <n v="2"/>
    <x v="2"/>
    <x v="0"/>
  </r>
  <r>
    <x v="4"/>
    <x v="16"/>
    <x v="38"/>
    <x v="162"/>
    <s v="E38000120"/>
    <s v="Y"/>
    <n v="8.5887700000000002"/>
    <n v="3"/>
    <x v="2"/>
    <x v="0"/>
  </r>
  <r>
    <x v="4"/>
    <x v="16"/>
    <x v="38"/>
    <x v="163"/>
    <s v="E38000137"/>
    <s v="Y"/>
    <n v="8.7613500000000002"/>
    <n v="2"/>
    <x v="2"/>
    <x v="0"/>
  </r>
  <r>
    <x v="4"/>
    <x v="16"/>
    <x v="38"/>
    <x v="164"/>
    <s v="E38000154"/>
    <s v="Y"/>
    <n v="8.82911"/>
    <n v="2"/>
    <x v="2"/>
    <x v="0"/>
  </r>
  <r>
    <x v="4"/>
    <x v="16"/>
    <x v="38"/>
    <x v="165"/>
    <s v="E38000167"/>
    <s v="Y"/>
    <n v="8.7167100000000008"/>
    <n v="2"/>
    <x v="2"/>
    <x v="0"/>
  </r>
  <r>
    <x v="4"/>
    <x v="16"/>
    <x v="38"/>
    <x v="166"/>
    <s v="E38000198"/>
    <s v="Y"/>
    <n v="8.8607399999999998"/>
    <n v="2"/>
    <x v="2"/>
    <x v="0"/>
  </r>
  <r>
    <x v="4"/>
    <x v="8"/>
    <x v="15"/>
    <x v="167"/>
    <s v="E38000042"/>
    <s v="Y"/>
    <n v="8.8896700000000006"/>
    <n v="2"/>
    <x v="2"/>
    <x v="0"/>
  </r>
  <r>
    <x v="4"/>
    <x v="8"/>
    <x v="15"/>
    <x v="168"/>
    <s v="E38000047"/>
    <s v="Y"/>
    <n v="8.8315000000000001"/>
    <n v="2"/>
    <x v="2"/>
    <x v="0"/>
  </r>
  <r>
    <x v="4"/>
    <x v="8"/>
    <x v="15"/>
    <x v="169"/>
    <s v="E38000069"/>
    <s v="Y"/>
    <n v="8.8053799999999995"/>
    <n v="2"/>
    <x v="2"/>
    <x v="0"/>
  </r>
  <r>
    <x v="4"/>
    <x v="8"/>
    <x v="15"/>
    <x v="170"/>
    <s v="E38000075"/>
    <s v="Y"/>
    <n v="8.9437700000000007"/>
    <n v="2"/>
    <x v="2"/>
    <x v="0"/>
  </r>
  <r>
    <x v="4"/>
    <x v="8"/>
    <x v="15"/>
    <x v="171"/>
    <s v="E38000162"/>
    <s v="Y"/>
    <n v="8.7805199999999992"/>
    <n v="2"/>
    <x v="2"/>
    <x v="0"/>
  </r>
  <r>
    <x v="4"/>
    <x v="8"/>
    <x v="15"/>
    <x v="172"/>
    <s v="E38000116"/>
    <s v="Y"/>
    <n v="8.8426399999999994"/>
    <n v="2"/>
    <x v="2"/>
    <x v="0"/>
  </r>
  <r>
    <x v="4"/>
    <x v="8"/>
    <x v="15"/>
    <x v="173"/>
    <s v="E38000127"/>
    <s v="Y"/>
    <n v="9.0000499999999999"/>
    <n v="1"/>
    <x v="2"/>
    <x v="0"/>
  </r>
  <r>
    <x v="4"/>
    <x v="8"/>
    <x v="15"/>
    <x v="174"/>
    <s v="E38000130"/>
    <s v="Y"/>
    <n v="8.9857899999999997"/>
    <n v="1"/>
    <x v="2"/>
    <x v="0"/>
  </r>
  <r>
    <x v="4"/>
    <x v="8"/>
    <x v="15"/>
    <x v="175"/>
    <s v="E38000163"/>
    <s v="Y"/>
    <n v="9.0080200000000001"/>
    <n v="2"/>
    <x v="2"/>
    <x v="0"/>
  </r>
  <r>
    <x v="4"/>
    <x v="8"/>
    <x v="15"/>
    <x v="49"/>
    <s v="E38000176"/>
    <s v="Y"/>
    <n v="8.9575300000000002"/>
    <n v="2"/>
    <x v="2"/>
    <x v="0"/>
  </r>
  <r>
    <x v="4"/>
    <x v="8"/>
    <x v="15"/>
    <x v="50"/>
    <s v="E38000212"/>
    <s v="Y"/>
    <n v="9.0309600000000003"/>
    <n v="1"/>
    <x v="2"/>
    <x v="0"/>
  </r>
  <r>
    <x v="4"/>
    <x v="8"/>
    <x v="15"/>
    <x v="51"/>
    <s v="E38000215"/>
    <s v="Y"/>
    <n v="8.6653099999999998"/>
    <n v="2"/>
    <x v="2"/>
    <x v="0"/>
  </r>
  <r>
    <x v="4"/>
    <x v="9"/>
    <x v="16"/>
    <x v="52"/>
    <s v="E38000014"/>
    <s v="Y"/>
    <n v="8.89438"/>
    <n v="2"/>
    <x v="2"/>
    <x v="0"/>
  </r>
  <r>
    <x v="4"/>
    <x v="9"/>
    <x v="16"/>
    <x v="53"/>
    <s v="E38000015"/>
    <s v="Y"/>
    <n v="8.7318200000000008"/>
    <n v="2"/>
    <x v="2"/>
    <x v="0"/>
  </r>
  <r>
    <x v="4"/>
    <x v="9"/>
    <x v="16"/>
    <x v="54"/>
    <s v="E38000034"/>
    <s v="Y"/>
    <n v="8.9124599999999994"/>
    <n v="2"/>
    <x v="2"/>
    <x v="0"/>
  </r>
  <r>
    <x v="4"/>
    <x v="9"/>
    <x v="16"/>
    <x v="55"/>
    <s v="E38000050"/>
    <s v="Y"/>
    <n v="8.8481100000000001"/>
    <n v="2"/>
    <x v="2"/>
    <x v="0"/>
  </r>
  <r>
    <x v="4"/>
    <x v="9"/>
    <x v="16"/>
    <x v="56"/>
    <s v="E38000226"/>
    <s v="Y"/>
    <n v="8.7786500000000007"/>
    <n v="2"/>
    <x v="2"/>
    <x v="0"/>
  </r>
  <r>
    <x v="4"/>
    <x v="9"/>
    <x v="16"/>
    <x v="57"/>
    <s v="E38000227"/>
    <s v="Y"/>
    <n v="8.8571600000000004"/>
    <n v="2"/>
    <x v="2"/>
    <x v="0"/>
  </r>
  <r>
    <x v="4"/>
    <x v="9"/>
    <x v="16"/>
    <x v="58"/>
    <s v="E38000200"/>
    <s v="Y"/>
    <n v="9.0036500000000004"/>
    <n v="2"/>
    <x v="2"/>
    <x v="0"/>
  </r>
  <r>
    <x v="4"/>
    <x v="9"/>
    <x v="16"/>
    <x v="59"/>
    <s v="E38000228"/>
    <s v="Y"/>
    <n v="8.9198400000000007"/>
    <n v="2"/>
    <x v="2"/>
    <x v="0"/>
  </r>
  <r>
    <x v="4"/>
    <x v="10"/>
    <x v="17"/>
    <x v="60"/>
    <s v="E38000016"/>
    <s v="Y"/>
    <n v="8.9671900000000004"/>
    <n v="2"/>
    <x v="2"/>
    <x v="0"/>
  </r>
  <r>
    <x v="4"/>
    <x v="10"/>
    <x v="17"/>
    <x v="61"/>
    <s v="E38000024"/>
    <s v="Y"/>
    <n v="8.7190399999999997"/>
    <n v="2"/>
    <x v="2"/>
    <x v="0"/>
  </r>
  <r>
    <x v="4"/>
    <x v="17"/>
    <x v="39"/>
    <x v="184"/>
    <s v="E92000001"/>
    <s v="Y"/>
    <n v="8.8036999999999992"/>
    <m/>
    <x v="2"/>
    <x v="0"/>
  </r>
  <r>
    <x v="4"/>
    <x v="13"/>
    <x v="22"/>
    <x v="217"/>
    <s v="E54000014"/>
    <s v="Y"/>
    <n v="8.8227899999999995"/>
    <n v="2"/>
    <x v="2"/>
    <x v="0"/>
  </r>
  <r>
    <x v="4"/>
    <x v="13"/>
    <x v="23"/>
    <x v="218"/>
    <s v="E54000015"/>
    <s v="Y"/>
    <n v="8.6845999999999997"/>
    <n v="2"/>
    <x v="2"/>
    <x v="0"/>
  </r>
  <r>
    <x v="4"/>
    <x v="15"/>
    <x v="31"/>
    <x v="219"/>
    <s v="E54000016"/>
    <s v="Y"/>
    <n v="8.63828"/>
    <n v="3"/>
    <x v="2"/>
    <x v="0"/>
  </r>
  <r>
    <x v="4"/>
    <x v="15"/>
    <x v="32"/>
    <x v="220"/>
    <s v="E54000017"/>
    <s v="Y"/>
    <n v="8.7910299999999992"/>
    <n v="2"/>
    <x v="2"/>
    <x v="0"/>
  </r>
  <r>
    <x v="4"/>
    <x v="15"/>
    <x v="33"/>
    <x v="221"/>
    <s v="E54000018"/>
    <s v="Y"/>
    <n v="8.8854600000000001"/>
    <n v="2"/>
    <x v="2"/>
    <x v="0"/>
  </r>
  <r>
    <x v="4"/>
    <x v="15"/>
    <x v="34"/>
    <x v="222"/>
    <s v="E54000019"/>
    <s v="Y"/>
    <n v="8.7236999999999991"/>
    <n v="2"/>
    <x v="2"/>
    <x v="0"/>
  </r>
  <r>
    <x v="4"/>
    <x v="13"/>
    <x v="24"/>
    <x v="223"/>
    <s v="E54000020"/>
    <s v="Y"/>
    <n v="8.6856200000000001"/>
    <n v="2"/>
    <x v="2"/>
    <x v="0"/>
  </r>
  <r>
    <x v="4"/>
    <x v="0"/>
    <x v="25"/>
    <x v="224"/>
    <s v="E54000021"/>
    <s v="Y"/>
    <n v="8.9598499999999994"/>
    <n v="1"/>
    <x v="2"/>
    <x v="0"/>
  </r>
  <r>
    <x v="4"/>
    <x v="0"/>
    <x v="26"/>
    <x v="225"/>
    <s v="E54000022"/>
    <s v="Y"/>
    <n v="8.9137400000000007"/>
    <n v="2"/>
    <x v="2"/>
    <x v="0"/>
  </r>
  <r>
    <x v="4"/>
    <x v="0"/>
    <x v="27"/>
    <x v="226"/>
    <s v="E54000023"/>
    <s v="Y"/>
    <n v="8.9175299999999993"/>
    <n v="2"/>
    <x v="2"/>
    <x v="0"/>
  </r>
  <r>
    <x v="4"/>
    <x v="0"/>
    <x v="0"/>
    <x v="227"/>
    <s v="E54000024"/>
    <s v="Y"/>
    <n v="8.6552799999999994"/>
    <n v="3"/>
    <x v="2"/>
    <x v="0"/>
  </r>
  <r>
    <x v="4"/>
    <x v="0"/>
    <x v="1"/>
    <x v="228"/>
    <s v="E54000025"/>
    <s v="Y"/>
    <n v="8.6574799999999996"/>
    <n v="3"/>
    <x v="2"/>
    <x v="0"/>
  </r>
  <r>
    <x v="4"/>
    <x v="0"/>
    <x v="2"/>
    <x v="229"/>
    <s v="E54000026"/>
    <s v="Y"/>
    <n v="8.8073499999999996"/>
    <n v="2"/>
    <x v="2"/>
    <x v="0"/>
  </r>
  <r>
    <x v="4"/>
    <x v="12"/>
    <x v="20"/>
    <x v="230"/>
    <s v="E54000027"/>
    <s v="Y"/>
    <n v="8.6496300000000002"/>
    <n v="3"/>
    <x v="2"/>
    <x v="0"/>
  </r>
  <r>
    <x v="4"/>
    <x v="11"/>
    <x v="18"/>
    <x v="231"/>
    <s v="E54000028"/>
    <s v="Y"/>
    <n v="8.6243599999999994"/>
    <n v="3"/>
    <x v="2"/>
    <x v="0"/>
  </r>
  <r>
    <x v="4"/>
    <x v="11"/>
    <x v="19"/>
    <x v="232"/>
    <s v="E54000029"/>
    <s v="Y"/>
    <n v="8.5965600000000002"/>
    <n v="3"/>
    <x v="2"/>
    <x v="0"/>
  </r>
  <r>
    <x v="4"/>
    <x v="1"/>
    <x v="3"/>
    <x v="233"/>
    <s v="E54000030"/>
    <s v="Y"/>
    <n v="8.7674000000000003"/>
    <n v="2"/>
    <x v="2"/>
    <x v="0"/>
  </r>
  <r>
    <x v="4"/>
    <x v="12"/>
    <x v="21"/>
    <x v="234"/>
    <s v="E54000031"/>
    <s v="Y"/>
    <n v="8.8181499999999993"/>
    <n v="2"/>
    <x v="2"/>
    <x v="0"/>
  </r>
  <r>
    <x v="4"/>
    <x v="2"/>
    <x v="4"/>
    <x v="235"/>
    <s v="E54000032"/>
    <s v="Y"/>
    <n v="8.7429500000000004"/>
    <n v="2"/>
    <x v="2"/>
    <x v="0"/>
  </r>
  <r>
    <x v="4"/>
    <x v="3"/>
    <x v="5"/>
    <x v="236"/>
    <s v="E54000033"/>
    <s v="Y"/>
    <n v="8.8003199999999993"/>
    <n v="2"/>
    <x v="2"/>
    <x v="0"/>
  </r>
  <r>
    <x v="4"/>
    <x v="3"/>
    <x v="6"/>
    <x v="237"/>
    <s v="E54000034"/>
    <s v="Y"/>
    <n v="8.7206499999999991"/>
    <n v="2"/>
    <x v="2"/>
    <x v="0"/>
  </r>
  <r>
    <x v="4"/>
    <x v="4"/>
    <x v="6"/>
    <x v="237"/>
    <s v="E54000034"/>
    <s v="Y"/>
    <n v="8.7206499999999991"/>
    <n v="2"/>
    <x v="2"/>
    <x v="0"/>
  </r>
  <r>
    <x v="4"/>
    <x v="3"/>
    <x v="7"/>
    <x v="113"/>
    <s v="E54000035"/>
    <s v="Y"/>
    <n v="8.8811"/>
    <n v="2"/>
    <x v="2"/>
    <x v="0"/>
  </r>
  <r>
    <x v="4"/>
    <x v="5"/>
    <x v="10"/>
    <x v="114"/>
    <s v="E54000036"/>
    <s v="Y"/>
    <n v="8.9298099999999998"/>
    <n v="2"/>
    <x v="2"/>
    <x v="0"/>
  </r>
  <r>
    <x v="4"/>
    <x v="5"/>
    <x v="11"/>
    <x v="115"/>
    <s v="E54000037"/>
    <s v="Y"/>
    <n v="8.8734400000000004"/>
    <n v="2"/>
    <x v="2"/>
    <x v="0"/>
  </r>
  <r>
    <x v="4"/>
    <x v="6"/>
    <x v="12"/>
    <x v="116"/>
    <s v="E54000038"/>
    <s v="Y"/>
    <n v="8.9933999999999994"/>
    <n v="1"/>
    <x v="2"/>
    <x v="0"/>
  </r>
  <r>
    <x v="4"/>
    <x v="6"/>
    <x v="13"/>
    <x v="151"/>
    <s v="E54000039"/>
    <s v="Y"/>
    <n v="8.8375299999999992"/>
    <n v="2"/>
    <x v="2"/>
    <x v="0"/>
  </r>
  <r>
    <x v="4"/>
    <x v="4"/>
    <x v="8"/>
    <x v="152"/>
    <s v="E54000040"/>
    <s v="Y"/>
    <n v="8.7835900000000002"/>
    <n v="2"/>
    <x v="2"/>
    <x v="0"/>
  </r>
  <r>
    <x v="4"/>
    <x v="6"/>
    <x v="8"/>
    <x v="152"/>
    <s v="E54000040"/>
    <s v="Y"/>
    <n v="8.7835900000000002"/>
    <n v="2"/>
    <x v="2"/>
    <x v="0"/>
  </r>
  <r>
    <x v="4"/>
    <x v="16"/>
    <x v="37"/>
    <x v="153"/>
    <s v="E54000041"/>
    <s v="Y"/>
    <n v="8.9937699999999996"/>
    <n v="1"/>
    <x v="2"/>
    <x v="0"/>
  </r>
  <r>
    <x v="4"/>
    <x v="16"/>
    <x v="38"/>
    <x v="154"/>
    <s v="E54000042"/>
    <s v="Y"/>
    <n v="8.7931000000000008"/>
    <n v="2"/>
    <x v="2"/>
    <x v="0"/>
  </r>
  <r>
    <x v="4"/>
    <x v="7"/>
    <x v="14"/>
    <x v="176"/>
    <s v="E38000001"/>
    <s v="Y"/>
    <n v="8.81264"/>
    <n v="2"/>
    <x v="2"/>
    <x v="0"/>
  </r>
  <r>
    <x v="4"/>
    <x v="7"/>
    <x v="14"/>
    <x v="178"/>
    <s v="E38000018"/>
    <s v="Y"/>
    <m/>
    <m/>
    <x v="2"/>
    <x v="0"/>
  </r>
  <r>
    <x v="4"/>
    <x v="7"/>
    <x v="14"/>
    <x v="179"/>
    <s v="E38000019"/>
    <s v="Y"/>
    <n v="8.6064900000000009"/>
    <n v="2"/>
    <x v="2"/>
    <x v="0"/>
  </r>
  <r>
    <x v="4"/>
    <x v="7"/>
    <x v="14"/>
    <x v="180"/>
    <s v="E38000025"/>
    <s v="Y"/>
    <n v="8.6977600000000006"/>
    <n v="2"/>
    <x v="2"/>
    <x v="0"/>
  </r>
  <r>
    <x v="4"/>
    <x v="7"/>
    <x v="14"/>
    <x v="177"/>
    <s v="E38000064"/>
    <s v="Y"/>
    <n v="8.7761999999999993"/>
    <n v="2"/>
    <x v="2"/>
    <x v="0"/>
  </r>
  <r>
    <x v="4"/>
    <x v="7"/>
    <x v="14"/>
    <x v="46"/>
    <s v="E38000073"/>
    <s v="Y"/>
    <n v="9.1665500000000009"/>
    <n v="1"/>
    <x v="2"/>
    <x v="0"/>
  </r>
  <r>
    <x v="4"/>
    <x v="7"/>
    <x v="14"/>
    <x v="47"/>
    <s v="E38000225"/>
    <s v="Y"/>
    <n v="8.8564000000000007"/>
    <n v="2"/>
    <x v="2"/>
    <x v="0"/>
  </r>
  <r>
    <x v="4"/>
    <x v="7"/>
    <x v="14"/>
    <x v="181"/>
    <s v="E38000121"/>
    <s v="Y"/>
    <n v="8.7949400000000004"/>
    <n v="2"/>
    <x v="2"/>
    <x v="0"/>
  </r>
  <r>
    <x v="4"/>
    <x v="7"/>
    <x v="14"/>
    <x v="183"/>
    <s v="E38000190"/>
    <s v="Y"/>
    <n v="8.6699000000000002"/>
    <n v="2"/>
    <x v="2"/>
    <x v="0"/>
  </r>
  <r>
    <x v="4"/>
    <x v="18"/>
    <x v="40"/>
    <x v="189"/>
    <s v="E38000052"/>
    <s v="Y"/>
    <n v="8.9481699999999993"/>
    <n v="2"/>
    <x v="2"/>
    <x v="0"/>
  </r>
  <r>
    <x v="4"/>
    <x v="18"/>
    <x v="40"/>
    <x v="190"/>
    <s v="E38000085"/>
    <s v="Y"/>
    <n v="8.8003099999999996"/>
    <n v="2"/>
    <x v="2"/>
    <x v="0"/>
  </r>
  <r>
    <x v="4"/>
    <x v="18"/>
    <x v="40"/>
    <x v="191"/>
    <s v="E38000119"/>
    <s v="Y"/>
    <n v="8.7380099999999992"/>
    <n v="2"/>
    <x v="2"/>
    <x v="0"/>
  </r>
  <r>
    <x v="4"/>
    <x v="18"/>
    <x v="40"/>
    <x v="192"/>
    <s v="E38000122"/>
    <s v="Y"/>
    <n v="8.6190499999999997"/>
    <n v="2"/>
    <x v="2"/>
    <x v="0"/>
  </r>
  <r>
    <x v="4"/>
    <x v="18"/>
    <x v="40"/>
    <x v="193"/>
    <s v="E38000145"/>
    <s v="Y"/>
    <n v="8.7142599999999995"/>
    <n v="2"/>
    <x v="2"/>
    <x v="0"/>
  </r>
  <r>
    <x v="4"/>
    <x v="18"/>
    <x v="40"/>
    <x v="194"/>
    <s v="E38000188"/>
    <s v="Y"/>
    <n v="8.9953599999999998"/>
    <n v="1"/>
    <x v="2"/>
    <x v="0"/>
  </r>
  <r>
    <x v="4"/>
    <x v="19"/>
    <x v="41"/>
    <x v="195"/>
    <s v="E38000056"/>
    <s v="Y"/>
    <n v="8.6925799999999995"/>
    <n v="2"/>
    <x v="2"/>
    <x v="0"/>
  </r>
  <r>
    <x v="4"/>
    <x v="19"/>
    <x v="41"/>
    <x v="196"/>
    <s v="E38000068"/>
    <s v="Y"/>
    <n v="8.7543199999999999"/>
    <n v="2"/>
    <x v="2"/>
    <x v="0"/>
  </r>
  <r>
    <x v="4"/>
    <x v="19"/>
    <x v="41"/>
    <x v="197"/>
    <s v="E38000091"/>
    <s v="Y"/>
    <n v="8.9190900000000006"/>
    <n v="2"/>
    <x v="2"/>
    <x v="0"/>
  </r>
  <r>
    <x v="4"/>
    <x v="19"/>
    <x v="41"/>
    <x v="198"/>
    <s v="E38000101"/>
    <s v="Y"/>
    <n v="9.0099599999999995"/>
    <n v="1"/>
    <x v="2"/>
    <x v="0"/>
  </r>
  <r>
    <x v="4"/>
    <x v="19"/>
    <x v="41"/>
    <x v="199"/>
    <s v="E38000151"/>
    <s v="Y"/>
    <n v="8.9335799999999992"/>
    <n v="2"/>
    <x v="2"/>
    <x v="0"/>
  </r>
  <r>
    <x v="4"/>
    <x v="19"/>
    <x v="41"/>
    <x v="200"/>
    <s v="E38000161"/>
    <s v="Y"/>
    <n v="8.8974200000000003"/>
    <n v="2"/>
    <x v="2"/>
    <x v="0"/>
  </r>
  <r>
    <x v="4"/>
    <x v="19"/>
    <x v="41"/>
    <x v="201"/>
    <s v="E38000170"/>
    <s v="Y"/>
    <n v="8.9575200000000006"/>
    <n v="2"/>
    <x v="2"/>
    <x v="0"/>
  </r>
  <r>
    <x v="4"/>
    <x v="19"/>
    <x v="41"/>
    <x v="202"/>
    <s v="E38000172"/>
    <s v="Y"/>
    <n v="8.7968600000000006"/>
    <n v="2"/>
    <x v="2"/>
    <x v="0"/>
  </r>
  <r>
    <x v="4"/>
    <x v="19"/>
    <x v="41"/>
    <x v="203"/>
    <s v="E38000189"/>
    <s v="Y"/>
    <n v="8.8567699999999991"/>
    <n v="2"/>
    <x v="2"/>
    <x v="0"/>
  </r>
  <r>
    <x v="4"/>
    <x v="19"/>
    <x v="41"/>
    <x v="204"/>
    <s v="E38000194"/>
    <s v="Y"/>
    <n v="8.7593200000000007"/>
    <n v="2"/>
    <x v="2"/>
    <x v="0"/>
  </r>
  <r>
    <x v="4"/>
    <x v="19"/>
    <x v="41"/>
    <x v="205"/>
    <s v="E38000196"/>
    <s v="Y"/>
    <n v="8.6511300000000002"/>
    <n v="2"/>
    <x v="2"/>
    <x v="0"/>
  </r>
  <r>
    <x v="4"/>
    <x v="19"/>
    <x v="41"/>
    <x v="206"/>
    <s v="E38000208"/>
    <s v="Y"/>
    <n v="8.7639300000000002"/>
    <n v="2"/>
    <x v="2"/>
    <x v="0"/>
  </r>
  <r>
    <x v="4"/>
    <x v="14"/>
    <x v="42"/>
    <x v="207"/>
    <s v="E38000006"/>
    <s v="Y"/>
    <n v="8.9411199999999997"/>
    <n v="2"/>
    <x v="2"/>
    <x v="0"/>
  </r>
  <r>
    <x v="4"/>
    <x v="14"/>
    <x v="42"/>
    <x v="208"/>
    <s v="E38000008"/>
    <s v="Y"/>
    <n v="8.8855299999999993"/>
    <n v="2"/>
    <x v="2"/>
    <x v="0"/>
  </r>
  <r>
    <x v="4"/>
    <x v="14"/>
    <x v="42"/>
    <x v="209"/>
    <s v="E38000044"/>
    <s v="Y"/>
    <n v="8.8766999999999996"/>
    <n v="2"/>
    <x v="2"/>
    <x v="0"/>
  </r>
  <r>
    <x v="4"/>
    <x v="14"/>
    <x v="42"/>
    <x v="210"/>
    <s v="E38000141"/>
    <s v="Y"/>
    <n v="8.7555700000000005"/>
    <n v="2"/>
    <x v="2"/>
    <x v="0"/>
  </r>
  <r>
    <x v="4"/>
    <x v="14"/>
    <x v="42"/>
    <x v="211"/>
    <s v="E38000146"/>
    <s v="Y"/>
    <n v="8.8493399999999998"/>
    <n v="2"/>
    <x v="2"/>
    <x v="0"/>
  </r>
  <r>
    <x v="4"/>
    <x v="21"/>
    <x v="43"/>
    <x v="238"/>
    <s v="-"/>
    <s v="Y"/>
    <m/>
    <m/>
    <x v="2"/>
    <x v="0"/>
  </r>
  <r>
    <x v="4"/>
    <x v="20"/>
    <x v="43"/>
    <x v="238"/>
    <s v="-"/>
    <s v="Y"/>
    <m/>
    <m/>
    <x v="2"/>
    <x v="0"/>
  </r>
  <r>
    <x v="5"/>
    <x v="7"/>
    <x v="14"/>
    <x v="185"/>
    <s v="E54000005"/>
    <s v="Y"/>
    <n v="75.941079999999999"/>
    <n v="3"/>
    <x v="3"/>
    <x v="2"/>
  </r>
  <r>
    <x v="5"/>
    <x v="18"/>
    <x v="40"/>
    <x v="186"/>
    <s v="E54000006"/>
    <s v="Y"/>
    <n v="73.850570000000005"/>
    <n v="3"/>
    <x v="3"/>
    <x v="2"/>
  </r>
  <r>
    <x v="5"/>
    <x v="19"/>
    <x v="41"/>
    <x v="188"/>
    <s v="E54000008"/>
    <s v="Y"/>
    <n v="81.25"/>
    <n v="2"/>
    <x v="3"/>
    <x v="2"/>
  </r>
  <r>
    <x v="5"/>
    <x v="15"/>
    <x v="29"/>
    <x v="213"/>
    <s v="E54000010"/>
    <s v="Y"/>
    <n v="66.666669999999996"/>
    <n v="3"/>
    <x v="3"/>
    <x v="2"/>
  </r>
  <r>
    <x v="5"/>
    <x v="15"/>
    <x v="30"/>
    <x v="214"/>
    <s v="E54000011"/>
    <s v="Y"/>
    <n v="65.277780000000007"/>
    <n v="3"/>
    <x v="3"/>
    <x v="2"/>
  </r>
  <r>
    <x v="5"/>
    <x v="15"/>
    <x v="31"/>
    <x v="219"/>
    <s v="E54000016"/>
    <s v="Y"/>
    <n v="72.619050000000001"/>
    <n v="3"/>
    <x v="3"/>
    <x v="2"/>
  </r>
  <r>
    <x v="5"/>
    <x v="15"/>
    <x v="32"/>
    <x v="220"/>
    <s v="E54000017"/>
    <s v="Y"/>
    <n v="62.910800000000002"/>
    <n v="3"/>
    <x v="3"/>
    <x v="2"/>
  </r>
  <r>
    <x v="5"/>
    <x v="15"/>
    <x v="33"/>
    <x v="221"/>
    <s v="E54000018"/>
    <s v="Y"/>
    <n v="73.684209999999993"/>
    <n v="3"/>
    <x v="3"/>
    <x v="2"/>
  </r>
  <r>
    <x v="5"/>
    <x v="15"/>
    <x v="34"/>
    <x v="222"/>
    <s v="E54000019"/>
    <s v="Y"/>
    <n v="67.248909999999995"/>
    <n v="3"/>
    <x v="3"/>
    <x v="2"/>
  </r>
  <r>
    <x v="5"/>
    <x v="1"/>
    <x v="3"/>
    <x v="233"/>
    <s v="E54000030"/>
    <s v="Y"/>
    <n v="75.666669999999996"/>
    <n v="3"/>
    <x v="3"/>
    <x v="2"/>
  </r>
  <r>
    <x v="5"/>
    <x v="2"/>
    <x v="4"/>
    <x v="235"/>
    <s v="E54000032"/>
    <s v="Y"/>
    <n v="82.093019999999996"/>
    <n v="2"/>
    <x v="3"/>
    <x v="2"/>
  </r>
  <r>
    <x v="5"/>
    <x v="3"/>
    <x v="5"/>
    <x v="236"/>
    <s v="E54000033"/>
    <s v="Y"/>
    <n v="77.183599999999998"/>
    <n v="3"/>
    <x v="3"/>
    <x v="2"/>
  </r>
  <r>
    <x v="5"/>
    <x v="3"/>
    <x v="6"/>
    <x v="237"/>
    <s v="E54000034"/>
    <s v="Y"/>
    <n v="91.970799999999997"/>
    <n v="1"/>
    <x v="3"/>
    <x v="2"/>
  </r>
  <r>
    <x v="5"/>
    <x v="3"/>
    <x v="7"/>
    <x v="113"/>
    <s v="E54000035"/>
    <s v="Y"/>
    <n v="83.108109999999996"/>
    <n v="4"/>
    <x v="3"/>
    <x v="2"/>
  </r>
  <r>
    <x v="5"/>
    <x v="4"/>
    <x v="6"/>
    <x v="237"/>
    <s v="E54000034"/>
    <s v="Y"/>
    <n v="91.970799999999997"/>
    <n v="1"/>
    <x v="3"/>
    <x v="2"/>
  </r>
  <r>
    <x v="5"/>
    <x v="4"/>
    <x v="8"/>
    <x v="152"/>
    <s v="E54000040"/>
    <s v="Y"/>
    <n v="80.566800000000001"/>
    <n v="2"/>
    <x v="3"/>
    <x v="2"/>
  </r>
  <r>
    <x v="5"/>
    <x v="4"/>
    <x v="9"/>
    <x v="156"/>
    <s v="E54000044"/>
    <s v="Y"/>
    <n v="77.349400000000003"/>
    <n v="3"/>
    <x v="3"/>
    <x v="2"/>
  </r>
  <r>
    <x v="5"/>
    <x v="5"/>
    <x v="10"/>
    <x v="114"/>
    <s v="E54000036"/>
    <s v="Y"/>
    <n v="82.589290000000005"/>
    <n v="2"/>
    <x v="3"/>
    <x v="2"/>
  </r>
  <r>
    <x v="5"/>
    <x v="5"/>
    <x v="11"/>
    <x v="115"/>
    <s v="E54000037"/>
    <s v="Y"/>
    <n v="74.496639999999999"/>
    <n v="3"/>
    <x v="3"/>
    <x v="2"/>
  </r>
  <r>
    <x v="5"/>
    <x v="6"/>
    <x v="12"/>
    <x v="116"/>
    <s v="E54000038"/>
    <s v="Y"/>
    <n v="84.816749999999999"/>
    <n v="4"/>
    <x v="3"/>
    <x v="2"/>
  </r>
  <r>
    <x v="5"/>
    <x v="6"/>
    <x v="13"/>
    <x v="151"/>
    <s v="E54000039"/>
    <s v="Y"/>
    <n v="76.771649999999994"/>
    <n v="3"/>
    <x v="3"/>
    <x v="2"/>
  </r>
  <r>
    <x v="5"/>
    <x v="6"/>
    <x v="8"/>
    <x v="152"/>
    <s v="E54000040"/>
    <s v="Y"/>
    <n v="80.566800000000001"/>
    <n v="2"/>
    <x v="3"/>
    <x v="2"/>
  </r>
  <r>
    <x v="5"/>
    <x v="6"/>
    <x v="36"/>
    <x v="155"/>
    <s v="E54000043"/>
    <s v="Y"/>
    <n v="73.154359999999997"/>
    <n v="3"/>
    <x v="3"/>
    <x v="2"/>
  </r>
  <r>
    <x v="5"/>
    <x v="16"/>
    <x v="37"/>
    <x v="153"/>
    <s v="E54000041"/>
    <s v="Y"/>
    <n v="81.481480000000005"/>
    <n v="2"/>
    <x v="3"/>
    <x v="2"/>
  </r>
  <r>
    <x v="5"/>
    <x v="16"/>
    <x v="38"/>
    <x v="154"/>
    <s v="E54000042"/>
    <s v="Y"/>
    <n v="78.527609999999996"/>
    <n v="3"/>
    <x v="3"/>
    <x v="2"/>
  </r>
  <r>
    <x v="5"/>
    <x v="8"/>
    <x v="15"/>
    <x v="158"/>
    <s v="E54000049"/>
    <s v="Y"/>
    <n v="79.039299999999997"/>
    <n v="3"/>
    <x v="3"/>
    <x v="2"/>
  </r>
  <r>
    <x v="5"/>
    <x v="9"/>
    <x v="16"/>
    <x v="157"/>
    <s v="E54000048"/>
    <s v="Y"/>
    <n v="76.171880000000002"/>
    <n v="3"/>
    <x v="3"/>
    <x v="2"/>
  </r>
  <r>
    <x v="5"/>
    <x v="10"/>
    <x v="17"/>
    <x v="187"/>
    <s v="E54000007"/>
    <s v="Y"/>
    <n v="77.533779999999993"/>
    <n v="3"/>
    <x v="3"/>
    <x v="2"/>
  </r>
  <r>
    <x v="5"/>
    <x v="11"/>
    <x v="18"/>
    <x v="231"/>
    <s v="E54000028"/>
    <s v="Y"/>
    <n v="81.16592"/>
    <n v="2"/>
    <x v="3"/>
    <x v="2"/>
  </r>
  <r>
    <x v="5"/>
    <x v="11"/>
    <x v="19"/>
    <x v="232"/>
    <s v="E54000029"/>
    <s v="Y"/>
    <n v="85.526319999999998"/>
    <n v="1"/>
    <x v="3"/>
    <x v="2"/>
  </r>
  <r>
    <x v="5"/>
    <x v="12"/>
    <x v="20"/>
    <x v="230"/>
    <s v="E54000027"/>
    <s v="Y"/>
    <n v="82.200649999999996"/>
    <n v="2"/>
    <x v="3"/>
    <x v="2"/>
  </r>
  <r>
    <x v="5"/>
    <x v="12"/>
    <x v="21"/>
    <x v="234"/>
    <s v="E54000031"/>
    <s v="Y"/>
    <n v="83.070869999999999"/>
    <n v="4"/>
    <x v="3"/>
    <x v="2"/>
  </r>
  <r>
    <x v="5"/>
    <x v="20"/>
    <x v="25"/>
    <x v="224"/>
    <s v="E54000021"/>
    <s v="Y"/>
    <n v="70.673079999999999"/>
    <n v="3"/>
    <x v="3"/>
    <x v="2"/>
  </r>
  <r>
    <x v="5"/>
    <x v="20"/>
    <x v="26"/>
    <x v="225"/>
    <s v="E54000022"/>
    <s v="Y"/>
    <n v="71.478870000000001"/>
    <n v="3"/>
    <x v="3"/>
    <x v="2"/>
  </r>
  <r>
    <x v="5"/>
    <x v="20"/>
    <x v="27"/>
    <x v="226"/>
    <s v="E54000023"/>
    <s v="Y"/>
    <n v="72.483220000000003"/>
    <n v="3"/>
    <x v="3"/>
    <x v="2"/>
  </r>
  <r>
    <x v="5"/>
    <x v="21"/>
    <x v="0"/>
    <x v="227"/>
    <s v="E54000024"/>
    <s v="Y"/>
    <n v="79.057590000000005"/>
    <n v="3"/>
    <x v="3"/>
    <x v="2"/>
  </r>
  <r>
    <x v="5"/>
    <x v="21"/>
    <x v="1"/>
    <x v="228"/>
    <s v="E54000025"/>
    <s v="Y"/>
    <n v="78.171090000000007"/>
    <n v="3"/>
    <x v="3"/>
    <x v="2"/>
  </r>
  <r>
    <x v="5"/>
    <x v="21"/>
    <x v="2"/>
    <x v="229"/>
    <s v="E54000026"/>
    <s v="Y"/>
    <n v="66.428569999999993"/>
    <n v="3"/>
    <x v="3"/>
    <x v="2"/>
  </r>
  <r>
    <x v="5"/>
    <x v="13"/>
    <x v="44"/>
    <x v="239"/>
    <s v="E54000012"/>
    <s v="Y"/>
    <n v="75.985659999999996"/>
    <n v="3"/>
    <x v="3"/>
    <x v="2"/>
  </r>
  <r>
    <x v="5"/>
    <x v="13"/>
    <x v="35"/>
    <x v="216"/>
    <s v="E54000013"/>
    <s v="Y"/>
    <n v="68.859650000000002"/>
    <n v="3"/>
    <x v="3"/>
    <x v="2"/>
  </r>
  <r>
    <x v="5"/>
    <x v="13"/>
    <x v="22"/>
    <x v="217"/>
    <s v="E54000014"/>
    <s v="Y"/>
    <n v="78.181820000000002"/>
    <n v="3"/>
    <x v="3"/>
    <x v="2"/>
  </r>
  <r>
    <x v="5"/>
    <x v="13"/>
    <x v="23"/>
    <x v="218"/>
    <s v="E54000015"/>
    <s v="Y"/>
    <n v="74.583330000000004"/>
    <n v="3"/>
    <x v="3"/>
    <x v="2"/>
  </r>
  <r>
    <x v="5"/>
    <x v="13"/>
    <x v="24"/>
    <x v="223"/>
    <s v="E54000020"/>
    <s v="Y"/>
    <n v="80.24691"/>
    <n v="2"/>
    <x v="3"/>
    <x v="2"/>
  </r>
  <r>
    <x v="5"/>
    <x v="14"/>
    <x v="42"/>
    <x v="212"/>
    <s v="E54000009"/>
    <s v="Y"/>
    <n v="80.3125"/>
    <n v="2"/>
    <x v="3"/>
    <x v="2"/>
  </r>
  <r>
    <x v="5"/>
    <x v="11"/>
    <x v="18"/>
    <x v="72"/>
    <s v="E38000057"/>
    <s v="Y"/>
    <n v="72.222219999999993"/>
    <n v="3"/>
    <x v="3"/>
    <x v="2"/>
  </r>
  <r>
    <x v="5"/>
    <x v="13"/>
    <x v="35"/>
    <x v="142"/>
    <s v="E38000100"/>
    <s v="Y"/>
    <n v="76.363640000000004"/>
    <n v="3"/>
    <x v="3"/>
    <x v="2"/>
  </r>
  <r>
    <x v="5"/>
    <x v="13"/>
    <x v="23"/>
    <x v="97"/>
    <s v="E38000051"/>
    <s v="Y"/>
    <n v="77.419349999999994"/>
    <n v="3"/>
    <x v="3"/>
    <x v="2"/>
  </r>
  <r>
    <x v="5"/>
    <x v="11"/>
    <x v="19"/>
    <x v="75"/>
    <s v="E38000004"/>
    <s v="Y"/>
    <n v="92.857140000000001"/>
    <n v="1"/>
    <x v="3"/>
    <x v="2"/>
  </r>
  <r>
    <x v="5"/>
    <x v="18"/>
    <x v="40"/>
    <x v="191"/>
    <s v="E38000119"/>
    <s v="Y"/>
    <n v="72"/>
    <n v="3"/>
    <x v="3"/>
    <x v="2"/>
  </r>
  <r>
    <x v="5"/>
    <x v="19"/>
    <x v="41"/>
    <x v="197"/>
    <s v="E38000091"/>
    <s v="Y"/>
    <n v="81.08108"/>
    <n v="2"/>
    <x v="3"/>
    <x v="2"/>
  </r>
  <r>
    <x v="5"/>
    <x v="2"/>
    <x v="4"/>
    <x v="21"/>
    <s v="E38000184"/>
    <s v="Y"/>
    <n v="82.978719999999996"/>
    <n v="2"/>
    <x v="3"/>
    <x v="2"/>
  </r>
  <r>
    <x v="5"/>
    <x v="2"/>
    <x v="4"/>
    <x v="19"/>
    <s v="E38000156"/>
    <s v="Y"/>
    <n v="80.882350000000002"/>
    <n v="2"/>
    <x v="3"/>
    <x v="2"/>
  </r>
  <r>
    <x v="5"/>
    <x v="15"/>
    <x v="29"/>
    <x v="120"/>
    <s v="E38000053"/>
    <s v="Y"/>
    <n v="58.333329999999997"/>
    <n v="3"/>
    <x v="3"/>
    <x v="2"/>
  </r>
  <r>
    <x v="5"/>
    <x v="16"/>
    <x v="38"/>
    <x v="160"/>
    <s v="E38000059"/>
    <s v="Y"/>
    <n v="87.692310000000006"/>
    <n v="1"/>
    <x v="3"/>
    <x v="2"/>
  </r>
  <r>
    <x v="5"/>
    <x v="12"/>
    <x v="21"/>
    <x v="92"/>
    <s v="E38000105"/>
    <s v="Y"/>
    <n v="85.294120000000007"/>
    <n v="1"/>
    <x v="3"/>
    <x v="2"/>
  </r>
  <r>
    <x v="5"/>
    <x v="12"/>
    <x v="20"/>
    <x v="83"/>
    <s v="E38000031"/>
    <s v="Y"/>
    <n v="66.666669999999996"/>
    <n v="3"/>
    <x v="3"/>
    <x v="2"/>
  </r>
  <r>
    <x v="5"/>
    <x v="20"/>
    <x v="26"/>
    <x v="105"/>
    <s v="E38000203"/>
    <s v="Y"/>
    <n v="69.696969999999993"/>
    <n v="3"/>
    <x v="3"/>
    <x v="2"/>
  </r>
  <r>
    <x v="5"/>
    <x v="12"/>
    <x v="20"/>
    <x v="82"/>
    <s v="E38000020"/>
    <s v="Y"/>
    <n v="87.5"/>
    <n v="1"/>
    <x v="3"/>
    <x v="2"/>
  </r>
  <r>
    <x v="5"/>
    <x v="11"/>
    <x v="18"/>
    <x v="70"/>
    <s v="E38000005"/>
    <s v="Y"/>
    <n v="80.645160000000004"/>
    <n v="2"/>
    <x v="3"/>
    <x v="2"/>
  </r>
  <r>
    <x v="5"/>
    <x v="20"/>
    <x v="27"/>
    <x v="110"/>
    <s v="E38000204"/>
    <s v="Y"/>
    <n v="82.608699999999999"/>
    <n v="2"/>
    <x v="3"/>
    <x v="2"/>
  </r>
  <r>
    <x v="5"/>
    <x v="21"/>
    <x v="2"/>
    <x v="8"/>
    <s v="E38000185"/>
    <s v="Y"/>
    <n v="66.666669999999996"/>
    <n v="3"/>
    <x v="3"/>
    <x v="2"/>
  </r>
  <r>
    <x v="5"/>
    <x v="11"/>
    <x v="18"/>
    <x v="74"/>
    <s v="E38000088"/>
    <s v="Y"/>
    <n v="80.645160000000004"/>
    <n v="2"/>
    <x v="3"/>
    <x v="2"/>
  </r>
  <r>
    <x v="5"/>
    <x v="14"/>
    <x v="42"/>
    <x v="211"/>
    <s v="E38000146"/>
    <s v="Y"/>
    <n v="78.632480000000001"/>
    <n v="3"/>
    <x v="3"/>
    <x v="2"/>
  </r>
  <r>
    <x v="5"/>
    <x v="19"/>
    <x v="41"/>
    <x v="203"/>
    <s v="E38000189"/>
    <s v="Y"/>
    <n v="93.548389999999998"/>
    <n v="1"/>
    <x v="3"/>
    <x v="2"/>
  </r>
  <r>
    <x v="5"/>
    <x v="7"/>
    <x v="14"/>
    <x v="176"/>
    <s v="E38000001"/>
    <s v="Y"/>
    <n v="85.714290000000005"/>
    <n v="1"/>
    <x v="3"/>
    <x v="2"/>
  </r>
  <r>
    <x v="5"/>
    <x v="7"/>
    <x v="14"/>
    <x v="177"/>
    <s v="E38000064"/>
    <s v="Y"/>
    <n v="83.333330000000004"/>
    <n v="4"/>
    <x v="3"/>
    <x v="2"/>
  </r>
  <r>
    <x v="5"/>
    <x v="8"/>
    <x v="15"/>
    <x v="168"/>
    <s v="E38000047"/>
    <s v="Y"/>
    <n v="70.454549999999998"/>
    <n v="3"/>
    <x v="3"/>
    <x v="2"/>
  </r>
  <r>
    <x v="5"/>
    <x v="8"/>
    <x v="15"/>
    <x v="171"/>
    <s v="E38000162"/>
    <s v="Y"/>
    <n v="88.888890000000004"/>
    <n v="1"/>
    <x v="3"/>
    <x v="2"/>
  </r>
  <r>
    <x v="5"/>
    <x v="12"/>
    <x v="20"/>
    <x v="87"/>
    <s v="E38000082"/>
    <s v="Y"/>
    <n v="78.571430000000007"/>
    <n v="3"/>
    <x v="3"/>
    <x v="2"/>
  </r>
  <r>
    <x v="5"/>
    <x v="12"/>
    <x v="21"/>
    <x v="95"/>
    <s v="E38000193"/>
    <s v="Y"/>
    <n v="82.5"/>
    <n v="2"/>
    <x v="3"/>
    <x v="2"/>
  </r>
  <r>
    <x v="5"/>
    <x v="12"/>
    <x v="20"/>
    <x v="84"/>
    <s v="E38000048"/>
    <s v="Y"/>
    <n v="85.714290000000005"/>
    <n v="1"/>
    <x v="3"/>
    <x v="2"/>
  </r>
  <r>
    <x v="5"/>
    <x v="10"/>
    <x v="17"/>
    <x v="64"/>
    <s v="E38000143"/>
    <s v="Y"/>
    <n v="75"/>
    <n v="3"/>
    <x v="3"/>
    <x v="2"/>
  </r>
  <r>
    <x v="5"/>
    <x v="10"/>
    <x v="17"/>
    <x v="69"/>
    <s v="E38000217"/>
    <s v="Y"/>
    <n v="69.230770000000007"/>
    <n v="3"/>
    <x v="3"/>
    <x v="2"/>
  </r>
  <r>
    <x v="5"/>
    <x v="10"/>
    <x v="17"/>
    <x v="67"/>
    <s v="E38000187"/>
    <s v="Y"/>
    <n v="76.271190000000004"/>
    <n v="3"/>
    <x v="3"/>
    <x v="2"/>
  </r>
  <r>
    <x v="5"/>
    <x v="14"/>
    <x v="42"/>
    <x v="207"/>
    <s v="E38000006"/>
    <s v="Y"/>
    <n v="85.245900000000006"/>
    <n v="1"/>
    <x v="3"/>
    <x v="2"/>
  </r>
  <r>
    <x v="5"/>
    <x v="13"/>
    <x v="23"/>
    <x v="98"/>
    <s v="E38000097"/>
    <s v="Y"/>
    <n v="61.538460000000001"/>
    <n v="3"/>
    <x v="3"/>
    <x v="2"/>
  </r>
  <r>
    <x v="5"/>
    <x v="13"/>
    <x v="22"/>
    <x v="145"/>
    <s v="E38000103"/>
    <s v="Y"/>
    <n v="79.629630000000006"/>
    <n v="3"/>
    <x v="3"/>
    <x v="2"/>
  </r>
  <r>
    <x v="5"/>
    <x v="13"/>
    <x v="22"/>
    <x v="146"/>
    <s v="E38000109"/>
    <s v="Y"/>
    <n v="72.727270000000004"/>
    <n v="3"/>
    <x v="3"/>
    <x v="2"/>
  </r>
  <r>
    <x v="5"/>
    <x v="13"/>
    <x v="22"/>
    <x v="147"/>
    <s v="E38000132"/>
    <s v="Y"/>
    <n v="71.014489999999995"/>
    <n v="3"/>
    <x v="3"/>
    <x v="2"/>
  </r>
  <r>
    <x v="5"/>
    <x v="13"/>
    <x v="22"/>
    <x v="149"/>
    <s v="E38000134"/>
    <s v="Y"/>
    <n v="88.235290000000006"/>
    <n v="1"/>
    <x v="3"/>
    <x v="2"/>
  </r>
  <r>
    <x v="5"/>
    <x v="13"/>
    <x v="44"/>
    <x v="240"/>
    <s v="E38000229"/>
    <s v="Y"/>
    <n v="75.985659999999996"/>
    <n v="3"/>
    <x v="3"/>
    <x v="2"/>
  </r>
  <r>
    <x v="5"/>
    <x v="21"/>
    <x v="2"/>
    <x v="5"/>
    <s v="E38000030"/>
    <s v="Y"/>
    <n v="65.517240000000001"/>
    <n v="3"/>
    <x v="3"/>
    <x v="2"/>
  </r>
  <r>
    <x v="5"/>
    <x v="11"/>
    <x v="18"/>
    <x v="73"/>
    <s v="E38000072"/>
    <s v="Y"/>
    <n v="86.046509999999998"/>
    <n v="1"/>
    <x v="3"/>
    <x v="2"/>
  </r>
  <r>
    <x v="5"/>
    <x v="19"/>
    <x v="41"/>
    <x v="195"/>
    <s v="E38000056"/>
    <s v="Y"/>
    <n v="89.830510000000004"/>
    <n v="1"/>
    <x v="3"/>
    <x v="2"/>
  </r>
  <r>
    <x v="5"/>
    <x v="19"/>
    <x v="41"/>
    <x v="196"/>
    <s v="E38000068"/>
    <s v="Y"/>
    <n v="77.777780000000007"/>
    <n v="3"/>
    <x v="3"/>
    <x v="2"/>
  </r>
  <r>
    <x v="5"/>
    <x v="15"/>
    <x v="33"/>
    <x v="133"/>
    <s v="E38000164"/>
    <s v="Y"/>
    <n v="71.212119999999999"/>
    <n v="3"/>
    <x v="3"/>
    <x v="2"/>
  </r>
  <r>
    <x v="5"/>
    <x v="15"/>
    <x v="29"/>
    <x v="119"/>
    <s v="E38000028"/>
    <s v="Y"/>
    <n v="64.864859999999993"/>
    <n v="3"/>
    <x v="3"/>
    <x v="2"/>
  </r>
  <r>
    <x v="5"/>
    <x v="15"/>
    <x v="31"/>
    <x v="128"/>
    <s v="E38000144"/>
    <s v="Y"/>
    <n v="76.25"/>
    <n v="3"/>
    <x v="3"/>
    <x v="2"/>
  </r>
  <r>
    <x v="5"/>
    <x v="2"/>
    <x v="4"/>
    <x v="18"/>
    <s v="E38000104"/>
    <s v="Y"/>
    <n v="75.510199999999998"/>
    <n v="3"/>
    <x v="3"/>
    <x v="2"/>
  </r>
  <r>
    <x v="5"/>
    <x v="15"/>
    <x v="34"/>
    <x v="135"/>
    <s v="E38000078"/>
    <s v="Y"/>
    <n v="77.777780000000007"/>
    <n v="3"/>
    <x v="3"/>
    <x v="2"/>
  </r>
  <r>
    <x v="5"/>
    <x v="15"/>
    <x v="34"/>
    <x v="136"/>
    <s v="E38000139"/>
    <s v="Y"/>
    <n v="67.5"/>
    <n v="3"/>
    <x v="3"/>
    <x v="2"/>
  </r>
  <r>
    <x v="5"/>
    <x v="16"/>
    <x v="38"/>
    <x v="164"/>
    <s v="E38000154"/>
    <s v="Y"/>
    <n v="81.355930000000001"/>
    <n v="2"/>
    <x v="3"/>
    <x v="2"/>
  </r>
  <r>
    <x v="5"/>
    <x v="16"/>
    <x v="38"/>
    <x v="162"/>
    <s v="E38000120"/>
    <s v="Y"/>
    <n v="70.833330000000004"/>
    <n v="3"/>
    <x v="3"/>
    <x v="2"/>
  </r>
  <r>
    <x v="5"/>
    <x v="6"/>
    <x v="36"/>
    <x v="150"/>
    <s v="E38000062"/>
    <s v="Y"/>
    <n v="73.154359999999997"/>
    <n v="3"/>
    <x v="3"/>
    <x v="2"/>
  </r>
  <r>
    <x v="5"/>
    <x v="16"/>
    <x v="38"/>
    <x v="161"/>
    <s v="E38000087"/>
    <s v="Y"/>
    <n v="70.3125"/>
    <n v="3"/>
    <x v="3"/>
    <x v="2"/>
  </r>
  <r>
    <x v="5"/>
    <x v="7"/>
    <x v="14"/>
    <x v="46"/>
    <s v="E38000073"/>
    <s v="Y"/>
    <n v="82.608699999999999"/>
    <n v="2"/>
    <x v="3"/>
    <x v="2"/>
  </r>
  <r>
    <x v="5"/>
    <x v="9"/>
    <x v="16"/>
    <x v="56"/>
    <s v="E38000226"/>
    <s v="Y"/>
    <n v="83.050849999999997"/>
    <n v="4"/>
    <x v="3"/>
    <x v="2"/>
  </r>
  <r>
    <x v="5"/>
    <x v="9"/>
    <x v="16"/>
    <x v="58"/>
    <s v="E38000200"/>
    <s v="Y"/>
    <n v="83.333330000000004"/>
    <n v="4"/>
    <x v="3"/>
    <x v="2"/>
  </r>
  <r>
    <x v="5"/>
    <x v="3"/>
    <x v="5"/>
    <x v="29"/>
    <s v="E38000083"/>
    <s v="Y"/>
    <n v="83.823530000000005"/>
    <n v="4"/>
    <x v="3"/>
    <x v="2"/>
  </r>
  <r>
    <x v="5"/>
    <x v="9"/>
    <x v="16"/>
    <x v="53"/>
    <s v="E38000015"/>
    <s v="Y"/>
    <n v="77.358490000000003"/>
    <n v="3"/>
    <x v="3"/>
    <x v="2"/>
  </r>
  <r>
    <x v="5"/>
    <x v="15"/>
    <x v="33"/>
    <x v="132"/>
    <s v="E38000038"/>
    <s v="Y"/>
    <n v="82.894739999999999"/>
    <n v="2"/>
    <x v="3"/>
    <x v="2"/>
  </r>
  <r>
    <x v="5"/>
    <x v="11"/>
    <x v="19"/>
    <x v="80"/>
    <s v="E38000186"/>
    <s v="Y"/>
    <n v="83.333330000000004"/>
    <n v="4"/>
    <x v="3"/>
    <x v="2"/>
  </r>
  <r>
    <x v="5"/>
    <x v="10"/>
    <x v="17"/>
    <x v="65"/>
    <s v="E38000174"/>
    <s v="Y"/>
    <n v="90.789469999999994"/>
    <n v="1"/>
    <x v="3"/>
    <x v="2"/>
  </r>
  <r>
    <x v="5"/>
    <x v="14"/>
    <x v="42"/>
    <x v="209"/>
    <s v="E38000044"/>
    <s v="Y"/>
    <n v="88.679249999999996"/>
    <n v="1"/>
    <x v="3"/>
    <x v="2"/>
  </r>
  <r>
    <x v="5"/>
    <x v="13"/>
    <x v="23"/>
    <x v="99"/>
    <s v="E38000201"/>
    <s v="Y"/>
    <n v="78.947370000000006"/>
    <n v="3"/>
    <x v="3"/>
    <x v="2"/>
  </r>
  <r>
    <x v="5"/>
    <x v="21"/>
    <x v="0"/>
    <x v="111"/>
    <s v="E38000010"/>
    <s v="Y"/>
    <n v="74.107140000000001"/>
    <n v="3"/>
    <x v="3"/>
    <x v="2"/>
  </r>
  <r>
    <x v="5"/>
    <x v="13"/>
    <x v="22"/>
    <x v="148"/>
    <s v="E38000133"/>
    <s v="Y"/>
    <n v="79.487179999999995"/>
    <n v="3"/>
    <x v="3"/>
    <x v="2"/>
  </r>
  <r>
    <x v="5"/>
    <x v="13"/>
    <x v="22"/>
    <x v="96"/>
    <s v="E38000142"/>
    <s v="Y"/>
    <n v="91.666669999999996"/>
    <n v="1"/>
    <x v="3"/>
    <x v="2"/>
  </r>
  <r>
    <x v="5"/>
    <x v="3"/>
    <x v="7"/>
    <x v="35"/>
    <s v="E38000214"/>
    <s v="Y"/>
    <n v="86.956519999999998"/>
    <n v="1"/>
    <x v="3"/>
    <x v="2"/>
  </r>
  <r>
    <x v="5"/>
    <x v="8"/>
    <x v="15"/>
    <x v="169"/>
    <s v="E38000069"/>
    <s v="Y"/>
    <n v="75.471699999999998"/>
    <n v="3"/>
    <x v="3"/>
    <x v="2"/>
  </r>
  <r>
    <x v="5"/>
    <x v="8"/>
    <x v="15"/>
    <x v="51"/>
    <s v="E38000215"/>
    <s v="Y"/>
    <n v="74.766360000000006"/>
    <n v="3"/>
    <x v="3"/>
    <x v="2"/>
  </r>
  <r>
    <x v="5"/>
    <x v="12"/>
    <x v="20"/>
    <x v="88"/>
    <s v="E38000084"/>
    <s v="Y"/>
    <n v="83.333330000000004"/>
    <n v="4"/>
    <x v="3"/>
    <x v="2"/>
  </r>
  <r>
    <x v="5"/>
    <x v="20"/>
    <x v="25"/>
    <x v="102"/>
    <s v="E38000026"/>
    <s v="Y"/>
    <n v="70.673079999999999"/>
    <n v="3"/>
    <x v="3"/>
    <x v="2"/>
  </r>
  <r>
    <x v="5"/>
    <x v="12"/>
    <x v="20"/>
    <x v="89"/>
    <s v="E38000202"/>
    <s v="Y"/>
    <n v="76.923079999999999"/>
    <n v="3"/>
    <x v="3"/>
    <x v="2"/>
  </r>
  <r>
    <x v="5"/>
    <x v="12"/>
    <x v="20"/>
    <x v="85"/>
    <s v="E38000070"/>
    <s v="Y"/>
    <n v="77.272729999999996"/>
    <n v="3"/>
    <x v="3"/>
    <x v="2"/>
  </r>
  <r>
    <x v="5"/>
    <x v="10"/>
    <x v="17"/>
    <x v="68"/>
    <s v="E38000205"/>
    <s v="Y"/>
    <n v="81.034480000000002"/>
    <n v="2"/>
    <x v="3"/>
    <x v="2"/>
  </r>
  <r>
    <x v="5"/>
    <x v="11"/>
    <x v="19"/>
    <x v="77"/>
    <s v="E38000077"/>
    <s v="Y"/>
    <n v="76.470590000000001"/>
    <n v="3"/>
    <x v="3"/>
    <x v="2"/>
  </r>
  <r>
    <x v="5"/>
    <x v="21"/>
    <x v="0"/>
    <x v="0"/>
    <s v="E38000107"/>
    <s v="Y"/>
    <n v="82.352940000000004"/>
    <n v="2"/>
    <x v="3"/>
    <x v="2"/>
  </r>
  <r>
    <x v="5"/>
    <x v="14"/>
    <x v="42"/>
    <x v="210"/>
    <s v="E38000141"/>
    <s v="Y"/>
    <n v="68.656720000000007"/>
    <n v="3"/>
    <x v="3"/>
    <x v="2"/>
  </r>
  <r>
    <x v="5"/>
    <x v="13"/>
    <x v="24"/>
    <x v="101"/>
    <s v="E38000108"/>
    <s v="Y"/>
    <n v="81.333330000000004"/>
    <n v="2"/>
    <x v="3"/>
    <x v="2"/>
  </r>
  <r>
    <x v="5"/>
    <x v="20"/>
    <x v="27"/>
    <x v="109"/>
    <s v="E38000117"/>
    <s v="Y"/>
    <n v="62.857140000000001"/>
    <n v="3"/>
    <x v="3"/>
    <x v="2"/>
  </r>
  <r>
    <x v="5"/>
    <x v="19"/>
    <x v="41"/>
    <x v="201"/>
    <s v="E38000170"/>
    <s v="Y"/>
    <n v="82.857140000000001"/>
    <n v="2"/>
    <x v="3"/>
    <x v="2"/>
  </r>
  <r>
    <x v="5"/>
    <x v="19"/>
    <x v="41"/>
    <x v="206"/>
    <s v="E38000208"/>
    <s v="Y"/>
    <n v="88.311689999999999"/>
    <n v="1"/>
    <x v="3"/>
    <x v="2"/>
  </r>
  <r>
    <x v="5"/>
    <x v="15"/>
    <x v="31"/>
    <x v="130"/>
    <s v="E38000210"/>
    <s v="Y"/>
    <n v="61.702129999999997"/>
    <n v="3"/>
    <x v="3"/>
    <x v="2"/>
  </r>
  <r>
    <x v="5"/>
    <x v="1"/>
    <x v="3"/>
    <x v="14"/>
    <s v="E38000171"/>
    <s v="Y"/>
    <n v="81.08108"/>
    <n v="2"/>
    <x v="3"/>
    <x v="2"/>
  </r>
  <r>
    <x v="5"/>
    <x v="15"/>
    <x v="33"/>
    <x v="134"/>
    <s v="E38000195"/>
    <s v="Y"/>
    <n v="62.5"/>
    <n v="3"/>
    <x v="3"/>
    <x v="2"/>
  </r>
  <r>
    <x v="5"/>
    <x v="6"/>
    <x v="8"/>
    <x v="182"/>
    <s v="E38000206"/>
    <s v="Y"/>
    <n v="80.620159999999998"/>
    <n v="2"/>
    <x v="3"/>
    <x v="2"/>
  </r>
  <r>
    <x v="5"/>
    <x v="4"/>
    <x v="9"/>
    <x v="38"/>
    <s v="E38000136"/>
    <s v="Y"/>
    <n v="69.565219999999997"/>
    <n v="3"/>
    <x v="3"/>
    <x v="2"/>
  </r>
  <r>
    <x v="5"/>
    <x v="1"/>
    <x v="3"/>
    <x v="12"/>
    <s v="E38000092"/>
    <s v="Y"/>
    <n v="80"/>
    <n v="2"/>
    <x v="3"/>
    <x v="2"/>
  </r>
  <r>
    <x v="5"/>
    <x v="2"/>
    <x v="4"/>
    <x v="20"/>
    <s v="E38000180"/>
    <s v="Y"/>
    <n v="92"/>
    <n v="1"/>
    <x v="3"/>
    <x v="2"/>
  </r>
  <r>
    <x v="5"/>
    <x v="1"/>
    <x v="3"/>
    <x v="9"/>
    <s v="E38000011"/>
    <s v="Y"/>
    <n v="83.636359999999996"/>
    <n v="4"/>
    <x v="3"/>
    <x v="2"/>
  </r>
  <r>
    <x v="5"/>
    <x v="15"/>
    <x v="29"/>
    <x v="122"/>
    <s v="E38000153"/>
    <s v="Y"/>
    <n v="69.811319999999995"/>
    <n v="3"/>
    <x v="3"/>
    <x v="2"/>
  </r>
  <r>
    <x v="5"/>
    <x v="15"/>
    <x v="29"/>
    <x v="121"/>
    <s v="E38000126"/>
    <s v="Y"/>
    <n v="66.666669999999996"/>
    <n v="3"/>
    <x v="3"/>
    <x v="2"/>
  </r>
  <r>
    <x v="5"/>
    <x v="5"/>
    <x v="10"/>
    <x v="41"/>
    <s v="E38000089"/>
    <s v="Y"/>
    <n v="82.589290000000005"/>
    <n v="2"/>
    <x v="3"/>
    <x v="2"/>
  </r>
  <r>
    <x v="5"/>
    <x v="3"/>
    <x v="5"/>
    <x v="23"/>
    <s v="E38000021"/>
    <s v="Y"/>
    <n v="77.358490000000003"/>
    <n v="3"/>
    <x v="3"/>
    <x v="2"/>
  </r>
  <r>
    <x v="5"/>
    <x v="4"/>
    <x v="9"/>
    <x v="39"/>
    <s v="E38000221"/>
    <s v="Y"/>
    <n v="86.086960000000005"/>
    <n v="1"/>
    <x v="3"/>
    <x v="2"/>
  </r>
  <r>
    <x v="5"/>
    <x v="3"/>
    <x v="5"/>
    <x v="25"/>
    <s v="E38000054"/>
    <s v="Y"/>
    <n v="83.333330000000004"/>
    <n v="4"/>
    <x v="3"/>
    <x v="2"/>
  </r>
  <r>
    <x v="5"/>
    <x v="4"/>
    <x v="8"/>
    <x v="37"/>
    <s v="E38000181"/>
    <s v="Y"/>
    <n v="77.192980000000006"/>
    <n v="3"/>
    <x v="3"/>
    <x v="2"/>
  </r>
  <r>
    <x v="5"/>
    <x v="8"/>
    <x v="15"/>
    <x v="167"/>
    <s v="E38000042"/>
    <s v="Y"/>
    <n v="77.777780000000007"/>
    <n v="3"/>
    <x v="3"/>
    <x v="2"/>
  </r>
  <r>
    <x v="5"/>
    <x v="6"/>
    <x v="8"/>
    <x v="48"/>
    <s v="E38000009"/>
    <s v="Y"/>
    <n v="83.606560000000002"/>
    <n v="4"/>
    <x v="3"/>
    <x v="2"/>
  </r>
  <r>
    <x v="5"/>
    <x v="3"/>
    <x v="5"/>
    <x v="28"/>
    <s v="E38000081"/>
    <s v="Y"/>
    <n v="69.767439999999993"/>
    <n v="3"/>
    <x v="3"/>
    <x v="2"/>
  </r>
  <r>
    <x v="5"/>
    <x v="8"/>
    <x v="15"/>
    <x v="50"/>
    <s v="E38000212"/>
    <s v="Y"/>
    <n v="73.043480000000002"/>
    <n v="3"/>
    <x v="3"/>
    <x v="2"/>
  </r>
  <r>
    <x v="5"/>
    <x v="20"/>
    <x v="26"/>
    <x v="106"/>
    <s v="E38000218"/>
    <s v="Y"/>
    <n v="73.809520000000006"/>
    <n v="3"/>
    <x v="3"/>
    <x v="2"/>
  </r>
  <r>
    <x v="5"/>
    <x v="12"/>
    <x v="21"/>
    <x v="90"/>
    <s v="E38000040"/>
    <s v="Y"/>
    <n v="78.461539999999999"/>
    <n v="3"/>
    <x v="3"/>
    <x v="2"/>
  </r>
  <r>
    <x v="5"/>
    <x v="12"/>
    <x v="21"/>
    <x v="94"/>
    <s v="E38000179"/>
    <s v="Y"/>
    <n v="90"/>
    <n v="1"/>
    <x v="3"/>
    <x v="2"/>
  </r>
  <r>
    <x v="5"/>
    <x v="8"/>
    <x v="15"/>
    <x v="174"/>
    <s v="E38000130"/>
    <s v="Y"/>
    <n v="80.434780000000003"/>
    <n v="2"/>
    <x v="3"/>
    <x v="2"/>
  </r>
  <r>
    <x v="5"/>
    <x v="8"/>
    <x v="15"/>
    <x v="173"/>
    <s v="E38000127"/>
    <s v="Y"/>
    <n v="93.333330000000004"/>
    <n v="1"/>
    <x v="3"/>
    <x v="2"/>
  </r>
  <r>
    <x v="5"/>
    <x v="10"/>
    <x v="17"/>
    <x v="66"/>
    <s v="E38000182"/>
    <s v="Y"/>
    <n v="85.454549999999998"/>
    <n v="1"/>
    <x v="3"/>
    <x v="2"/>
  </r>
  <r>
    <x v="5"/>
    <x v="10"/>
    <x v="17"/>
    <x v="62"/>
    <s v="E38000080"/>
    <s v="Y"/>
    <n v="72.340429999999998"/>
    <n v="3"/>
    <x v="3"/>
    <x v="2"/>
  </r>
  <r>
    <x v="5"/>
    <x v="3"/>
    <x v="6"/>
    <x v="32"/>
    <s v="E38000178"/>
    <s v="Y"/>
    <n v="93.548389999999998"/>
    <n v="1"/>
    <x v="3"/>
    <x v="2"/>
  </r>
  <r>
    <x v="5"/>
    <x v="9"/>
    <x v="16"/>
    <x v="55"/>
    <s v="E38000050"/>
    <s v="Y"/>
    <n v="71.875"/>
    <n v="3"/>
    <x v="3"/>
    <x v="2"/>
  </r>
  <r>
    <x v="5"/>
    <x v="9"/>
    <x v="16"/>
    <x v="59"/>
    <s v="E38000228"/>
    <s v="Y"/>
    <n v="77.272729999999996"/>
    <n v="3"/>
    <x v="3"/>
    <x v="2"/>
  </r>
  <r>
    <x v="5"/>
    <x v="9"/>
    <x v="16"/>
    <x v="57"/>
    <s v="E38000227"/>
    <s v="Y"/>
    <n v="77.777780000000007"/>
    <n v="3"/>
    <x v="3"/>
    <x v="2"/>
  </r>
  <r>
    <x v="5"/>
    <x v="10"/>
    <x v="17"/>
    <x v="60"/>
    <s v="E38000016"/>
    <s v="Y"/>
    <n v="81.034480000000002"/>
    <n v="2"/>
    <x v="3"/>
    <x v="2"/>
  </r>
  <r>
    <x v="5"/>
    <x v="9"/>
    <x v="16"/>
    <x v="54"/>
    <s v="E38000034"/>
    <s v="Y"/>
    <n v="70.175439999999995"/>
    <n v="3"/>
    <x v="3"/>
    <x v="2"/>
  </r>
  <r>
    <x v="5"/>
    <x v="8"/>
    <x v="15"/>
    <x v="49"/>
    <s v="E38000176"/>
    <s v="Y"/>
    <n v="83.333330000000004"/>
    <n v="4"/>
    <x v="3"/>
    <x v="2"/>
  </r>
  <r>
    <x v="5"/>
    <x v="8"/>
    <x v="15"/>
    <x v="175"/>
    <s v="E38000163"/>
    <s v="Y"/>
    <n v="86.956519999999998"/>
    <n v="1"/>
    <x v="3"/>
    <x v="2"/>
  </r>
  <r>
    <x v="5"/>
    <x v="16"/>
    <x v="38"/>
    <x v="165"/>
    <s v="E38000167"/>
    <s v="Y"/>
    <n v="72.549019999999999"/>
    <n v="3"/>
    <x v="3"/>
    <x v="2"/>
  </r>
  <r>
    <x v="5"/>
    <x v="20"/>
    <x v="26"/>
    <x v="107"/>
    <s v="E38000219"/>
    <s v="Y"/>
    <n v="56.666670000000003"/>
    <n v="3"/>
    <x v="3"/>
    <x v="2"/>
  </r>
  <r>
    <x v="5"/>
    <x v="20"/>
    <x v="27"/>
    <x v="108"/>
    <s v="E38000086"/>
    <s v="Y"/>
    <n v="75"/>
    <n v="3"/>
    <x v="3"/>
    <x v="2"/>
  </r>
  <r>
    <x v="5"/>
    <x v="10"/>
    <x v="17"/>
    <x v="63"/>
    <s v="E38000135"/>
    <s v="Y"/>
    <n v="63.829790000000003"/>
    <n v="3"/>
    <x v="3"/>
    <x v="2"/>
  </r>
  <r>
    <x v="5"/>
    <x v="11"/>
    <x v="18"/>
    <x v="71"/>
    <s v="E38000027"/>
    <s v="Y"/>
    <n v="90.909090000000006"/>
    <n v="1"/>
    <x v="3"/>
    <x v="2"/>
  </r>
  <r>
    <x v="5"/>
    <x v="21"/>
    <x v="2"/>
    <x v="6"/>
    <s v="E38000106"/>
    <s v="Y"/>
    <n v="65.882350000000002"/>
    <n v="3"/>
    <x v="3"/>
    <x v="2"/>
  </r>
  <r>
    <x v="5"/>
    <x v="13"/>
    <x v="35"/>
    <x v="141"/>
    <s v="E38000099"/>
    <s v="Y"/>
    <n v="69.892470000000003"/>
    <n v="3"/>
    <x v="3"/>
    <x v="2"/>
  </r>
  <r>
    <x v="5"/>
    <x v="19"/>
    <x v="41"/>
    <x v="198"/>
    <s v="E38000101"/>
    <s v="Y"/>
    <n v="67.647059999999996"/>
    <n v="3"/>
    <x v="3"/>
    <x v="2"/>
  </r>
  <r>
    <x v="5"/>
    <x v="15"/>
    <x v="31"/>
    <x v="127"/>
    <s v="E38000046"/>
    <s v="Y"/>
    <n v="75.324680000000001"/>
    <n v="3"/>
    <x v="3"/>
    <x v="2"/>
  </r>
  <r>
    <x v="5"/>
    <x v="15"/>
    <x v="30"/>
    <x v="126"/>
    <s v="E38000183"/>
    <s v="Y"/>
    <n v="63.157890000000002"/>
    <n v="3"/>
    <x v="3"/>
    <x v="2"/>
  </r>
  <r>
    <x v="5"/>
    <x v="2"/>
    <x v="4"/>
    <x v="16"/>
    <s v="E38000029"/>
    <s v="Y"/>
    <n v="73.770489999999995"/>
    <n v="3"/>
    <x v="3"/>
    <x v="2"/>
  </r>
  <r>
    <x v="5"/>
    <x v="15"/>
    <x v="29"/>
    <x v="124"/>
    <s v="E38000175"/>
    <s v="Y"/>
    <n v="65.753420000000006"/>
    <n v="3"/>
    <x v="3"/>
    <x v="2"/>
  </r>
  <r>
    <x v="5"/>
    <x v="4"/>
    <x v="6"/>
    <x v="36"/>
    <s v="E38000224"/>
    <s v="Y"/>
    <n v="89.189189999999996"/>
    <n v="1"/>
    <x v="3"/>
    <x v="2"/>
  </r>
  <r>
    <x v="5"/>
    <x v="10"/>
    <x v="17"/>
    <x v="61"/>
    <s v="E38000024"/>
    <s v="Y"/>
    <n v="77.358490000000003"/>
    <n v="3"/>
    <x v="3"/>
    <x v="2"/>
  </r>
  <r>
    <x v="5"/>
    <x v="11"/>
    <x v="19"/>
    <x v="79"/>
    <s v="E38000138"/>
    <s v="Y"/>
    <n v="82.857140000000001"/>
    <n v="2"/>
    <x v="3"/>
    <x v="2"/>
  </r>
  <r>
    <x v="5"/>
    <x v="17"/>
    <x v="39"/>
    <x v="184"/>
    <s v="E92000001"/>
    <s v="Y"/>
    <n v="76.887249999999995"/>
    <n v="3"/>
    <x v="3"/>
    <x v="2"/>
  </r>
  <r>
    <x v="5"/>
    <x v="7"/>
    <x v="14"/>
    <x v="47"/>
    <s v="E38000225"/>
    <s v="Y"/>
    <n v="70.103089999999995"/>
    <n v="3"/>
    <x v="3"/>
    <x v="2"/>
  </r>
  <r>
    <x v="5"/>
    <x v="18"/>
    <x v="40"/>
    <x v="189"/>
    <s v="E38000052"/>
    <s v="Y"/>
    <n v="76.767679999999999"/>
    <n v="3"/>
    <x v="3"/>
    <x v="2"/>
  </r>
  <r>
    <x v="5"/>
    <x v="19"/>
    <x v="41"/>
    <x v="200"/>
    <s v="E38000161"/>
    <s v="Y"/>
    <n v="71.428569999999993"/>
    <n v="3"/>
    <x v="3"/>
    <x v="2"/>
  </r>
  <r>
    <x v="5"/>
    <x v="18"/>
    <x v="40"/>
    <x v="192"/>
    <s v="E38000122"/>
    <s v="Y"/>
    <n v="51.162790000000001"/>
    <n v="3"/>
    <x v="3"/>
    <x v="2"/>
  </r>
  <r>
    <x v="5"/>
    <x v="19"/>
    <x v="41"/>
    <x v="204"/>
    <s v="E38000194"/>
    <s v="Y"/>
    <n v="85.454549999999998"/>
    <n v="1"/>
    <x v="3"/>
    <x v="2"/>
  </r>
  <r>
    <x v="5"/>
    <x v="19"/>
    <x v="41"/>
    <x v="205"/>
    <s v="E38000196"/>
    <s v="Y"/>
    <n v="81.538460000000001"/>
    <n v="2"/>
    <x v="3"/>
    <x v="2"/>
  </r>
  <r>
    <x v="5"/>
    <x v="2"/>
    <x v="4"/>
    <x v="15"/>
    <s v="E38000002"/>
    <s v="Y"/>
    <n v="80.645160000000004"/>
    <n v="2"/>
    <x v="3"/>
    <x v="2"/>
  </r>
  <r>
    <x v="5"/>
    <x v="15"/>
    <x v="34"/>
    <x v="137"/>
    <s v="E38000166"/>
    <s v="Y"/>
    <n v="63.265309999999999"/>
    <n v="3"/>
    <x v="3"/>
    <x v="2"/>
  </r>
  <r>
    <x v="5"/>
    <x v="15"/>
    <x v="34"/>
    <x v="138"/>
    <s v="E38000211"/>
    <s v="Y"/>
    <n v="62.16216"/>
    <n v="3"/>
    <x v="3"/>
    <x v="2"/>
  </r>
  <r>
    <x v="5"/>
    <x v="2"/>
    <x v="4"/>
    <x v="22"/>
    <s v="E38000199"/>
    <s v="Y"/>
    <n v="87.850470000000001"/>
    <n v="1"/>
    <x v="3"/>
    <x v="2"/>
  </r>
  <r>
    <x v="5"/>
    <x v="3"/>
    <x v="5"/>
    <x v="27"/>
    <s v="E38000076"/>
    <s v="Y"/>
    <n v="71.232879999999994"/>
    <n v="3"/>
    <x v="3"/>
    <x v="2"/>
  </r>
  <r>
    <x v="5"/>
    <x v="3"/>
    <x v="7"/>
    <x v="33"/>
    <s v="E38000128"/>
    <s v="Y"/>
    <n v="60.869570000000003"/>
    <n v="3"/>
    <x v="3"/>
    <x v="2"/>
  </r>
  <r>
    <x v="5"/>
    <x v="7"/>
    <x v="14"/>
    <x v="179"/>
    <s v="E38000019"/>
    <s v="Y"/>
    <n v="74.626869999999997"/>
    <n v="3"/>
    <x v="3"/>
    <x v="2"/>
  </r>
  <r>
    <x v="5"/>
    <x v="7"/>
    <x v="14"/>
    <x v="178"/>
    <s v="E38000018"/>
    <s v="Y"/>
    <n v="80"/>
    <n v="2"/>
    <x v="3"/>
    <x v="2"/>
  </r>
  <r>
    <x v="5"/>
    <x v="7"/>
    <x v="14"/>
    <x v="180"/>
    <s v="E38000025"/>
    <s v="Y"/>
    <n v="86.792450000000002"/>
    <n v="1"/>
    <x v="3"/>
    <x v="2"/>
  </r>
  <r>
    <x v="5"/>
    <x v="6"/>
    <x v="12"/>
    <x v="44"/>
    <s v="E38000150"/>
    <s v="Y"/>
    <n v="84.816749999999999"/>
    <n v="4"/>
    <x v="3"/>
    <x v="2"/>
  </r>
  <r>
    <x v="5"/>
    <x v="3"/>
    <x v="5"/>
    <x v="30"/>
    <s v="E38000213"/>
    <s v="Y"/>
    <n v="81.675389999999993"/>
    <n v="2"/>
    <x v="3"/>
    <x v="2"/>
  </r>
  <r>
    <x v="5"/>
    <x v="3"/>
    <x v="6"/>
    <x v="31"/>
    <s v="E38000118"/>
    <s v="Y"/>
    <n v="96.875"/>
    <n v="1"/>
    <x v="3"/>
    <x v="2"/>
  </r>
  <r>
    <x v="5"/>
    <x v="8"/>
    <x v="15"/>
    <x v="170"/>
    <s v="E38000075"/>
    <s v="Y"/>
    <n v="71.951220000000006"/>
    <n v="3"/>
    <x v="3"/>
    <x v="2"/>
  </r>
  <r>
    <x v="5"/>
    <x v="8"/>
    <x v="15"/>
    <x v="172"/>
    <s v="E38000116"/>
    <s v="Y"/>
    <n v="80.769229999999993"/>
    <n v="2"/>
    <x v="3"/>
    <x v="2"/>
  </r>
  <r>
    <x v="5"/>
    <x v="12"/>
    <x v="21"/>
    <x v="93"/>
    <s v="E38000140"/>
    <s v="Y"/>
    <n v="85"/>
    <n v="1"/>
    <x v="3"/>
    <x v="2"/>
  </r>
  <r>
    <x v="5"/>
    <x v="12"/>
    <x v="21"/>
    <x v="91"/>
    <s v="E38000090"/>
    <s v="Y"/>
    <n v="82.222219999999993"/>
    <n v="2"/>
    <x v="3"/>
    <x v="2"/>
  </r>
  <r>
    <x v="5"/>
    <x v="20"/>
    <x v="26"/>
    <x v="104"/>
    <s v="E38000124"/>
    <s v="Y"/>
    <n v="77.777780000000007"/>
    <n v="3"/>
    <x v="3"/>
    <x v="2"/>
  </r>
  <r>
    <x v="5"/>
    <x v="11"/>
    <x v="19"/>
    <x v="81"/>
    <s v="E38000192"/>
    <s v="Y"/>
    <n v="84.782610000000005"/>
    <n v="4"/>
    <x v="3"/>
    <x v="2"/>
  </r>
  <r>
    <x v="5"/>
    <x v="13"/>
    <x v="35"/>
    <x v="143"/>
    <s v="E38000157"/>
    <s v="Y"/>
    <n v="63.043480000000002"/>
    <n v="3"/>
    <x v="3"/>
    <x v="2"/>
  </r>
  <r>
    <x v="5"/>
    <x v="13"/>
    <x v="24"/>
    <x v="100"/>
    <s v="E38000037"/>
    <s v="Y"/>
    <n v="66.666669999999996"/>
    <n v="3"/>
    <x v="3"/>
    <x v="2"/>
  </r>
  <r>
    <x v="5"/>
    <x v="21"/>
    <x v="1"/>
    <x v="3"/>
    <s v="E38000197"/>
    <s v="Y"/>
    <n v="82.666669999999996"/>
    <n v="2"/>
    <x v="3"/>
    <x v="2"/>
  </r>
  <r>
    <x v="5"/>
    <x v="21"/>
    <x v="2"/>
    <x v="4"/>
    <s v="E38000007"/>
    <s v="Y"/>
    <n v="62.264150000000001"/>
    <n v="3"/>
    <x v="3"/>
    <x v="2"/>
  </r>
  <r>
    <x v="5"/>
    <x v="21"/>
    <x v="2"/>
    <x v="7"/>
    <s v="E38000168"/>
    <s v="Y"/>
    <n v="73.809520000000006"/>
    <n v="3"/>
    <x v="3"/>
    <x v="2"/>
  </r>
  <r>
    <x v="5"/>
    <x v="11"/>
    <x v="19"/>
    <x v="76"/>
    <s v="E38000035"/>
    <s v="Y"/>
    <n v="96.153850000000006"/>
    <n v="1"/>
    <x v="3"/>
    <x v="2"/>
  </r>
  <r>
    <x v="5"/>
    <x v="19"/>
    <x v="41"/>
    <x v="199"/>
    <s v="E38000151"/>
    <s v="Y"/>
    <n v="82.692310000000006"/>
    <n v="2"/>
    <x v="3"/>
    <x v="2"/>
  </r>
  <r>
    <x v="5"/>
    <x v="15"/>
    <x v="31"/>
    <x v="129"/>
    <s v="E38000191"/>
    <s v="Y"/>
    <n v="72.916669999999996"/>
    <n v="3"/>
    <x v="3"/>
    <x v="2"/>
  </r>
  <r>
    <x v="5"/>
    <x v="18"/>
    <x v="40"/>
    <x v="194"/>
    <s v="E38000188"/>
    <s v="Y"/>
    <n v="76"/>
    <n v="3"/>
    <x v="3"/>
    <x v="2"/>
  </r>
  <r>
    <x v="5"/>
    <x v="18"/>
    <x v="40"/>
    <x v="193"/>
    <s v="E38000145"/>
    <s v="Y"/>
    <n v="75.862070000000003"/>
    <n v="3"/>
    <x v="3"/>
    <x v="2"/>
  </r>
  <r>
    <x v="5"/>
    <x v="2"/>
    <x v="4"/>
    <x v="17"/>
    <s v="E38000043"/>
    <s v="Y"/>
    <n v="83.333330000000004"/>
    <n v="4"/>
    <x v="3"/>
    <x v="2"/>
  </r>
  <r>
    <x v="5"/>
    <x v="1"/>
    <x v="3"/>
    <x v="10"/>
    <s v="E38000023"/>
    <s v="Y"/>
    <n v="71.428569999999993"/>
    <n v="3"/>
    <x v="3"/>
    <x v="2"/>
  </r>
  <r>
    <x v="5"/>
    <x v="15"/>
    <x v="29"/>
    <x v="123"/>
    <s v="E38000173"/>
    <s v="Y"/>
    <n v="73.170730000000006"/>
    <n v="3"/>
    <x v="3"/>
    <x v="2"/>
  </r>
  <r>
    <x v="5"/>
    <x v="4"/>
    <x v="9"/>
    <x v="40"/>
    <s v="E38000223"/>
    <s v="Y"/>
    <n v="81.034480000000002"/>
    <n v="2"/>
    <x v="3"/>
    <x v="2"/>
  </r>
  <r>
    <x v="5"/>
    <x v="16"/>
    <x v="38"/>
    <x v="163"/>
    <s v="E38000137"/>
    <s v="Y"/>
    <n v="91.666669999999996"/>
    <n v="1"/>
    <x v="3"/>
    <x v="2"/>
  </r>
  <r>
    <x v="5"/>
    <x v="16"/>
    <x v="37"/>
    <x v="159"/>
    <s v="E38000045"/>
    <s v="Y"/>
    <n v="81.481480000000005"/>
    <n v="2"/>
    <x v="3"/>
    <x v="2"/>
  </r>
  <r>
    <x v="5"/>
    <x v="3"/>
    <x v="5"/>
    <x v="26"/>
    <s v="E38000055"/>
    <s v="Y"/>
    <n v="62.962960000000002"/>
    <n v="3"/>
    <x v="3"/>
    <x v="2"/>
  </r>
  <r>
    <x v="5"/>
    <x v="3"/>
    <x v="5"/>
    <x v="24"/>
    <s v="E38000039"/>
    <s v="Y"/>
    <n v="74.193550000000002"/>
    <n v="3"/>
    <x v="3"/>
    <x v="2"/>
  </r>
  <r>
    <x v="5"/>
    <x v="1"/>
    <x v="3"/>
    <x v="11"/>
    <s v="E38000066"/>
    <s v="Y"/>
    <n v="78.431370000000001"/>
    <n v="3"/>
    <x v="3"/>
    <x v="2"/>
  </r>
  <r>
    <x v="5"/>
    <x v="3"/>
    <x v="7"/>
    <x v="34"/>
    <s v="E38000177"/>
    <s v="Y"/>
    <n v="87.341769999999997"/>
    <n v="1"/>
    <x v="3"/>
    <x v="2"/>
  </r>
  <r>
    <x v="5"/>
    <x v="15"/>
    <x v="30"/>
    <x v="125"/>
    <s v="E38000147"/>
    <s v="Y"/>
    <n v="66.037739999999999"/>
    <n v="3"/>
    <x v="3"/>
    <x v="2"/>
  </r>
  <r>
    <x v="5"/>
    <x v="16"/>
    <x v="38"/>
    <x v="166"/>
    <s v="E38000198"/>
    <s v="Y"/>
    <n v="78.313249999999996"/>
    <n v="3"/>
    <x v="3"/>
    <x v="2"/>
  </r>
  <r>
    <x v="5"/>
    <x v="6"/>
    <x v="13"/>
    <x v="45"/>
    <s v="E38000222"/>
    <s v="Y"/>
    <n v="76.771649999999994"/>
    <n v="3"/>
    <x v="3"/>
    <x v="2"/>
  </r>
  <r>
    <x v="5"/>
    <x v="9"/>
    <x v="16"/>
    <x v="52"/>
    <s v="E38000014"/>
    <s v="Y"/>
    <n v="68.75"/>
    <n v="3"/>
    <x v="3"/>
    <x v="2"/>
  </r>
  <r>
    <x v="5"/>
    <x v="12"/>
    <x v="20"/>
    <x v="86"/>
    <s v="E38000074"/>
    <s v="Y"/>
    <n v="92.307689999999994"/>
    <n v="1"/>
    <x v="3"/>
    <x v="2"/>
  </r>
  <r>
    <x v="5"/>
    <x v="20"/>
    <x v="26"/>
    <x v="103"/>
    <s v="E38000063"/>
    <s v="Y"/>
    <n v="80.645160000000004"/>
    <n v="2"/>
    <x v="3"/>
    <x v="2"/>
  </r>
  <r>
    <x v="5"/>
    <x v="11"/>
    <x v="19"/>
    <x v="78"/>
    <s v="E38000113"/>
    <s v="Y"/>
    <n v="90"/>
    <n v="1"/>
    <x v="3"/>
    <x v="2"/>
  </r>
  <r>
    <x v="5"/>
    <x v="21"/>
    <x v="1"/>
    <x v="1"/>
    <s v="E38000049"/>
    <s v="Y"/>
    <n v="75"/>
    <n v="3"/>
    <x v="3"/>
    <x v="2"/>
  </r>
  <r>
    <x v="5"/>
    <x v="14"/>
    <x v="42"/>
    <x v="208"/>
    <s v="E38000008"/>
    <s v="Y"/>
    <n v="90.909090000000006"/>
    <n v="1"/>
    <x v="3"/>
    <x v="2"/>
  </r>
  <r>
    <x v="5"/>
    <x v="13"/>
    <x v="35"/>
    <x v="144"/>
    <s v="E38000165"/>
    <s v="Y"/>
    <n v="61.764710000000001"/>
    <n v="3"/>
    <x v="3"/>
    <x v="2"/>
  </r>
  <r>
    <x v="5"/>
    <x v="21"/>
    <x v="0"/>
    <x v="112"/>
    <s v="E38000102"/>
    <s v="Y"/>
    <n v="92.857140000000001"/>
    <n v="1"/>
    <x v="3"/>
    <x v="2"/>
  </r>
  <r>
    <x v="5"/>
    <x v="21"/>
    <x v="1"/>
    <x v="2"/>
    <s v="E38000079"/>
    <s v="Y"/>
    <n v="78.787880000000001"/>
    <n v="3"/>
    <x v="3"/>
    <x v="2"/>
  </r>
  <r>
    <x v="5"/>
    <x v="7"/>
    <x v="14"/>
    <x v="183"/>
    <s v="E38000190"/>
    <s v="Y"/>
    <n v="70.707070000000002"/>
    <n v="3"/>
    <x v="3"/>
    <x v="2"/>
  </r>
  <r>
    <x v="5"/>
    <x v="7"/>
    <x v="14"/>
    <x v="181"/>
    <s v="E38000121"/>
    <s v="Y"/>
    <n v="75.55556"/>
    <n v="3"/>
    <x v="3"/>
    <x v="2"/>
  </r>
  <r>
    <x v="5"/>
    <x v="18"/>
    <x v="40"/>
    <x v="190"/>
    <s v="E38000085"/>
    <s v="Y"/>
    <n v="82.692310000000006"/>
    <n v="2"/>
    <x v="3"/>
    <x v="2"/>
  </r>
  <r>
    <x v="5"/>
    <x v="19"/>
    <x v="41"/>
    <x v="202"/>
    <s v="E38000172"/>
    <s v="Y"/>
    <n v="81.632649999999998"/>
    <n v="2"/>
    <x v="3"/>
    <x v="2"/>
  </r>
  <r>
    <x v="5"/>
    <x v="15"/>
    <x v="32"/>
    <x v="131"/>
    <s v="E38000220"/>
    <s v="Y"/>
    <n v="62.910800000000002"/>
    <n v="3"/>
    <x v="3"/>
    <x v="2"/>
  </r>
  <r>
    <x v="5"/>
    <x v="1"/>
    <x v="3"/>
    <x v="13"/>
    <s v="E38000098"/>
    <s v="Y"/>
    <n v="59.523809999999997"/>
    <n v="3"/>
    <x v="3"/>
    <x v="2"/>
  </r>
  <r>
    <x v="5"/>
    <x v="5"/>
    <x v="11"/>
    <x v="241"/>
    <s v="E38000230"/>
    <s v="Y"/>
    <n v="74.496639999999999"/>
    <n v="3"/>
    <x v="3"/>
    <x v="2"/>
  </r>
  <r>
    <x v="6"/>
    <x v="8"/>
    <x v="15"/>
    <x v="49"/>
    <s v="E38000176"/>
    <s v="Y"/>
    <n v="92.195120000000003"/>
    <n v="3"/>
    <x v="3"/>
    <x v="2"/>
  </r>
  <r>
    <x v="6"/>
    <x v="8"/>
    <x v="15"/>
    <x v="175"/>
    <s v="E38000163"/>
    <s v="Y"/>
    <n v="92.869569999999996"/>
    <n v="3"/>
    <x v="3"/>
    <x v="2"/>
  </r>
  <r>
    <x v="6"/>
    <x v="16"/>
    <x v="38"/>
    <x v="165"/>
    <s v="E38000167"/>
    <s v="Y"/>
    <n v="95.204260000000005"/>
    <n v="1"/>
    <x v="3"/>
    <x v="2"/>
  </r>
  <r>
    <x v="6"/>
    <x v="20"/>
    <x v="26"/>
    <x v="107"/>
    <s v="E38000219"/>
    <s v="Y"/>
    <n v="73.582629999999995"/>
    <n v="3"/>
    <x v="3"/>
    <x v="2"/>
  </r>
  <r>
    <x v="6"/>
    <x v="20"/>
    <x v="27"/>
    <x v="108"/>
    <s v="E38000086"/>
    <s v="Y"/>
    <n v="89.667900000000003"/>
    <n v="3"/>
    <x v="3"/>
    <x v="2"/>
  </r>
  <r>
    <x v="6"/>
    <x v="10"/>
    <x v="17"/>
    <x v="63"/>
    <s v="E38000135"/>
    <s v="Y"/>
    <n v="92.036410000000004"/>
    <n v="3"/>
    <x v="3"/>
    <x v="2"/>
  </r>
  <r>
    <x v="6"/>
    <x v="11"/>
    <x v="18"/>
    <x v="71"/>
    <s v="E38000027"/>
    <s v="Y"/>
    <n v="91.568629999999999"/>
    <n v="3"/>
    <x v="3"/>
    <x v="2"/>
  </r>
  <r>
    <x v="6"/>
    <x v="13"/>
    <x v="35"/>
    <x v="141"/>
    <s v="E38000099"/>
    <s v="Y"/>
    <n v="78.125"/>
    <n v="3"/>
    <x v="3"/>
    <x v="2"/>
  </r>
  <r>
    <x v="6"/>
    <x v="19"/>
    <x v="41"/>
    <x v="198"/>
    <s v="E38000101"/>
    <s v="Y"/>
    <n v="81.600890000000007"/>
    <n v="3"/>
    <x v="3"/>
    <x v="2"/>
  </r>
  <r>
    <x v="6"/>
    <x v="15"/>
    <x v="31"/>
    <x v="127"/>
    <s v="E38000046"/>
    <s v="Y"/>
    <n v="92.265699999999995"/>
    <n v="3"/>
    <x v="3"/>
    <x v="2"/>
  </r>
  <r>
    <x v="6"/>
    <x v="15"/>
    <x v="30"/>
    <x v="126"/>
    <s v="E38000183"/>
    <s v="Y"/>
    <n v="95.072460000000007"/>
    <n v="1"/>
    <x v="3"/>
    <x v="2"/>
  </r>
  <r>
    <x v="6"/>
    <x v="2"/>
    <x v="4"/>
    <x v="16"/>
    <s v="E38000029"/>
    <s v="Y"/>
    <n v="97.56335"/>
    <n v="1"/>
    <x v="3"/>
    <x v="2"/>
  </r>
  <r>
    <x v="6"/>
    <x v="15"/>
    <x v="29"/>
    <x v="124"/>
    <s v="E38000175"/>
    <s v="Y"/>
    <n v="78.308210000000003"/>
    <n v="3"/>
    <x v="3"/>
    <x v="2"/>
  </r>
  <r>
    <x v="6"/>
    <x v="4"/>
    <x v="6"/>
    <x v="36"/>
    <s v="E38000224"/>
    <s v="Y"/>
    <n v="90.761330000000001"/>
    <n v="3"/>
    <x v="3"/>
    <x v="2"/>
  </r>
  <r>
    <x v="6"/>
    <x v="7"/>
    <x v="14"/>
    <x v="176"/>
    <s v="E38000001"/>
    <s v="Y"/>
    <n v="86.234179999999995"/>
    <n v="3"/>
    <x v="3"/>
    <x v="2"/>
  </r>
  <r>
    <x v="6"/>
    <x v="7"/>
    <x v="14"/>
    <x v="177"/>
    <s v="E38000064"/>
    <s v="Y"/>
    <n v="98.630139999999997"/>
    <n v="1"/>
    <x v="3"/>
    <x v="2"/>
  </r>
  <r>
    <x v="6"/>
    <x v="8"/>
    <x v="15"/>
    <x v="168"/>
    <s v="E38000047"/>
    <s v="Y"/>
    <n v="88.8172"/>
    <n v="3"/>
    <x v="3"/>
    <x v="2"/>
  </r>
  <r>
    <x v="6"/>
    <x v="8"/>
    <x v="15"/>
    <x v="171"/>
    <s v="E38000162"/>
    <s v="Y"/>
    <n v="93.4375"/>
    <n v="1"/>
    <x v="3"/>
    <x v="2"/>
  </r>
  <r>
    <x v="6"/>
    <x v="12"/>
    <x v="20"/>
    <x v="87"/>
    <s v="E38000082"/>
    <s v="Y"/>
    <n v="88.542829999999995"/>
    <n v="3"/>
    <x v="3"/>
    <x v="2"/>
  </r>
  <r>
    <x v="6"/>
    <x v="12"/>
    <x v="21"/>
    <x v="95"/>
    <s v="E38000193"/>
    <s v="Y"/>
    <n v="94.177220000000005"/>
    <n v="1"/>
    <x v="3"/>
    <x v="2"/>
  </r>
  <r>
    <x v="6"/>
    <x v="12"/>
    <x v="20"/>
    <x v="84"/>
    <s v="E38000048"/>
    <s v="Y"/>
    <n v="90.472499999999997"/>
    <n v="3"/>
    <x v="3"/>
    <x v="2"/>
  </r>
  <r>
    <x v="6"/>
    <x v="10"/>
    <x v="17"/>
    <x v="64"/>
    <s v="E38000143"/>
    <s v="Y"/>
    <n v="75.917429999999996"/>
    <n v="3"/>
    <x v="3"/>
    <x v="2"/>
  </r>
  <r>
    <x v="6"/>
    <x v="10"/>
    <x v="17"/>
    <x v="69"/>
    <s v="E38000217"/>
    <s v="Y"/>
    <n v="83.790779999999998"/>
    <n v="3"/>
    <x v="3"/>
    <x v="2"/>
  </r>
  <r>
    <x v="6"/>
    <x v="10"/>
    <x v="17"/>
    <x v="67"/>
    <s v="E38000187"/>
    <s v="Y"/>
    <n v="80.74324"/>
    <n v="3"/>
    <x v="3"/>
    <x v="2"/>
  </r>
  <r>
    <x v="6"/>
    <x v="14"/>
    <x v="42"/>
    <x v="207"/>
    <s v="E38000006"/>
    <s v="Y"/>
    <n v="93.619789999999995"/>
    <n v="1"/>
    <x v="3"/>
    <x v="2"/>
  </r>
  <r>
    <x v="6"/>
    <x v="13"/>
    <x v="23"/>
    <x v="98"/>
    <s v="E38000097"/>
    <s v="Y"/>
    <n v="90.078919999999997"/>
    <n v="3"/>
    <x v="3"/>
    <x v="2"/>
  </r>
  <r>
    <x v="6"/>
    <x v="13"/>
    <x v="22"/>
    <x v="145"/>
    <s v="E38000103"/>
    <s v="Y"/>
    <n v="95.099540000000005"/>
    <n v="1"/>
    <x v="3"/>
    <x v="2"/>
  </r>
  <r>
    <x v="6"/>
    <x v="13"/>
    <x v="22"/>
    <x v="146"/>
    <s v="E38000109"/>
    <s v="Y"/>
    <n v="90.925269999999998"/>
    <n v="3"/>
    <x v="3"/>
    <x v="2"/>
  </r>
  <r>
    <x v="6"/>
    <x v="13"/>
    <x v="22"/>
    <x v="147"/>
    <s v="E38000132"/>
    <s v="Y"/>
    <n v="91.044780000000003"/>
    <n v="3"/>
    <x v="3"/>
    <x v="2"/>
  </r>
  <r>
    <x v="6"/>
    <x v="13"/>
    <x v="22"/>
    <x v="149"/>
    <s v="E38000134"/>
    <s v="Y"/>
    <n v="88.983050000000006"/>
    <n v="3"/>
    <x v="3"/>
    <x v="2"/>
  </r>
  <r>
    <x v="6"/>
    <x v="13"/>
    <x v="44"/>
    <x v="240"/>
    <s v="E38000229"/>
    <s v="Y"/>
    <n v="95.211269999999999"/>
    <n v="1"/>
    <x v="3"/>
    <x v="2"/>
  </r>
  <r>
    <x v="6"/>
    <x v="21"/>
    <x v="2"/>
    <x v="5"/>
    <s v="E38000030"/>
    <s v="Y"/>
    <n v="95.334370000000007"/>
    <n v="1"/>
    <x v="3"/>
    <x v="2"/>
  </r>
  <r>
    <x v="6"/>
    <x v="11"/>
    <x v="18"/>
    <x v="73"/>
    <s v="E38000072"/>
    <s v="Y"/>
    <n v="91.675560000000004"/>
    <n v="3"/>
    <x v="3"/>
    <x v="2"/>
  </r>
  <r>
    <x v="6"/>
    <x v="19"/>
    <x v="41"/>
    <x v="195"/>
    <s v="E38000056"/>
    <s v="Y"/>
    <n v="90.7483"/>
    <n v="3"/>
    <x v="3"/>
    <x v="2"/>
  </r>
  <r>
    <x v="6"/>
    <x v="15"/>
    <x v="33"/>
    <x v="133"/>
    <s v="E38000164"/>
    <s v="Y"/>
    <n v="79.803489999999996"/>
    <n v="3"/>
    <x v="3"/>
    <x v="2"/>
  </r>
  <r>
    <x v="6"/>
    <x v="1"/>
    <x v="3"/>
    <x v="11"/>
    <s v="E38000066"/>
    <s v="Y"/>
    <n v="93.763440000000003"/>
    <n v="1"/>
    <x v="3"/>
    <x v="2"/>
  </r>
  <r>
    <x v="6"/>
    <x v="15"/>
    <x v="30"/>
    <x v="125"/>
    <s v="E38000147"/>
    <s v="Y"/>
    <n v="91.643839999999997"/>
    <n v="3"/>
    <x v="3"/>
    <x v="2"/>
  </r>
  <r>
    <x v="6"/>
    <x v="6"/>
    <x v="13"/>
    <x v="45"/>
    <s v="E38000222"/>
    <s v="Y"/>
    <n v="78.471850000000003"/>
    <n v="3"/>
    <x v="3"/>
    <x v="2"/>
  </r>
  <r>
    <x v="6"/>
    <x v="9"/>
    <x v="16"/>
    <x v="53"/>
    <s v="E38000015"/>
    <s v="Y"/>
    <n v="94.762680000000003"/>
    <n v="1"/>
    <x v="3"/>
    <x v="2"/>
  </r>
  <r>
    <x v="6"/>
    <x v="19"/>
    <x v="41"/>
    <x v="205"/>
    <s v="E38000196"/>
    <s v="Y"/>
    <n v="97.225080000000005"/>
    <n v="1"/>
    <x v="3"/>
    <x v="2"/>
  </r>
  <r>
    <x v="6"/>
    <x v="2"/>
    <x v="4"/>
    <x v="15"/>
    <s v="E38000002"/>
    <s v="Y"/>
    <n v="96.868880000000004"/>
    <n v="1"/>
    <x v="3"/>
    <x v="2"/>
  </r>
  <r>
    <x v="6"/>
    <x v="15"/>
    <x v="34"/>
    <x v="137"/>
    <s v="E38000166"/>
    <s v="Y"/>
    <n v="84.090909999999994"/>
    <n v="3"/>
    <x v="3"/>
    <x v="2"/>
  </r>
  <r>
    <x v="6"/>
    <x v="15"/>
    <x v="34"/>
    <x v="138"/>
    <s v="E38000211"/>
    <s v="Y"/>
    <n v="82.566590000000005"/>
    <n v="3"/>
    <x v="3"/>
    <x v="2"/>
  </r>
  <r>
    <x v="6"/>
    <x v="2"/>
    <x v="4"/>
    <x v="22"/>
    <s v="E38000199"/>
    <s v="Y"/>
    <n v="92.155569999999997"/>
    <n v="3"/>
    <x v="3"/>
    <x v="2"/>
  </r>
  <r>
    <x v="6"/>
    <x v="3"/>
    <x v="5"/>
    <x v="27"/>
    <s v="E38000076"/>
    <s v="Y"/>
    <n v="95.156700000000001"/>
    <n v="1"/>
    <x v="3"/>
    <x v="2"/>
  </r>
  <r>
    <x v="6"/>
    <x v="3"/>
    <x v="7"/>
    <x v="33"/>
    <s v="E38000128"/>
    <s v="Y"/>
    <n v="89.0411"/>
    <n v="3"/>
    <x v="3"/>
    <x v="2"/>
  </r>
  <r>
    <x v="6"/>
    <x v="7"/>
    <x v="14"/>
    <x v="179"/>
    <s v="E38000019"/>
    <s v="Y"/>
    <n v="93.857489999999999"/>
    <n v="1"/>
    <x v="3"/>
    <x v="2"/>
  </r>
  <r>
    <x v="6"/>
    <x v="7"/>
    <x v="14"/>
    <x v="178"/>
    <s v="E38000018"/>
    <s v="Y"/>
    <n v="93.262410000000003"/>
    <n v="1"/>
    <x v="3"/>
    <x v="2"/>
  </r>
  <r>
    <x v="6"/>
    <x v="7"/>
    <x v="14"/>
    <x v="180"/>
    <s v="E38000025"/>
    <s v="Y"/>
    <n v="99.453550000000007"/>
    <n v="1"/>
    <x v="3"/>
    <x v="2"/>
  </r>
  <r>
    <x v="6"/>
    <x v="6"/>
    <x v="12"/>
    <x v="44"/>
    <s v="E38000150"/>
    <s v="Y"/>
    <n v="80.98527"/>
    <n v="3"/>
    <x v="3"/>
    <x v="2"/>
  </r>
  <r>
    <x v="6"/>
    <x v="3"/>
    <x v="5"/>
    <x v="30"/>
    <s v="E38000213"/>
    <s v="Y"/>
    <n v="88.700230000000005"/>
    <n v="3"/>
    <x v="3"/>
    <x v="2"/>
  </r>
  <r>
    <x v="6"/>
    <x v="3"/>
    <x v="6"/>
    <x v="31"/>
    <s v="E38000118"/>
    <s v="Y"/>
    <n v="82.962959999999995"/>
    <n v="3"/>
    <x v="3"/>
    <x v="2"/>
  </r>
  <r>
    <x v="6"/>
    <x v="8"/>
    <x v="15"/>
    <x v="170"/>
    <s v="E38000075"/>
    <s v="Y"/>
    <n v="93.763440000000003"/>
    <n v="1"/>
    <x v="3"/>
    <x v="2"/>
  </r>
  <r>
    <x v="6"/>
    <x v="8"/>
    <x v="15"/>
    <x v="172"/>
    <s v="E38000116"/>
    <s v="Y"/>
    <n v="90.217389999999995"/>
    <n v="3"/>
    <x v="3"/>
    <x v="2"/>
  </r>
  <r>
    <x v="6"/>
    <x v="20"/>
    <x v="26"/>
    <x v="104"/>
    <s v="E38000124"/>
    <s v="Y"/>
    <n v="72.393360000000001"/>
    <n v="3"/>
    <x v="3"/>
    <x v="2"/>
  </r>
  <r>
    <x v="6"/>
    <x v="11"/>
    <x v="19"/>
    <x v="81"/>
    <s v="E38000192"/>
    <s v="Y"/>
    <n v="97.729730000000004"/>
    <n v="1"/>
    <x v="3"/>
    <x v="2"/>
  </r>
  <r>
    <x v="6"/>
    <x v="13"/>
    <x v="35"/>
    <x v="143"/>
    <s v="E38000157"/>
    <s v="Y"/>
    <n v="75.233639999999994"/>
    <n v="3"/>
    <x v="3"/>
    <x v="2"/>
  </r>
  <r>
    <x v="6"/>
    <x v="13"/>
    <x v="24"/>
    <x v="100"/>
    <s v="E38000037"/>
    <s v="Y"/>
    <n v="98.976110000000006"/>
    <n v="1"/>
    <x v="3"/>
    <x v="2"/>
  </r>
  <r>
    <x v="6"/>
    <x v="21"/>
    <x v="1"/>
    <x v="3"/>
    <s v="E38000197"/>
    <s v="Y"/>
    <n v="86.584289999999996"/>
    <n v="3"/>
    <x v="3"/>
    <x v="2"/>
  </r>
  <r>
    <x v="6"/>
    <x v="21"/>
    <x v="2"/>
    <x v="4"/>
    <s v="E38000007"/>
    <s v="Y"/>
    <n v="90.597539999999995"/>
    <n v="3"/>
    <x v="3"/>
    <x v="2"/>
  </r>
  <r>
    <x v="6"/>
    <x v="21"/>
    <x v="2"/>
    <x v="7"/>
    <s v="E38000168"/>
    <s v="Y"/>
    <n v="95.055819999999997"/>
    <n v="1"/>
    <x v="3"/>
    <x v="2"/>
  </r>
  <r>
    <x v="6"/>
    <x v="11"/>
    <x v="19"/>
    <x v="76"/>
    <s v="E38000035"/>
    <s v="Y"/>
    <n v="94.566810000000004"/>
    <n v="1"/>
    <x v="3"/>
    <x v="2"/>
  </r>
  <r>
    <x v="6"/>
    <x v="19"/>
    <x v="41"/>
    <x v="199"/>
    <s v="E38000151"/>
    <s v="Y"/>
    <n v="97.276849999999996"/>
    <n v="1"/>
    <x v="3"/>
    <x v="2"/>
  </r>
  <r>
    <x v="6"/>
    <x v="15"/>
    <x v="31"/>
    <x v="129"/>
    <s v="E38000191"/>
    <s v="Y"/>
    <n v="84.258210000000005"/>
    <n v="3"/>
    <x v="3"/>
    <x v="2"/>
  </r>
  <r>
    <x v="6"/>
    <x v="18"/>
    <x v="40"/>
    <x v="194"/>
    <s v="E38000188"/>
    <s v="Y"/>
    <n v="93.634500000000003"/>
    <n v="1"/>
    <x v="3"/>
    <x v="2"/>
  </r>
  <r>
    <x v="6"/>
    <x v="18"/>
    <x v="40"/>
    <x v="193"/>
    <s v="E38000145"/>
    <s v="Y"/>
    <n v="90.268460000000005"/>
    <n v="3"/>
    <x v="3"/>
    <x v="2"/>
  </r>
  <r>
    <x v="6"/>
    <x v="2"/>
    <x v="4"/>
    <x v="17"/>
    <s v="E38000043"/>
    <s v="Y"/>
    <n v="93.154030000000006"/>
    <n v="1"/>
    <x v="3"/>
    <x v="2"/>
  </r>
  <r>
    <x v="6"/>
    <x v="1"/>
    <x v="3"/>
    <x v="10"/>
    <s v="E38000023"/>
    <s v="Y"/>
    <n v="91.792069999999995"/>
    <n v="3"/>
    <x v="3"/>
    <x v="2"/>
  </r>
  <r>
    <x v="6"/>
    <x v="15"/>
    <x v="29"/>
    <x v="123"/>
    <s v="E38000173"/>
    <s v="Y"/>
    <n v="80.279499999999999"/>
    <n v="3"/>
    <x v="3"/>
    <x v="2"/>
  </r>
  <r>
    <x v="6"/>
    <x v="4"/>
    <x v="9"/>
    <x v="40"/>
    <s v="E38000223"/>
    <s v="Y"/>
    <n v="97.688839999999999"/>
    <n v="1"/>
    <x v="3"/>
    <x v="2"/>
  </r>
  <r>
    <x v="6"/>
    <x v="16"/>
    <x v="38"/>
    <x v="163"/>
    <s v="E38000137"/>
    <s v="Y"/>
    <n v="97.938140000000004"/>
    <n v="1"/>
    <x v="3"/>
    <x v="2"/>
  </r>
  <r>
    <x v="6"/>
    <x v="16"/>
    <x v="37"/>
    <x v="159"/>
    <s v="E38000045"/>
    <s v="Y"/>
    <n v="76.529589999999999"/>
    <n v="3"/>
    <x v="3"/>
    <x v="2"/>
  </r>
  <r>
    <x v="6"/>
    <x v="3"/>
    <x v="5"/>
    <x v="26"/>
    <s v="E38000055"/>
    <s v="Y"/>
    <n v="95.605699999999999"/>
    <n v="1"/>
    <x v="3"/>
    <x v="2"/>
  </r>
  <r>
    <x v="6"/>
    <x v="3"/>
    <x v="5"/>
    <x v="24"/>
    <s v="E38000039"/>
    <s v="Y"/>
    <n v="93.220339999999993"/>
    <n v="1"/>
    <x v="3"/>
    <x v="2"/>
  </r>
  <r>
    <x v="6"/>
    <x v="5"/>
    <x v="11"/>
    <x v="241"/>
    <s v="E38000230"/>
    <s v="Y"/>
    <n v="88.224639999999994"/>
    <n v="3"/>
    <x v="3"/>
    <x v="2"/>
  </r>
  <r>
    <x v="6"/>
    <x v="3"/>
    <x v="7"/>
    <x v="35"/>
    <s v="E38000214"/>
    <s v="Y"/>
    <n v="92.337159999999997"/>
    <n v="3"/>
    <x v="3"/>
    <x v="2"/>
  </r>
  <r>
    <x v="6"/>
    <x v="8"/>
    <x v="15"/>
    <x v="169"/>
    <s v="E38000069"/>
    <s v="Y"/>
    <n v="93.118279999999999"/>
    <n v="1"/>
    <x v="3"/>
    <x v="2"/>
  </r>
  <r>
    <x v="6"/>
    <x v="8"/>
    <x v="15"/>
    <x v="51"/>
    <s v="E38000215"/>
    <s v="Y"/>
    <n v="93.216080000000005"/>
    <n v="1"/>
    <x v="3"/>
    <x v="2"/>
  </r>
  <r>
    <x v="6"/>
    <x v="12"/>
    <x v="20"/>
    <x v="88"/>
    <s v="E38000084"/>
    <s v="Y"/>
    <n v="94.275270000000006"/>
    <n v="1"/>
    <x v="3"/>
    <x v="2"/>
  </r>
  <r>
    <x v="6"/>
    <x v="20"/>
    <x v="25"/>
    <x v="102"/>
    <s v="E38000026"/>
    <s v="Y"/>
    <n v="82.456720000000004"/>
    <n v="3"/>
    <x v="3"/>
    <x v="2"/>
  </r>
  <r>
    <x v="6"/>
    <x v="12"/>
    <x v="20"/>
    <x v="89"/>
    <s v="E38000202"/>
    <s v="Y"/>
    <n v="88.057550000000006"/>
    <n v="3"/>
    <x v="3"/>
    <x v="2"/>
  </r>
  <r>
    <x v="6"/>
    <x v="12"/>
    <x v="20"/>
    <x v="85"/>
    <s v="E38000070"/>
    <s v="Y"/>
    <n v="86.894270000000006"/>
    <n v="3"/>
    <x v="3"/>
    <x v="2"/>
  </r>
  <r>
    <x v="6"/>
    <x v="10"/>
    <x v="17"/>
    <x v="68"/>
    <s v="E38000205"/>
    <s v="Y"/>
    <n v="93.586010000000002"/>
    <n v="1"/>
    <x v="3"/>
    <x v="2"/>
  </r>
  <r>
    <x v="6"/>
    <x v="11"/>
    <x v="19"/>
    <x v="77"/>
    <s v="E38000077"/>
    <s v="Y"/>
    <n v="83.921570000000003"/>
    <n v="3"/>
    <x v="3"/>
    <x v="2"/>
  </r>
  <r>
    <x v="6"/>
    <x v="21"/>
    <x v="0"/>
    <x v="0"/>
    <s v="E38000107"/>
    <s v="Y"/>
    <n v="94.764399999999995"/>
    <n v="1"/>
    <x v="3"/>
    <x v="2"/>
  </r>
  <r>
    <x v="6"/>
    <x v="14"/>
    <x v="42"/>
    <x v="210"/>
    <s v="E38000141"/>
    <s v="Y"/>
    <n v="92.083820000000003"/>
    <n v="3"/>
    <x v="3"/>
    <x v="2"/>
  </r>
  <r>
    <x v="6"/>
    <x v="20"/>
    <x v="27"/>
    <x v="109"/>
    <s v="E38000117"/>
    <s v="Y"/>
    <n v="75.449799999999996"/>
    <n v="3"/>
    <x v="3"/>
    <x v="2"/>
  </r>
  <r>
    <x v="6"/>
    <x v="19"/>
    <x v="41"/>
    <x v="201"/>
    <s v="E38000170"/>
    <s v="Y"/>
    <n v="96.161230000000003"/>
    <n v="1"/>
    <x v="3"/>
    <x v="2"/>
  </r>
  <r>
    <x v="6"/>
    <x v="19"/>
    <x v="41"/>
    <x v="206"/>
    <s v="E38000208"/>
    <s v="Y"/>
    <n v="94.581280000000007"/>
    <n v="1"/>
    <x v="3"/>
    <x v="2"/>
  </r>
  <r>
    <x v="6"/>
    <x v="15"/>
    <x v="31"/>
    <x v="130"/>
    <s v="E38000210"/>
    <s v="Y"/>
    <n v="74.833560000000006"/>
    <n v="3"/>
    <x v="3"/>
    <x v="2"/>
  </r>
  <r>
    <x v="6"/>
    <x v="1"/>
    <x v="3"/>
    <x v="14"/>
    <s v="E38000171"/>
    <s v="Y"/>
    <n v="94.370230000000006"/>
    <n v="1"/>
    <x v="3"/>
    <x v="2"/>
  </r>
  <r>
    <x v="6"/>
    <x v="15"/>
    <x v="33"/>
    <x v="134"/>
    <s v="E38000195"/>
    <s v="Y"/>
    <n v="95.341099999999997"/>
    <n v="1"/>
    <x v="3"/>
    <x v="2"/>
  </r>
  <r>
    <x v="6"/>
    <x v="6"/>
    <x v="8"/>
    <x v="182"/>
    <s v="E38000206"/>
    <s v="Y"/>
    <n v="92.364530000000002"/>
    <n v="3"/>
    <x v="3"/>
    <x v="2"/>
  </r>
  <r>
    <x v="6"/>
    <x v="4"/>
    <x v="9"/>
    <x v="38"/>
    <s v="E38000136"/>
    <s v="Y"/>
    <n v="93.2667"/>
    <n v="1"/>
    <x v="3"/>
    <x v="2"/>
  </r>
  <r>
    <x v="6"/>
    <x v="3"/>
    <x v="6"/>
    <x v="32"/>
    <s v="E38000178"/>
    <s v="Y"/>
    <n v="85.447760000000002"/>
    <n v="3"/>
    <x v="3"/>
    <x v="2"/>
  </r>
  <r>
    <x v="6"/>
    <x v="9"/>
    <x v="16"/>
    <x v="59"/>
    <s v="E38000228"/>
    <s v="Y"/>
    <n v="93.2971"/>
    <n v="1"/>
    <x v="3"/>
    <x v="2"/>
  </r>
  <r>
    <x v="6"/>
    <x v="9"/>
    <x v="16"/>
    <x v="57"/>
    <s v="E38000227"/>
    <s v="Y"/>
    <n v="92.763940000000005"/>
    <n v="3"/>
    <x v="3"/>
    <x v="2"/>
  </r>
  <r>
    <x v="6"/>
    <x v="10"/>
    <x v="17"/>
    <x v="60"/>
    <s v="E38000016"/>
    <s v="Y"/>
    <n v="97.549019999999999"/>
    <n v="1"/>
    <x v="3"/>
    <x v="2"/>
  </r>
  <r>
    <x v="6"/>
    <x v="9"/>
    <x v="16"/>
    <x v="54"/>
    <s v="E38000034"/>
    <s v="Y"/>
    <n v="94.537180000000006"/>
    <n v="1"/>
    <x v="3"/>
    <x v="2"/>
  </r>
  <r>
    <x v="6"/>
    <x v="15"/>
    <x v="32"/>
    <x v="131"/>
    <s v="E38000220"/>
    <s v="Y"/>
    <n v="88.273970000000006"/>
    <n v="3"/>
    <x v="3"/>
    <x v="2"/>
  </r>
  <r>
    <x v="6"/>
    <x v="1"/>
    <x v="3"/>
    <x v="13"/>
    <s v="E38000098"/>
    <s v="Y"/>
    <n v="92.072069999999997"/>
    <n v="3"/>
    <x v="3"/>
    <x v="2"/>
  </r>
  <r>
    <x v="6"/>
    <x v="1"/>
    <x v="3"/>
    <x v="12"/>
    <s v="E38000092"/>
    <s v="Y"/>
    <n v="95.283019999999993"/>
    <n v="1"/>
    <x v="3"/>
    <x v="2"/>
  </r>
  <r>
    <x v="6"/>
    <x v="2"/>
    <x v="4"/>
    <x v="20"/>
    <s v="E38000180"/>
    <s v="Y"/>
    <n v="94.05941"/>
    <n v="1"/>
    <x v="3"/>
    <x v="2"/>
  </r>
  <r>
    <x v="6"/>
    <x v="1"/>
    <x v="3"/>
    <x v="9"/>
    <s v="E38000011"/>
    <s v="Y"/>
    <n v="94.023899999999998"/>
    <n v="1"/>
    <x v="3"/>
    <x v="2"/>
  </r>
  <r>
    <x v="6"/>
    <x v="15"/>
    <x v="29"/>
    <x v="122"/>
    <s v="E38000153"/>
    <s v="Y"/>
    <n v="90.896360000000001"/>
    <n v="3"/>
    <x v="3"/>
    <x v="2"/>
  </r>
  <r>
    <x v="6"/>
    <x v="15"/>
    <x v="29"/>
    <x v="121"/>
    <s v="E38000126"/>
    <s v="Y"/>
    <n v="82.072540000000004"/>
    <n v="3"/>
    <x v="3"/>
    <x v="2"/>
  </r>
  <r>
    <x v="6"/>
    <x v="5"/>
    <x v="10"/>
    <x v="41"/>
    <s v="E38000089"/>
    <s v="Y"/>
    <n v="97.468350000000001"/>
    <n v="1"/>
    <x v="3"/>
    <x v="2"/>
  </r>
  <r>
    <x v="6"/>
    <x v="3"/>
    <x v="5"/>
    <x v="23"/>
    <s v="E38000021"/>
    <s v="Y"/>
    <n v="94.792770000000004"/>
    <n v="1"/>
    <x v="3"/>
    <x v="2"/>
  </r>
  <r>
    <x v="6"/>
    <x v="4"/>
    <x v="9"/>
    <x v="39"/>
    <s v="E38000221"/>
    <s v="Y"/>
    <n v="77.373739999999998"/>
    <n v="3"/>
    <x v="3"/>
    <x v="2"/>
  </r>
  <r>
    <x v="6"/>
    <x v="3"/>
    <x v="5"/>
    <x v="25"/>
    <s v="E38000054"/>
    <s v="Y"/>
    <n v="88.856300000000005"/>
    <n v="3"/>
    <x v="3"/>
    <x v="2"/>
  </r>
  <r>
    <x v="6"/>
    <x v="4"/>
    <x v="8"/>
    <x v="37"/>
    <s v="E38000181"/>
    <s v="Y"/>
    <n v="81.712059999999994"/>
    <n v="3"/>
    <x v="3"/>
    <x v="2"/>
  </r>
  <r>
    <x v="6"/>
    <x v="8"/>
    <x v="15"/>
    <x v="167"/>
    <s v="E38000042"/>
    <s v="Y"/>
    <n v="85.521889999999999"/>
    <n v="3"/>
    <x v="3"/>
    <x v="2"/>
  </r>
  <r>
    <x v="6"/>
    <x v="6"/>
    <x v="8"/>
    <x v="48"/>
    <s v="E38000009"/>
    <s v="Y"/>
    <n v="93.228350000000006"/>
    <n v="1"/>
    <x v="3"/>
    <x v="2"/>
  </r>
  <r>
    <x v="6"/>
    <x v="3"/>
    <x v="5"/>
    <x v="28"/>
    <s v="E38000081"/>
    <s v="Y"/>
    <n v="91.974320000000006"/>
    <n v="3"/>
    <x v="3"/>
    <x v="2"/>
  </r>
  <r>
    <x v="6"/>
    <x v="8"/>
    <x v="15"/>
    <x v="50"/>
    <s v="E38000212"/>
    <s v="Y"/>
    <n v="83.05489"/>
    <n v="3"/>
    <x v="3"/>
    <x v="2"/>
  </r>
  <r>
    <x v="6"/>
    <x v="20"/>
    <x v="26"/>
    <x v="106"/>
    <s v="E38000218"/>
    <s v="Y"/>
    <n v="69.139070000000004"/>
    <n v="3"/>
    <x v="3"/>
    <x v="2"/>
  </r>
  <r>
    <x v="6"/>
    <x v="12"/>
    <x v="21"/>
    <x v="90"/>
    <s v="E38000040"/>
    <s v="Y"/>
    <n v="97.306120000000007"/>
    <n v="1"/>
    <x v="3"/>
    <x v="2"/>
  </r>
  <r>
    <x v="6"/>
    <x v="8"/>
    <x v="15"/>
    <x v="174"/>
    <s v="E38000130"/>
    <s v="Y"/>
    <n v="92.972970000000004"/>
    <n v="3"/>
    <x v="3"/>
    <x v="2"/>
  </r>
  <r>
    <x v="6"/>
    <x v="8"/>
    <x v="15"/>
    <x v="173"/>
    <s v="E38000127"/>
    <s v="Y"/>
    <n v="89.272499999999994"/>
    <n v="3"/>
    <x v="3"/>
    <x v="2"/>
  </r>
  <r>
    <x v="6"/>
    <x v="10"/>
    <x v="17"/>
    <x v="66"/>
    <s v="E38000182"/>
    <s v="Y"/>
    <n v="95.072789999999998"/>
    <n v="1"/>
    <x v="3"/>
    <x v="2"/>
  </r>
  <r>
    <x v="6"/>
    <x v="10"/>
    <x v="17"/>
    <x v="62"/>
    <s v="E38000080"/>
    <s v="Y"/>
    <n v="86.280810000000002"/>
    <n v="3"/>
    <x v="3"/>
    <x v="2"/>
  </r>
  <r>
    <x v="6"/>
    <x v="10"/>
    <x v="17"/>
    <x v="61"/>
    <s v="E38000024"/>
    <s v="Y"/>
    <n v="82.420379999999994"/>
    <n v="3"/>
    <x v="3"/>
    <x v="2"/>
  </r>
  <r>
    <x v="6"/>
    <x v="11"/>
    <x v="19"/>
    <x v="79"/>
    <s v="E38000138"/>
    <s v="Y"/>
    <n v="87.222809999999996"/>
    <n v="3"/>
    <x v="3"/>
    <x v="2"/>
  </r>
  <r>
    <x v="6"/>
    <x v="11"/>
    <x v="18"/>
    <x v="72"/>
    <s v="E38000057"/>
    <s v="Y"/>
    <n v="89.553370000000001"/>
    <n v="3"/>
    <x v="3"/>
    <x v="2"/>
  </r>
  <r>
    <x v="6"/>
    <x v="13"/>
    <x v="35"/>
    <x v="142"/>
    <s v="E38000100"/>
    <s v="Y"/>
    <n v="84.140439999999998"/>
    <n v="3"/>
    <x v="3"/>
    <x v="2"/>
  </r>
  <r>
    <x v="6"/>
    <x v="13"/>
    <x v="23"/>
    <x v="97"/>
    <s v="E38000051"/>
    <s v="Y"/>
    <n v="88.936909999999997"/>
    <n v="3"/>
    <x v="3"/>
    <x v="2"/>
  </r>
  <r>
    <x v="6"/>
    <x v="11"/>
    <x v="19"/>
    <x v="75"/>
    <s v="E38000004"/>
    <s v="Y"/>
    <n v="86.743039999999993"/>
    <n v="3"/>
    <x v="3"/>
    <x v="2"/>
  </r>
  <r>
    <x v="6"/>
    <x v="18"/>
    <x v="40"/>
    <x v="191"/>
    <s v="E38000119"/>
    <s v="Y"/>
    <n v="98.329359999999994"/>
    <n v="1"/>
    <x v="3"/>
    <x v="2"/>
  </r>
  <r>
    <x v="6"/>
    <x v="19"/>
    <x v="41"/>
    <x v="197"/>
    <s v="E38000091"/>
    <s v="Y"/>
    <n v="83.120570000000001"/>
    <n v="3"/>
    <x v="3"/>
    <x v="2"/>
  </r>
  <r>
    <x v="6"/>
    <x v="2"/>
    <x v="4"/>
    <x v="21"/>
    <s v="E38000184"/>
    <s v="Y"/>
    <n v="98.4375"/>
    <n v="1"/>
    <x v="3"/>
    <x v="2"/>
  </r>
  <r>
    <x v="6"/>
    <x v="2"/>
    <x v="4"/>
    <x v="19"/>
    <s v="E38000156"/>
    <s v="Y"/>
    <n v="97.746139999999997"/>
    <n v="1"/>
    <x v="3"/>
    <x v="2"/>
  </r>
  <r>
    <x v="6"/>
    <x v="15"/>
    <x v="29"/>
    <x v="120"/>
    <s v="E38000053"/>
    <s v="Y"/>
    <n v="95.283019999999993"/>
    <n v="1"/>
    <x v="3"/>
    <x v="2"/>
  </r>
  <r>
    <x v="6"/>
    <x v="16"/>
    <x v="38"/>
    <x v="160"/>
    <s v="E38000059"/>
    <s v="Y"/>
    <n v="96.969700000000003"/>
    <n v="1"/>
    <x v="3"/>
    <x v="2"/>
  </r>
  <r>
    <x v="6"/>
    <x v="12"/>
    <x v="21"/>
    <x v="92"/>
    <s v="E38000105"/>
    <s v="Y"/>
    <n v="94.539779999999993"/>
    <n v="1"/>
    <x v="3"/>
    <x v="2"/>
  </r>
  <r>
    <x v="6"/>
    <x v="12"/>
    <x v="20"/>
    <x v="83"/>
    <s v="E38000031"/>
    <s v="Y"/>
    <n v="87.479410000000001"/>
    <n v="3"/>
    <x v="3"/>
    <x v="2"/>
  </r>
  <r>
    <x v="6"/>
    <x v="20"/>
    <x v="26"/>
    <x v="105"/>
    <s v="E38000203"/>
    <s v="Y"/>
    <n v="96.875"/>
    <n v="1"/>
    <x v="3"/>
    <x v="2"/>
  </r>
  <r>
    <x v="6"/>
    <x v="12"/>
    <x v="20"/>
    <x v="82"/>
    <s v="E38000020"/>
    <s v="Y"/>
    <n v="90.508809999999997"/>
    <n v="3"/>
    <x v="3"/>
    <x v="2"/>
  </r>
  <r>
    <x v="6"/>
    <x v="11"/>
    <x v="18"/>
    <x v="70"/>
    <s v="E38000005"/>
    <s v="Y"/>
    <n v="90.9465"/>
    <n v="3"/>
    <x v="3"/>
    <x v="2"/>
  </r>
  <r>
    <x v="6"/>
    <x v="20"/>
    <x v="27"/>
    <x v="110"/>
    <s v="E38000204"/>
    <s v="Y"/>
    <n v="92.805760000000006"/>
    <n v="3"/>
    <x v="3"/>
    <x v="2"/>
  </r>
  <r>
    <x v="6"/>
    <x v="21"/>
    <x v="2"/>
    <x v="8"/>
    <s v="E38000185"/>
    <s v="Y"/>
    <n v="94.067800000000005"/>
    <n v="1"/>
    <x v="3"/>
    <x v="2"/>
  </r>
  <r>
    <x v="6"/>
    <x v="11"/>
    <x v="18"/>
    <x v="74"/>
    <s v="E38000088"/>
    <s v="Y"/>
    <n v="91.247"/>
    <n v="3"/>
    <x v="3"/>
    <x v="2"/>
  </r>
  <r>
    <x v="6"/>
    <x v="14"/>
    <x v="42"/>
    <x v="211"/>
    <s v="E38000146"/>
    <s v="Y"/>
    <n v="95.537899999999993"/>
    <n v="1"/>
    <x v="3"/>
    <x v="2"/>
  </r>
  <r>
    <x v="6"/>
    <x v="19"/>
    <x v="41"/>
    <x v="203"/>
    <s v="E38000189"/>
    <s v="Y"/>
    <n v="97.435900000000004"/>
    <n v="1"/>
    <x v="3"/>
    <x v="2"/>
  </r>
  <r>
    <x v="6"/>
    <x v="15"/>
    <x v="29"/>
    <x v="119"/>
    <s v="E38000028"/>
    <s v="Y"/>
    <n v="79.53586"/>
    <n v="3"/>
    <x v="3"/>
    <x v="2"/>
  </r>
  <r>
    <x v="6"/>
    <x v="15"/>
    <x v="31"/>
    <x v="128"/>
    <s v="E38000144"/>
    <s v="Y"/>
    <n v="94.633150000000001"/>
    <n v="1"/>
    <x v="3"/>
    <x v="2"/>
  </r>
  <r>
    <x v="6"/>
    <x v="2"/>
    <x v="4"/>
    <x v="18"/>
    <s v="E38000104"/>
    <s v="Y"/>
    <n v="94.675190000000001"/>
    <n v="1"/>
    <x v="3"/>
    <x v="2"/>
  </r>
  <r>
    <x v="6"/>
    <x v="15"/>
    <x v="34"/>
    <x v="135"/>
    <s v="E38000078"/>
    <s v="Y"/>
    <n v="97.485209999999995"/>
    <n v="1"/>
    <x v="3"/>
    <x v="2"/>
  </r>
  <r>
    <x v="6"/>
    <x v="15"/>
    <x v="34"/>
    <x v="136"/>
    <s v="E38000139"/>
    <s v="Y"/>
    <n v="81.447119999999998"/>
    <n v="3"/>
    <x v="3"/>
    <x v="2"/>
  </r>
  <r>
    <x v="6"/>
    <x v="16"/>
    <x v="38"/>
    <x v="164"/>
    <s v="E38000154"/>
    <s v="Y"/>
    <n v="94.539779999999993"/>
    <n v="1"/>
    <x v="3"/>
    <x v="2"/>
  </r>
  <r>
    <x v="6"/>
    <x v="6"/>
    <x v="36"/>
    <x v="150"/>
    <s v="E38000062"/>
    <s v="Y"/>
    <n v="96.1828"/>
    <n v="1"/>
    <x v="3"/>
    <x v="2"/>
  </r>
  <r>
    <x v="6"/>
    <x v="16"/>
    <x v="38"/>
    <x v="161"/>
    <s v="E38000087"/>
    <s v="Y"/>
    <n v="94.296580000000006"/>
    <n v="1"/>
    <x v="3"/>
    <x v="2"/>
  </r>
  <r>
    <x v="6"/>
    <x v="7"/>
    <x v="14"/>
    <x v="46"/>
    <s v="E38000073"/>
    <s v="Y"/>
    <n v="97.45223"/>
    <n v="1"/>
    <x v="3"/>
    <x v="2"/>
  </r>
  <r>
    <x v="6"/>
    <x v="9"/>
    <x v="16"/>
    <x v="56"/>
    <s v="E38000226"/>
    <s v="Y"/>
    <n v="93.930639999999997"/>
    <n v="1"/>
    <x v="3"/>
    <x v="2"/>
  </r>
  <r>
    <x v="6"/>
    <x v="9"/>
    <x v="16"/>
    <x v="58"/>
    <s v="E38000200"/>
    <s v="Y"/>
    <n v="96.526049999999998"/>
    <n v="1"/>
    <x v="3"/>
    <x v="2"/>
  </r>
  <r>
    <x v="6"/>
    <x v="3"/>
    <x v="5"/>
    <x v="29"/>
    <s v="E38000083"/>
    <s v="Y"/>
    <n v="93.525180000000006"/>
    <n v="1"/>
    <x v="3"/>
    <x v="2"/>
  </r>
  <r>
    <x v="6"/>
    <x v="17"/>
    <x v="39"/>
    <x v="184"/>
    <s v="E92000001"/>
    <s v="Y"/>
    <n v="90.101849999999999"/>
    <n v="3"/>
    <x v="3"/>
    <x v="2"/>
  </r>
  <r>
    <x v="6"/>
    <x v="7"/>
    <x v="14"/>
    <x v="47"/>
    <s v="E38000225"/>
    <s v="Y"/>
    <n v="91.152649999999994"/>
    <n v="3"/>
    <x v="3"/>
    <x v="2"/>
  </r>
  <r>
    <x v="6"/>
    <x v="18"/>
    <x v="40"/>
    <x v="189"/>
    <s v="E38000052"/>
    <s v="Y"/>
    <n v="91.300370000000001"/>
    <n v="3"/>
    <x v="3"/>
    <x v="2"/>
  </r>
  <r>
    <x v="6"/>
    <x v="19"/>
    <x v="41"/>
    <x v="200"/>
    <s v="E38000161"/>
    <s v="Y"/>
    <n v="88.851910000000004"/>
    <n v="3"/>
    <x v="3"/>
    <x v="2"/>
  </r>
  <r>
    <x v="6"/>
    <x v="18"/>
    <x v="40"/>
    <x v="192"/>
    <s v="E38000122"/>
    <s v="Y"/>
    <n v="97.65343"/>
    <n v="1"/>
    <x v="3"/>
    <x v="2"/>
  </r>
  <r>
    <x v="6"/>
    <x v="15"/>
    <x v="33"/>
    <x v="132"/>
    <s v="E38000038"/>
    <s v="Y"/>
    <n v="96.090649999999997"/>
    <n v="1"/>
    <x v="3"/>
    <x v="2"/>
  </r>
  <r>
    <x v="6"/>
    <x v="11"/>
    <x v="19"/>
    <x v="80"/>
    <s v="E38000186"/>
    <s v="Y"/>
    <n v="97.043009999999995"/>
    <n v="1"/>
    <x v="3"/>
    <x v="2"/>
  </r>
  <r>
    <x v="6"/>
    <x v="10"/>
    <x v="17"/>
    <x v="65"/>
    <s v="E38000174"/>
    <s v="Y"/>
    <n v="79.69502"/>
    <n v="3"/>
    <x v="3"/>
    <x v="2"/>
  </r>
  <r>
    <x v="6"/>
    <x v="13"/>
    <x v="23"/>
    <x v="99"/>
    <s v="E38000201"/>
    <s v="Y"/>
    <n v="90.538340000000005"/>
    <n v="3"/>
    <x v="3"/>
    <x v="2"/>
  </r>
  <r>
    <x v="6"/>
    <x v="21"/>
    <x v="0"/>
    <x v="111"/>
    <s v="E38000010"/>
    <s v="Y"/>
    <n v="93.250690000000006"/>
    <n v="1"/>
    <x v="3"/>
    <x v="2"/>
  </r>
  <r>
    <x v="6"/>
    <x v="13"/>
    <x v="22"/>
    <x v="148"/>
    <s v="E38000133"/>
    <s v="Y"/>
    <n v="88.347459999999998"/>
    <n v="3"/>
    <x v="3"/>
    <x v="2"/>
  </r>
  <r>
    <x v="6"/>
    <x v="13"/>
    <x v="22"/>
    <x v="96"/>
    <s v="E38000142"/>
    <s v="Y"/>
    <n v="91.509429999999995"/>
    <n v="3"/>
    <x v="3"/>
    <x v="2"/>
  </r>
  <r>
    <x v="6"/>
    <x v="7"/>
    <x v="14"/>
    <x v="185"/>
    <s v="E54000005"/>
    <s v="Y"/>
    <n v="94.427710000000005"/>
    <n v="1"/>
    <x v="3"/>
    <x v="2"/>
  </r>
  <r>
    <x v="6"/>
    <x v="18"/>
    <x v="40"/>
    <x v="186"/>
    <s v="E54000006"/>
    <s v="Y"/>
    <n v="93.756100000000004"/>
    <n v="1"/>
    <x v="3"/>
    <x v="2"/>
  </r>
  <r>
    <x v="6"/>
    <x v="19"/>
    <x v="41"/>
    <x v="188"/>
    <s v="E54000008"/>
    <s v="Y"/>
    <n v="90.64622"/>
    <n v="3"/>
    <x v="3"/>
    <x v="2"/>
  </r>
  <r>
    <x v="6"/>
    <x v="15"/>
    <x v="29"/>
    <x v="213"/>
    <s v="E54000010"/>
    <s v="Y"/>
    <n v="83.216309999999993"/>
    <n v="3"/>
    <x v="3"/>
    <x v="2"/>
  </r>
  <r>
    <x v="6"/>
    <x v="15"/>
    <x v="30"/>
    <x v="214"/>
    <s v="E54000011"/>
    <s v="Y"/>
    <n v="92.744190000000003"/>
    <n v="3"/>
    <x v="3"/>
    <x v="2"/>
  </r>
  <r>
    <x v="6"/>
    <x v="15"/>
    <x v="31"/>
    <x v="219"/>
    <s v="E54000016"/>
    <s v="Y"/>
    <n v="88.299639999999997"/>
    <n v="3"/>
    <x v="3"/>
    <x v="2"/>
  </r>
  <r>
    <x v="6"/>
    <x v="15"/>
    <x v="32"/>
    <x v="220"/>
    <s v="E54000017"/>
    <s v="Y"/>
    <n v="88.273970000000006"/>
    <n v="3"/>
    <x v="3"/>
    <x v="2"/>
  </r>
  <r>
    <x v="6"/>
    <x v="15"/>
    <x v="33"/>
    <x v="221"/>
    <s v="E54000018"/>
    <s v="Y"/>
    <n v="91.407679999999999"/>
    <n v="3"/>
    <x v="3"/>
    <x v="2"/>
  </r>
  <r>
    <x v="6"/>
    <x v="15"/>
    <x v="34"/>
    <x v="222"/>
    <s v="E54000019"/>
    <s v="Y"/>
    <n v="86.742419999999996"/>
    <n v="3"/>
    <x v="3"/>
    <x v="2"/>
  </r>
  <r>
    <x v="6"/>
    <x v="1"/>
    <x v="3"/>
    <x v="233"/>
    <s v="E54000030"/>
    <s v="Y"/>
    <n v="93.480810000000005"/>
    <n v="1"/>
    <x v="3"/>
    <x v="2"/>
  </r>
  <r>
    <x v="6"/>
    <x v="2"/>
    <x v="4"/>
    <x v="235"/>
    <s v="E54000032"/>
    <s v="Y"/>
    <n v="95.175039999999996"/>
    <n v="1"/>
    <x v="3"/>
    <x v="2"/>
  </r>
  <r>
    <x v="6"/>
    <x v="3"/>
    <x v="5"/>
    <x v="236"/>
    <s v="E54000033"/>
    <s v="Y"/>
    <n v="92.300989999999999"/>
    <n v="3"/>
    <x v="3"/>
    <x v="2"/>
  </r>
  <r>
    <x v="6"/>
    <x v="3"/>
    <x v="6"/>
    <x v="237"/>
    <s v="E54000034"/>
    <s v="Y"/>
    <n v="87.910979999999995"/>
    <n v="3"/>
    <x v="3"/>
    <x v="2"/>
  </r>
  <r>
    <x v="6"/>
    <x v="3"/>
    <x v="7"/>
    <x v="113"/>
    <s v="E54000035"/>
    <s v="Y"/>
    <n v="95.436390000000003"/>
    <n v="1"/>
    <x v="3"/>
    <x v="2"/>
  </r>
  <r>
    <x v="6"/>
    <x v="4"/>
    <x v="6"/>
    <x v="237"/>
    <s v="E54000034"/>
    <s v="Y"/>
    <n v="87.910979999999995"/>
    <n v="3"/>
    <x v="3"/>
    <x v="2"/>
  </r>
  <r>
    <x v="6"/>
    <x v="4"/>
    <x v="8"/>
    <x v="152"/>
    <s v="E54000040"/>
    <s v="Y"/>
    <n v="89.834980000000002"/>
    <n v="3"/>
    <x v="3"/>
    <x v="2"/>
  </r>
  <r>
    <x v="6"/>
    <x v="4"/>
    <x v="9"/>
    <x v="156"/>
    <s v="E54000044"/>
    <s v="Y"/>
    <n v="90.213179999999994"/>
    <n v="3"/>
    <x v="3"/>
    <x v="2"/>
  </r>
  <r>
    <x v="6"/>
    <x v="5"/>
    <x v="10"/>
    <x v="114"/>
    <s v="E54000036"/>
    <s v="Y"/>
    <n v="97.468350000000001"/>
    <n v="1"/>
    <x v="3"/>
    <x v="2"/>
  </r>
  <r>
    <x v="6"/>
    <x v="5"/>
    <x v="11"/>
    <x v="115"/>
    <s v="E54000037"/>
    <s v="Y"/>
    <n v="88.224639999999994"/>
    <n v="3"/>
    <x v="3"/>
    <x v="2"/>
  </r>
  <r>
    <x v="6"/>
    <x v="6"/>
    <x v="12"/>
    <x v="116"/>
    <s v="E54000038"/>
    <s v="Y"/>
    <n v="80.98527"/>
    <n v="3"/>
    <x v="3"/>
    <x v="2"/>
  </r>
  <r>
    <x v="6"/>
    <x v="6"/>
    <x v="13"/>
    <x v="151"/>
    <s v="E54000039"/>
    <s v="Y"/>
    <n v="78.471850000000003"/>
    <n v="3"/>
    <x v="3"/>
    <x v="2"/>
  </r>
  <r>
    <x v="6"/>
    <x v="6"/>
    <x v="8"/>
    <x v="152"/>
    <s v="E54000040"/>
    <s v="Y"/>
    <n v="89.834980000000002"/>
    <n v="3"/>
    <x v="3"/>
    <x v="2"/>
  </r>
  <r>
    <x v="6"/>
    <x v="6"/>
    <x v="36"/>
    <x v="155"/>
    <s v="E54000043"/>
    <s v="Y"/>
    <n v="96.1828"/>
    <n v="1"/>
    <x v="3"/>
    <x v="2"/>
  </r>
  <r>
    <x v="6"/>
    <x v="16"/>
    <x v="37"/>
    <x v="153"/>
    <s v="E54000041"/>
    <s v="Y"/>
    <n v="76.529589999999999"/>
    <n v="3"/>
    <x v="3"/>
    <x v="2"/>
  </r>
  <r>
    <x v="6"/>
    <x v="16"/>
    <x v="38"/>
    <x v="154"/>
    <s v="E54000042"/>
    <s v="Y"/>
    <n v="94.041030000000006"/>
    <n v="1"/>
    <x v="3"/>
    <x v="2"/>
  </r>
  <r>
    <x v="6"/>
    <x v="8"/>
    <x v="15"/>
    <x v="158"/>
    <s v="E54000049"/>
    <s v="Y"/>
    <n v="90.485650000000007"/>
    <n v="3"/>
    <x v="3"/>
    <x v="2"/>
  </r>
  <r>
    <x v="6"/>
    <x v="9"/>
    <x v="16"/>
    <x v="157"/>
    <s v="E54000048"/>
    <s v="Y"/>
    <n v="93.18526"/>
    <n v="1"/>
    <x v="3"/>
    <x v="2"/>
  </r>
  <r>
    <x v="6"/>
    <x v="10"/>
    <x v="17"/>
    <x v="187"/>
    <s v="E54000007"/>
    <s v="Y"/>
    <n v="86.244159999999994"/>
    <n v="3"/>
    <x v="3"/>
    <x v="2"/>
  </r>
  <r>
    <x v="6"/>
    <x v="11"/>
    <x v="18"/>
    <x v="231"/>
    <s v="E54000028"/>
    <s v="Y"/>
    <n v="90.897670000000005"/>
    <n v="3"/>
    <x v="3"/>
    <x v="2"/>
  </r>
  <r>
    <x v="6"/>
    <x v="11"/>
    <x v="19"/>
    <x v="232"/>
    <s v="E54000029"/>
    <s v="Y"/>
    <n v="91.780820000000006"/>
    <n v="3"/>
    <x v="3"/>
    <x v="2"/>
  </r>
  <r>
    <x v="6"/>
    <x v="12"/>
    <x v="20"/>
    <x v="230"/>
    <s v="E54000027"/>
    <s v="Y"/>
    <n v="89.812330000000003"/>
    <n v="3"/>
    <x v="3"/>
    <x v="2"/>
  </r>
  <r>
    <x v="6"/>
    <x v="12"/>
    <x v="21"/>
    <x v="234"/>
    <s v="E54000031"/>
    <s v="Y"/>
    <n v="96.511859999999999"/>
    <n v="1"/>
    <x v="3"/>
    <x v="2"/>
  </r>
  <r>
    <x v="6"/>
    <x v="20"/>
    <x v="25"/>
    <x v="224"/>
    <s v="E54000021"/>
    <s v="Y"/>
    <n v="82.456720000000004"/>
    <n v="3"/>
    <x v="3"/>
    <x v="2"/>
  </r>
  <r>
    <x v="6"/>
    <x v="20"/>
    <x v="26"/>
    <x v="225"/>
    <s v="E54000022"/>
    <s v="Y"/>
    <n v="79.291340000000005"/>
    <n v="3"/>
    <x v="3"/>
    <x v="2"/>
  </r>
  <r>
    <x v="6"/>
    <x v="20"/>
    <x v="27"/>
    <x v="226"/>
    <s v="E54000023"/>
    <s v="Y"/>
    <n v="84.374229999999997"/>
    <n v="3"/>
    <x v="3"/>
    <x v="2"/>
  </r>
  <r>
    <x v="6"/>
    <x v="21"/>
    <x v="0"/>
    <x v="227"/>
    <s v="E54000024"/>
    <s v="Y"/>
    <n v="93.989069999999998"/>
    <n v="1"/>
    <x v="3"/>
    <x v="2"/>
  </r>
  <r>
    <x v="6"/>
    <x v="21"/>
    <x v="1"/>
    <x v="228"/>
    <s v="E54000025"/>
    <s v="Y"/>
    <n v="91.949659999999994"/>
    <n v="3"/>
    <x v="3"/>
    <x v="2"/>
  </r>
  <r>
    <x v="6"/>
    <x v="21"/>
    <x v="2"/>
    <x v="229"/>
    <s v="E54000026"/>
    <s v="Y"/>
    <n v="87.004409999999993"/>
    <n v="3"/>
    <x v="3"/>
    <x v="2"/>
  </r>
  <r>
    <x v="6"/>
    <x v="13"/>
    <x v="44"/>
    <x v="239"/>
    <s v="E54000012"/>
    <s v="Y"/>
    <n v="95.211269999999999"/>
    <n v="1"/>
    <x v="3"/>
    <x v="2"/>
  </r>
  <r>
    <x v="6"/>
    <x v="13"/>
    <x v="35"/>
    <x v="216"/>
    <s v="E54000013"/>
    <s v="Y"/>
    <n v="80.257090000000005"/>
    <n v="3"/>
    <x v="3"/>
    <x v="2"/>
  </r>
  <r>
    <x v="6"/>
    <x v="13"/>
    <x v="22"/>
    <x v="217"/>
    <s v="E54000014"/>
    <s v="Y"/>
    <n v="91.276979999999995"/>
    <n v="3"/>
    <x v="3"/>
    <x v="2"/>
  </r>
  <r>
    <x v="6"/>
    <x v="13"/>
    <x v="23"/>
    <x v="218"/>
    <s v="E54000015"/>
    <s v="Y"/>
    <n v="89.847089999999994"/>
    <n v="3"/>
    <x v="3"/>
    <x v="2"/>
  </r>
  <r>
    <x v="6"/>
    <x v="13"/>
    <x v="24"/>
    <x v="223"/>
    <s v="E54000020"/>
    <s v="Y"/>
    <n v="95.590829999999997"/>
    <n v="1"/>
    <x v="3"/>
    <x v="2"/>
  </r>
  <r>
    <x v="6"/>
    <x v="14"/>
    <x v="42"/>
    <x v="212"/>
    <s v="E54000009"/>
    <s v="Y"/>
    <n v="94.862350000000006"/>
    <n v="1"/>
    <x v="3"/>
    <x v="2"/>
  </r>
  <r>
    <x v="6"/>
    <x v="12"/>
    <x v="20"/>
    <x v="86"/>
    <s v="E38000074"/>
    <s v="Y"/>
    <n v="91.232230000000001"/>
    <n v="3"/>
    <x v="3"/>
    <x v="2"/>
  </r>
  <r>
    <x v="6"/>
    <x v="20"/>
    <x v="26"/>
    <x v="103"/>
    <s v="E38000063"/>
    <s v="Y"/>
    <n v="89.018090000000001"/>
    <n v="3"/>
    <x v="3"/>
    <x v="2"/>
  </r>
  <r>
    <x v="6"/>
    <x v="11"/>
    <x v="19"/>
    <x v="78"/>
    <s v="E38000113"/>
    <s v="Y"/>
    <n v="96.662689999999998"/>
    <n v="1"/>
    <x v="3"/>
    <x v="2"/>
  </r>
  <r>
    <x v="6"/>
    <x v="21"/>
    <x v="1"/>
    <x v="1"/>
    <s v="E38000049"/>
    <s v="Y"/>
    <n v="94.648650000000004"/>
    <n v="1"/>
    <x v="3"/>
    <x v="2"/>
  </r>
  <r>
    <x v="6"/>
    <x v="13"/>
    <x v="35"/>
    <x v="144"/>
    <s v="E38000165"/>
    <s v="Y"/>
    <n v="84.317340000000002"/>
    <n v="3"/>
    <x v="3"/>
    <x v="2"/>
  </r>
  <r>
    <x v="6"/>
    <x v="21"/>
    <x v="0"/>
    <x v="112"/>
    <s v="E38000102"/>
    <s v="Y"/>
    <n v="94.896029999999996"/>
    <n v="1"/>
    <x v="3"/>
    <x v="2"/>
  </r>
  <r>
    <x v="6"/>
    <x v="21"/>
    <x v="1"/>
    <x v="2"/>
    <s v="E38000079"/>
    <s v="Y"/>
    <n v="92.486410000000006"/>
    <n v="3"/>
    <x v="3"/>
    <x v="2"/>
  </r>
  <r>
    <x v="6"/>
    <x v="7"/>
    <x v="14"/>
    <x v="183"/>
    <s v="E38000190"/>
    <s v="Y"/>
    <n v="98.556229999999999"/>
    <n v="1"/>
    <x v="3"/>
    <x v="2"/>
  </r>
  <r>
    <x v="6"/>
    <x v="7"/>
    <x v="14"/>
    <x v="181"/>
    <s v="E38000121"/>
    <s v="Y"/>
    <n v="99.266059999999996"/>
    <n v="1"/>
    <x v="3"/>
    <x v="2"/>
  </r>
  <r>
    <x v="6"/>
    <x v="18"/>
    <x v="40"/>
    <x v="190"/>
    <s v="E38000085"/>
    <s v="Y"/>
    <n v="93.446920000000006"/>
    <n v="1"/>
    <x v="3"/>
    <x v="2"/>
  </r>
  <r>
    <x v="6"/>
    <x v="19"/>
    <x v="41"/>
    <x v="202"/>
    <s v="E38000172"/>
    <s v="Y"/>
    <n v="89.454549999999998"/>
    <n v="3"/>
    <x v="3"/>
    <x v="2"/>
  </r>
  <r>
    <x v="5"/>
    <x v="0"/>
    <x v="43"/>
    <x v="238"/>
    <s v="-"/>
    <s v="Y"/>
    <m/>
    <m/>
    <x v="3"/>
    <x v="2"/>
  </r>
  <r>
    <x v="6"/>
    <x v="0"/>
    <x v="43"/>
    <x v="238"/>
    <s v="-"/>
    <s v="Y"/>
    <m/>
    <m/>
    <x v="3"/>
    <x v="2"/>
  </r>
  <r>
    <x v="7"/>
    <x v="8"/>
    <x v="15"/>
    <x v="158"/>
    <s v="E54000049"/>
    <s v="Y"/>
    <n v="61.642829999999996"/>
    <n v="1"/>
    <x v="4"/>
    <x v="3"/>
  </r>
  <r>
    <x v="7"/>
    <x v="5"/>
    <x v="10"/>
    <x v="114"/>
    <s v="E54000036"/>
    <s v="Y"/>
    <n v="62.233170000000001"/>
    <n v="1"/>
    <x v="4"/>
    <x v="3"/>
  </r>
  <r>
    <x v="7"/>
    <x v="13"/>
    <x v="23"/>
    <x v="218"/>
    <s v="E54000015"/>
    <s v="Y"/>
    <n v="60.114370000000001"/>
    <n v="1"/>
    <x v="4"/>
    <x v="3"/>
  </r>
  <r>
    <x v="7"/>
    <x v="0"/>
    <x v="0"/>
    <x v="227"/>
    <s v="E54000024"/>
    <s v="Y"/>
    <n v="57.707169999999998"/>
    <n v="2"/>
    <x v="4"/>
    <x v="3"/>
  </r>
  <r>
    <x v="7"/>
    <x v="13"/>
    <x v="24"/>
    <x v="223"/>
    <s v="E54000020"/>
    <s v="Y"/>
    <n v="59.683970000000002"/>
    <n v="2"/>
    <x v="4"/>
    <x v="3"/>
  </r>
  <r>
    <x v="7"/>
    <x v="3"/>
    <x v="7"/>
    <x v="113"/>
    <s v="E54000035"/>
    <s v="Y"/>
    <n v="60.646059999999999"/>
    <n v="1"/>
    <x v="4"/>
    <x v="3"/>
  </r>
  <r>
    <x v="7"/>
    <x v="16"/>
    <x v="38"/>
    <x v="160"/>
    <s v="E38000059"/>
    <s v="Y"/>
    <n v="66.248699999999999"/>
    <n v="1"/>
    <x v="4"/>
    <x v="3"/>
  </r>
  <r>
    <x v="7"/>
    <x v="6"/>
    <x v="36"/>
    <x v="150"/>
    <s v="E38000062"/>
    <s v="Y"/>
    <n v="64.432019999999994"/>
    <n v="1"/>
    <x v="4"/>
    <x v="3"/>
  </r>
  <r>
    <x v="7"/>
    <x v="0"/>
    <x v="26"/>
    <x v="103"/>
    <s v="E38000063"/>
    <s v="Y"/>
    <n v="61.091479999999997"/>
    <n v="1"/>
    <x v="4"/>
    <x v="3"/>
  </r>
  <r>
    <x v="7"/>
    <x v="7"/>
    <x v="14"/>
    <x v="177"/>
    <s v="E38000064"/>
    <s v="Y"/>
    <n v="64.126140000000007"/>
    <n v="1"/>
    <x v="4"/>
    <x v="3"/>
  </r>
  <r>
    <x v="7"/>
    <x v="16"/>
    <x v="37"/>
    <x v="153"/>
    <s v="E54000041"/>
    <s v="Y"/>
    <n v="64.805179999999993"/>
    <n v="1"/>
    <x v="4"/>
    <x v="3"/>
  </r>
  <r>
    <x v="7"/>
    <x v="17"/>
    <x v="39"/>
    <x v="184"/>
    <s v="E92000001"/>
    <s v="Y"/>
    <n v="59.595280000000002"/>
    <n v="2"/>
    <x v="4"/>
    <x v="3"/>
  </r>
  <r>
    <x v="7"/>
    <x v="1"/>
    <x v="3"/>
    <x v="233"/>
    <s v="E54000030"/>
    <s v="Y"/>
    <n v="51.596980000000002"/>
    <n v="3"/>
    <x v="4"/>
    <x v="3"/>
  </r>
  <r>
    <x v="7"/>
    <x v="14"/>
    <x v="28"/>
    <x v="215"/>
    <s v="E54000012"/>
    <s v="Y"/>
    <n v="62.593440000000001"/>
    <n v="1"/>
    <x v="4"/>
    <x v="3"/>
  </r>
  <r>
    <x v="7"/>
    <x v="12"/>
    <x v="21"/>
    <x v="234"/>
    <s v="E54000031"/>
    <s v="Y"/>
    <n v="54.169260000000001"/>
    <n v="2"/>
    <x v="4"/>
    <x v="3"/>
  </r>
  <r>
    <x v="7"/>
    <x v="2"/>
    <x v="4"/>
    <x v="235"/>
    <s v="E54000032"/>
    <s v="Y"/>
    <n v="60.707839999999997"/>
    <n v="1"/>
    <x v="4"/>
    <x v="3"/>
  </r>
  <r>
    <x v="7"/>
    <x v="5"/>
    <x v="11"/>
    <x v="115"/>
    <s v="E54000037"/>
    <s v="Y"/>
    <n v="64.05883"/>
    <n v="1"/>
    <x v="4"/>
    <x v="3"/>
  </r>
  <r>
    <x v="7"/>
    <x v="6"/>
    <x v="8"/>
    <x v="152"/>
    <s v="E54000040"/>
    <s v="Y"/>
    <n v="62.661969999999997"/>
    <n v="1"/>
    <x v="4"/>
    <x v="3"/>
  </r>
  <r>
    <x v="7"/>
    <x v="15"/>
    <x v="34"/>
    <x v="222"/>
    <s v="E54000019"/>
    <s v="Y"/>
    <n v="62.665669999999999"/>
    <n v="1"/>
    <x v="4"/>
    <x v="3"/>
  </r>
  <r>
    <x v="7"/>
    <x v="0"/>
    <x v="1"/>
    <x v="228"/>
    <s v="E54000025"/>
    <s v="Y"/>
    <n v="60.147179999999999"/>
    <n v="1"/>
    <x v="4"/>
    <x v="3"/>
  </r>
  <r>
    <x v="7"/>
    <x v="7"/>
    <x v="14"/>
    <x v="185"/>
    <s v="E54000005"/>
    <s v="Y"/>
    <n v="59.502270000000003"/>
    <n v="2"/>
    <x v="4"/>
    <x v="3"/>
  </r>
  <r>
    <x v="7"/>
    <x v="18"/>
    <x v="40"/>
    <x v="186"/>
    <s v="E54000006"/>
    <s v="Y"/>
    <n v="62.006189999999997"/>
    <n v="1"/>
    <x v="4"/>
    <x v="3"/>
  </r>
  <r>
    <x v="7"/>
    <x v="16"/>
    <x v="38"/>
    <x v="154"/>
    <s v="E54000042"/>
    <s v="Y"/>
    <n v="63.727440000000001"/>
    <n v="1"/>
    <x v="4"/>
    <x v="3"/>
  </r>
  <r>
    <x v="7"/>
    <x v="9"/>
    <x v="16"/>
    <x v="157"/>
    <s v="E54000048"/>
    <s v="Y"/>
    <n v="61.923900000000003"/>
    <n v="1"/>
    <x v="4"/>
    <x v="3"/>
  </r>
  <r>
    <x v="7"/>
    <x v="6"/>
    <x v="36"/>
    <x v="155"/>
    <s v="E54000043"/>
    <s v="Y"/>
    <n v="64.432019999999994"/>
    <n v="1"/>
    <x v="4"/>
    <x v="3"/>
  </r>
  <r>
    <x v="7"/>
    <x v="0"/>
    <x v="25"/>
    <x v="224"/>
    <s v="E54000021"/>
    <s v="Y"/>
    <n v="59.951129999999999"/>
    <n v="2"/>
    <x v="4"/>
    <x v="3"/>
  </r>
  <r>
    <x v="7"/>
    <x v="13"/>
    <x v="22"/>
    <x v="217"/>
    <s v="E54000014"/>
    <s v="Y"/>
    <n v="62.41769"/>
    <n v="1"/>
    <x v="4"/>
    <x v="3"/>
  </r>
  <r>
    <x v="7"/>
    <x v="6"/>
    <x v="13"/>
    <x v="151"/>
    <s v="E54000039"/>
    <s v="Y"/>
    <n v="59.801020000000001"/>
    <n v="2"/>
    <x v="4"/>
    <x v="3"/>
  </r>
  <r>
    <x v="7"/>
    <x v="19"/>
    <x v="41"/>
    <x v="188"/>
    <s v="E54000008"/>
    <s v="Y"/>
    <n v="59.096209999999999"/>
    <n v="2"/>
    <x v="4"/>
    <x v="3"/>
  </r>
  <r>
    <x v="7"/>
    <x v="13"/>
    <x v="28"/>
    <x v="215"/>
    <s v="E54000012"/>
    <s v="Y"/>
    <n v="62.593440000000001"/>
    <n v="1"/>
    <x v="4"/>
    <x v="3"/>
  </r>
  <r>
    <x v="7"/>
    <x v="3"/>
    <x v="5"/>
    <x v="236"/>
    <s v="E54000033"/>
    <s v="Y"/>
    <n v="61.903179999999999"/>
    <n v="1"/>
    <x v="4"/>
    <x v="3"/>
  </r>
  <r>
    <x v="7"/>
    <x v="0"/>
    <x v="27"/>
    <x v="226"/>
    <s v="E54000023"/>
    <s v="Y"/>
    <n v="61.465380000000003"/>
    <n v="1"/>
    <x v="4"/>
    <x v="3"/>
  </r>
  <r>
    <x v="7"/>
    <x v="15"/>
    <x v="31"/>
    <x v="219"/>
    <s v="E54000016"/>
    <s v="Y"/>
    <n v="52.701979999999999"/>
    <n v="2"/>
    <x v="4"/>
    <x v="3"/>
  </r>
  <r>
    <x v="7"/>
    <x v="4"/>
    <x v="6"/>
    <x v="237"/>
    <s v="E54000034"/>
    <s v="Y"/>
    <n v="59.820259999999998"/>
    <n v="2"/>
    <x v="4"/>
    <x v="3"/>
  </r>
  <r>
    <x v="7"/>
    <x v="14"/>
    <x v="42"/>
    <x v="212"/>
    <s v="E54000009"/>
    <s v="Y"/>
    <n v="61.058880000000002"/>
    <n v="1"/>
    <x v="4"/>
    <x v="3"/>
  </r>
  <r>
    <x v="7"/>
    <x v="11"/>
    <x v="18"/>
    <x v="231"/>
    <s v="E54000028"/>
    <s v="Y"/>
    <n v="50.254980000000003"/>
    <n v="3"/>
    <x v="4"/>
    <x v="3"/>
  </r>
  <r>
    <x v="7"/>
    <x v="11"/>
    <x v="19"/>
    <x v="232"/>
    <s v="E54000029"/>
    <s v="Y"/>
    <n v="48.601439999999997"/>
    <n v="3"/>
    <x v="4"/>
    <x v="3"/>
  </r>
  <r>
    <x v="7"/>
    <x v="10"/>
    <x v="17"/>
    <x v="187"/>
    <s v="E54000007"/>
    <s v="Y"/>
    <n v="57.945149999999998"/>
    <n v="2"/>
    <x v="4"/>
    <x v="3"/>
  </r>
  <r>
    <x v="7"/>
    <x v="13"/>
    <x v="35"/>
    <x v="216"/>
    <s v="E54000013"/>
    <s v="Y"/>
    <n v="62.034199999999998"/>
    <n v="1"/>
    <x v="4"/>
    <x v="3"/>
  </r>
  <r>
    <x v="7"/>
    <x v="0"/>
    <x v="2"/>
    <x v="229"/>
    <s v="E54000026"/>
    <s v="Y"/>
    <n v="59.095269999999999"/>
    <n v="2"/>
    <x v="4"/>
    <x v="3"/>
  </r>
  <r>
    <x v="7"/>
    <x v="15"/>
    <x v="32"/>
    <x v="220"/>
    <s v="E54000017"/>
    <s v="Y"/>
    <n v="52.341520000000003"/>
    <n v="2"/>
    <x v="4"/>
    <x v="3"/>
  </r>
  <r>
    <x v="7"/>
    <x v="12"/>
    <x v="20"/>
    <x v="230"/>
    <s v="E54000027"/>
    <s v="Y"/>
    <n v="47.594470000000001"/>
    <n v="3"/>
    <x v="4"/>
    <x v="3"/>
  </r>
  <r>
    <x v="7"/>
    <x v="3"/>
    <x v="6"/>
    <x v="237"/>
    <s v="E54000034"/>
    <s v="Y"/>
    <n v="59.820259999999998"/>
    <n v="2"/>
    <x v="4"/>
    <x v="3"/>
  </r>
  <r>
    <x v="7"/>
    <x v="0"/>
    <x v="26"/>
    <x v="225"/>
    <s v="E54000022"/>
    <s v="Y"/>
    <n v="63.328189999999999"/>
    <n v="1"/>
    <x v="4"/>
    <x v="3"/>
  </r>
  <r>
    <x v="7"/>
    <x v="15"/>
    <x v="29"/>
    <x v="213"/>
    <s v="E54000010"/>
    <s v="Y"/>
    <n v="60.526760000000003"/>
    <n v="1"/>
    <x v="4"/>
    <x v="3"/>
  </r>
  <r>
    <x v="7"/>
    <x v="4"/>
    <x v="9"/>
    <x v="156"/>
    <s v="E54000044"/>
    <s v="Y"/>
    <n v="61.621389999999998"/>
    <n v="1"/>
    <x v="4"/>
    <x v="3"/>
  </r>
  <r>
    <x v="7"/>
    <x v="15"/>
    <x v="30"/>
    <x v="214"/>
    <s v="E54000011"/>
    <s v="Y"/>
    <n v="61.962629999999997"/>
    <n v="1"/>
    <x v="4"/>
    <x v="3"/>
  </r>
  <r>
    <x v="7"/>
    <x v="6"/>
    <x v="12"/>
    <x v="116"/>
    <s v="E54000038"/>
    <s v="Y"/>
    <n v="63.270380000000003"/>
    <n v="1"/>
    <x v="4"/>
    <x v="3"/>
  </r>
  <r>
    <x v="7"/>
    <x v="15"/>
    <x v="33"/>
    <x v="221"/>
    <s v="E54000018"/>
    <s v="Y"/>
    <n v="60.186169999999997"/>
    <n v="1"/>
    <x v="4"/>
    <x v="3"/>
  </r>
  <r>
    <x v="7"/>
    <x v="4"/>
    <x v="8"/>
    <x v="152"/>
    <s v="E54000040"/>
    <s v="Y"/>
    <n v="62.661969999999997"/>
    <n v="1"/>
    <x v="4"/>
    <x v="3"/>
  </r>
  <r>
    <x v="7"/>
    <x v="9"/>
    <x v="16"/>
    <x v="56"/>
    <s v="E38000226"/>
    <s v="Y"/>
    <n v="66.069929999999999"/>
    <n v="1"/>
    <x v="4"/>
    <x v="3"/>
  </r>
  <r>
    <x v="7"/>
    <x v="9"/>
    <x v="16"/>
    <x v="57"/>
    <s v="E38000227"/>
    <s v="Y"/>
    <n v="60.577860000000001"/>
    <n v="1"/>
    <x v="4"/>
    <x v="3"/>
  </r>
  <r>
    <x v="7"/>
    <x v="9"/>
    <x v="16"/>
    <x v="59"/>
    <s v="E38000228"/>
    <s v="Y"/>
    <n v="64.605919999999998"/>
    <n v="1"/>
    <x v="4"/>
    <x v="3"/>
  </r>
  <r>
    <x v="7"/>
    <x v="3"/>
    <x v="5"/>
    <x v="28"/>
    <s v="E38000081"/>
    <s v="Y"/>
    <n v="62.850479999999997"/>
    <n v="1"/>
    <x v="4"/>
    <x v="3"/>
  </r>
  <r>
    <x v="7"/>
    <x v="12"/>
    <x v="20"/>
    <x v="87"/>
    <s v="E38000082"/>
    <s v="Y"/>
    <n v="52.3294"/>
    <n v="2"/>
    <x v="4"/>
    <x v="3"/>
  </r>
  <r>
    <x v="7"/>
    <x v="3"/>
    <x v="5"/>
    <x v="29"/>
    <s v="E38000083"/>
    <s v="Y"/>
    <n v="65.311920000000001"/>
    <n v="1"/>
    <x v="4"/>
    <x v="3"/>
  </r>
  <r>
    <x v="7"/>
    <x v="12"/>
    <x v="20"/>
    <x v="88"/>
    <s v="E38000084"/>
    <s v="Y"/>
    <n v="48.30115"/>
    <n v="3"/>
    <x v="4"/>
    <x v="3"/>
  </r>
  <r>
    <x v="7"/>
    <x v="18"/>
    <x v="40"/>
    <x v="190"/>
    <s v="E38000085"/>
    <s v="Y"/>
    <n v="56.765819999999998"/>
    <n v="2"/>
    <x v="4"/>
    <x v="3"/>
  </r>
  <r>
    <x v="7"/>
    <x v="0"/>
    <x v="27"/>
    <x v="108"/>
    <s v="E38000086"/>
    <s v="Y"/>
    <n v="61.780230000000003"/>
    <n v="1"/>
    <x v="4"/>
    <x v="3"/>
  </r>
  <r>
    <x v="7"/>
    <x v="16"/>
    <x v="38"/>
    <x v="161"/>
    <s v="E38000087"/>
    <s v="Y"/>
    <n v="61.64678"/>
    <n v="1"/>
    <x v="4"/>
    <x v="3"/>
  </r>
  <r>
    <x v="7"/>
    <x v="11"/>
    <x v="18"/>
    <x v="74"/>
    <s v="E38000088"/>
    <s v="Y"/>
    <n v="47.29654"/>
    <n v="3"/>
    <x v="4"/>
    <x v="3"/>
  </r>
  <r>
    <x v="7"/>
    <x v="5"/>
    <x v="10"/>
    <x v="41"/>
    <s v="E38000089"/>
    <s v="Y"/>
    <n v="62.233170000000001"/>
    <n v="1"/>
    <x v="4"/>
    <x v="3"/>
  </r>
  <r>
    <x v="7"/>
    <x v="12"/>
    <x v="21"/>
    <x v="91"/>
    <s v="E38000090"/>
    <s v="Y"/>
    <n v="56.221780000000003"/>
    <n v="2"/>
    <x v="4"/>
    <x v="3"/>
  </r>
  <r>
    <x v="7"/>
    <x v="19"/>
    <x v="41"/>
    <x v="197"/>
    <s v="E38000091"/>
    <s v="Y"/>
    <n v="52.935609999999997"/>
    <n v="2"/>
    <x v="4"/>
    <x v="3"/>
  </r>
  <r>
    <x v="7"/>
    <x v="1"/>
    <x v="3"/>
    <x v="12"/>
    <s v="E38000092"/>
    <s v="Y"/>
    <n v="44.860520000000001"/>
    <n v="3"/>
    <x v="4"/>
    <x v="3"/>
  </r>
  <r>
    <x v="7"/>
    <x v="13"/>
    <x v="23"/>
    <x v="98"/>
    <s v="E38000097"/>
    <s v="Y"/>
    <n v="46.475259999999999"/>
    <n v="3"/>
    <x v="4"/>
    <x v="3"/>
  </r>
  <r>
    <x v="7"/>
    <x v="1"/>
    <x v="3"/>
    <x v="13"/>
    <s v="E38000098"/>
    <s v="Y"/>
    <n v="47.017949999999999"/>
    <n v="3"/>
    <x v="4"/>
    <x v="3"/>
  </r>
  <r>
    <x v="7"/>
    <x v="13"/>
    <x v="35"/>
    <x v="141"/>
    <s v="E38000099"/>
    <s v="Y"/>
    <n v="59.679949999999998"/>
    <n v="2"/>
    <x v="4"/>
    <x v="3"/>
  </r>
  <r>
    <x v="7"/>
    <x v="13"/>
    <x v="35"/>
    <x v="142"/>
    <s v="E38000100"/>
    <s v="Y"/>
    <n v="62.678719999999998"/>
    <n v="1"/>
    <x v="4"/>
    <x v="3"/>
  </r>
  <r>
    <x v="7"/>
    <x v="19"/>
    <x v="41"/>
    <x v="198"/>
    <s v="E38000101"/>
    <s v="Y"/>
    <n v="53.431550000000001"/>
    <n v="2"/>
    <x v="4"/>
    <x v="3"/>
  </r>
  <r>
    <x v="7"/>
    <x v="0"/>
    <x v="0"/>
    <x v="112"/>
    <s v="E38000102"/>
    <s v="Y"/>
    <n v="50.543430000000001"/>
    <n v="3"/>
    <x v="4"/>
    <x v="3"/>
  </r>
  <r>
    <x v="7"/>
    <x v="13"/>
    <x v="22"/>
    <x v="145"/>
    <s v="E38000103"/>
    <s v="Y"/>
    <n v="60.011490000000002"/>
    <n v="1"/>
    <x v="4"/>
    <x v="3"/>
  </r>
  <r>
    <x v="7"/>
    <x v="2"/>
    <x v="4"/>
    <x v="18"/>
    <s v="E38000104"/>
    <s v="Y"/>
    <n v="57.831049999999998"/>
    <n v="2"/>
    <x v="4"/>
    <x v="3"/>
  </r>
  <r>
    <x v="7"/>
    <x v="12"/>
    <x v="21"/>
    <x v="92"/>
    <s v="E38000105"/>
    <s v="Y"/>
    <n v="52.424970000000002"/>
    <n v="2"/>
    <x v="4"/>
    <x v="3"/>
  </r>
  <r>
    <x v="7"/>
    <x v="0"/>
    <x v="2"/>
    <x v="6"/>
    <s v="E38000106"/>
    <s v="Y"/>
    <n v="61.265819999999998"/>
    <n v="1"/>
    <x v="4"/>
    <x v="3"/>
  </r>
  <r>
    <x v="7"/>
    <x v="0"/>
    <x v="0"/>
    <x v="0"/>
    <s v="E38000107"/>
    <s v="Y"/>
    <n v="56.726080000000003"/>
    <n v="2"/>
    <x v="4"/>
    <x v="3"/>
  </r>
  <r>
    <x v="7"/>
    <x v="13"/>
    <x v="24"/>
    <x v="101"/>
    <s v="E38000108"/>
    <s v="Y"/>
    <n v="60.078809999999997"/>
    <n v="1"/>
    <x v="4"/>
    <x v="3"/>
  </r>
  <r>
    <x v="7"/>
    <x v="13"/>
    <x v="22"/>
    <x v="146"/>
    <s v="E38000109"/>
    <s v="Y"/>
    <n v="65.442089999999993"/>
    <n v="1"/>
    <x v="4"/>
    <x v="3"/>
  </r>
  <r>
    <x v="7"/>
    <x v="11"/>
    <x v="19"/>
    <x v="78"/>
    <s v="E38000113"/>
    <s v="Y"/>
    <n v="46.557049999999997"/>
    <n v="3"/>
    <x v="4"/>
    <x v="3"/>
  </r>
  <r>
    <x v="7"/>
    <x v="14"/>
    <x v="28"/>
    <x v="118"/>
    <s v="E38000115"/>
    <s v="Y"/>
    <n v="63.84422"/>
    <n v="1"/>
    <x v="4"/>
    <x v="3"/>
  </r>
  <r>
    <x v="7"/>
    <x v="8"/>
    <x v="15"/>
    <x v="172"/>
    <s v="E38000116"/>
    <s v="Y"/>
    <n v="63.124609999999997"/>
    <n v="1"/>
    <x v="4"/>
    <x v="3"/>
  </r>
  <r>
    <x v="7"/>
    <x v="0"/>
    <x v="27"/>
    <x v="109"/>
    <s v="E38000117"/>
    <s v="Y"/>
    <n v="59.641489999999997"/>
    <n v="2"/>
    <x v="4"/>
    <x v="3"/>
  </r>
  <r>
    <x v="7"/>
    <x v="3"/>
    <x v="6"/>
    <x v="31"/>
    <s v="E38000118"/>
    <s v="Y"/>
    <n v="65.918279999999996"/>
    <n v="1"/>
    <x v="4"/>
    <x v="3"/>
  </r>
  <r>
    <x v="7"/>
    <x v="18"/>
    <x v="40"/>
    <x v="191"/>
    <s v="E38000119"/>
    <s v="Y"/>
    <n v="59.79701"/>
    <n v="2"/>
    <x v="4"/>
    <x v="3"/>
  </r>
  <r>
    <x v="7"/>
    <x v="16"/>
    <x v="38"/>
    <x v="162"/>
    <s v="E38000120"/>
    <s v="Y"/>
    <n v="63.538049999999998"/>
    <n v="1"/>
    <x v="4"/>
    <x v="3"/>
  </r>
  <r>
    <x v="7"/>
    <x v="7"/>
    <x v="14"/>
    <x v="181"/>
    <s v="E38000121"/>
    <s v="Y"/>
    <n v="56.506"/>
    <n v="2"/>
    <x v="4"/>
    <x v="3"/>
  </r>
  <r>
    <x v="7"/>
    <x v="18"/>
    <x v="40"/>
    <x v="192"/>
    <s v="E38000122"/>
    <s v="Y"/>
    <n v="61.521149999999999"/>
    <n v="1"/>
    <x v="4"/>
    <x v="3"/>
  </r>
  <r>
    <x v="7"/>
    <x v="0"/>
    <x v="26"/>
    <x v="104"/>
    <s v="E38000124"/>
    <s v="Y"/>
    <n v="66.021370000000005"/>
    <n v="1"/>
    <x v="4"/>
    <x v="3"/>
  </r>
  <r>
    <x v="7"/>
    <x v="15"/>
    <x v="29"/>
    <x v="121"/>
    <s v="E38000126"/>
    <s v="Y"/>
    <n v="63.837519999999998"/>
    <n v="1"/>
    <x v="4"/>
    <x v="3"/>
  </r>
  <r>
    <x v="7"/>
    <x v="8"/>
    <x v="15"/>
    <x v="173"/>
    <s v="E38000127"/>
    <s v="Y"/>
    <n v="60.777850000000001"/>
    <n v="1"/>
    <x v="4"/>
    <x v="3"/>
  </r>
  <r>
    <x v="7"/>
    <x v="3"/>
    <x v="7"/>
    <x v="33"/>
    <s v="E38000128"/>
    <s v="Y"/>
    <n v="58.522849999999998"/>
    <n v="2"/>
    <x v="4"/>
    <x v="3"/>
  </r>
  <r>
    <x v="7"/>
    <x v="5"/>
    <x v="11"/>
    <x v="42"/>
    <s v="E38000129"/>
    <s v="Y"/>
    <n v="64.065049999999999"/>
    <n v="1"/>
    <x v="4"/>
    <x v="3"/>
  </r>
  <r>
    <x v="7"/>
    <x v="8"/>
    <x v="15"/>
    <x v="174"/>
    <s v="E38000130"/>
    <s v="Y"/>
    <n v="66.327340000000007"/>
    <n v="1"/>
    <x v="4"/>
    <x v="3"/>
  </r>
  <r>
    <x v="7"/>
    <x v="13"/>
    <x v="22"/>
    <x v="147"/>
    <s v="E38000132"/>
    <s v="Y"/>
    <n v="56.133589999999998"/>
    <n v="2"/>
    <x v="4"/>
    <x v="3"/>
  </r>
  <r>
    <x v="7"/>
    <x v="13"/>
    <x v="22"/>
    <x v="148"/>
    <s v="E38000133"/>
    <s v="Y"/>
    <n v="64.135379999999998"/>
    <n v="1"/>
    <x v="4"/>
    <x v="3"/>
  </r>
  <r>
    <x v="7"/>
    <x v="13"/>
    <x v="22"/>
    <x v="149"/>
    <s v="E38000134"/>
    <s v="Y"/>
    <n v="65.380250000000004"/>
    <n v="1"/>
    <x v="4"/>
    <x v="3"/>
  </r>
  <r>
    <x v="7"/>
    <x v="10"/>
    <x v="17"/>
    <x v="63"/>
    <s v="E38000135"/>
    <s v="Y"/>
    <n v="59.908520000000003"/>
    <n v="2"/>
    <x v="4"/>
    <x v="3"/>
  </r>
  <r>
    <x v="7"/>
    <x v="4"/>
    <x v="9"/>
    <x v="38"/>
    <s v="E38000136"/>
    <s v="Y"/>
    <n v="60.842440000000003"/>
    <n v="1"/>
    <x v="4"/>
    <x v="3"/>
  </r>
  <r>
    <x v="7"/>
    <x v="16"/>
    <x v="38"/>
    <x v="163"/>
    <s v="E38000137"/>
    <s v="Y"/>
    <n v="57.310420000000001"/>
    <n v="2"/>
    <x v="4"/>
    <x v="3"/>
  </r>
  <r>
    <x v="7"/>
    <x v="11"/>
    <x v="19"/>
    <x v="79"/>
    <s v="E38000138"/>
    <s v="Y"/>
    <n v="48.493819999999999"/>
    <n v="3"/>
    <x v="4"/>
    <x v="3"/>
  </r>
  <r>
    <x v="7"/>
    <x v="15"/>
    <x v="34"/>
    <x v="136"/>
    <s v="E38000139"/>
    <s v="Y"/>
    <n v="60.998359999999998"/>
    <n v="1"/>
    <x v="4"/>
    <x v="3"/>
  </r>
  <r>
    <x v="7"/>
    <x v="12"/>
    <x v="21"/>
    <x v="93"/>
    <s v="E38000140"/>
    <s v="Y"/>
    <n v="57.86786"/>
    <n v="2"/>
    <x v="4"/>
    <x v="3"/>
  </r>
  <r>
    <x v="7"/>
    <x v="14"/>
    <x v="42"/>
    <x v="210"/>
    <s v="E38000141"/>
    <s v="Y"/>
    <n v="60.680430000000001"/>
    <n v="1"/>
    <x v="4"/>
    <x v="3"/>
  </r>
  <r>
    <x v="7"/>
    <x v="1"/>
    <x v="3"/>
    <x v="11"/>
    <s v="E38000066"/>
    <s v="Y"/>
    <n v="50.111660000000001"/>
    <n v="3"/>
    <x v="4"/>
    <x v="3"/>
  </r>
  <r>
    <x v="7"/>
    <x v="19"/>
    <x v="41"/>
    <x v="196"/>
    <s v="E38000068"/>
    <s v="Y"/>
    <n v="57.029640000000001"/>
    <n v="2"/>
    <x v="4"/>
    <x v="3"/>
  </r>
  <r>
    <x v="7"/>
    <x v="8"/>
    <x v="15"/>
    <x v="169"/>
    <s v="E38000069"/>
    <s v="Y"/>
    <n v="67.025409999999994"/>
    <n v="1"/>
    <x v="4"/>
    <x v="3"/>
  </r>
  <r>
    <x v="7"/>
    <x v="12"/>
    <x v="20"/>
    <x v="85"/>
    <s v="E38000070"/>
    <s v="Y"/>
    <n v="45.017159999999997"/>
    <n v="3"/>
    <x v="4"/>
    <x v="3"/>
  </r>
  <r>
    <x v="7"/>
    <x v="14"/>
    <x v="28"/>
    <x v="117"/>
    <s v="E38000071"/>
    <s v="Y"/>
    <n v="60.986089999999997"/>
    <n v="1"/>
    <x v="4"/>
    <x v="3"/>
  </r>
  <r>
    <x v="7"/>
    <x v="11"/>
    <x v="18"/>
    <x v="73"/>
    <s v="E38000072"/>
    <s v="Y"/>
    <n v="49.287489999999998"/>
    <n v="3"/>
    <x v="4"/>
    <x v="3"/>
  </r>
  <r>
    <x v="7"/>
    <x v="7"/>
    <x v="14"/>
    <x v="46"/>
    <s v="E38000073"/>
    <s v="Y"/>
    <n v="62.282110000000003"/>
    <n v="1"/>
    <x v="4"/>
    <x v="3"/>
  </r>
  <r>
    <x v="7"/>
    <x v="12"/>
    <x v="20"/>
    <x v="86"/>
    <s v="E38000074"/>
    <s v="Y"/>
    <n v="52.749940000000002"/>
    <n v="2"/>
    <x v="4"/>
    <x v="3"/>
  </r>
  <r>
    <x v="7"/>
    <x v="8"/>
    <x v="15"/>
    <x v="170"/>
    <s v="E38000075"/>
    <s v="Y"/>
    <n v="58.365310000000001"/>
    <n v="2"/>
    <x v="4"/>
    <x v="3"/>
  </r>
  <r>
    <x v="7"/>
    <x v="3"/>
    <x v="5"/>
    <x v="27"/>
    <s v="E38000076"/>
    <s v="Y"/>
    <n v="61.437629999999999"/>
    <n v="1"/>
    <x v="4"/>
    <x v="3"/>
  </r>
  <r>
    <x v="7"/>
    <x v="11"/>
    <x v="19"/>
    <x v="77"/>
    <s v="E38000077"/>
    <s v="Y"/>
    <n v="56.561720000000001"/>
    <n v="2"/>
    <x v="4"/>
    <x v="3"/>
  </r>
  <r>
    <x v="7"/>
    <x v="15"/>
    <x v="34"/>
    <x v="135"/>
    <s v="E38000078"/>
    <s v="Y"/>
    <n v="63.020189999999999"/>
    <n v="1"/>
    <x v="4"/>
    <x v="3"/>
  </r>
  <r>
    <x v="7"/>
    <x v="0"/>
    <x v="1"/>
    <x v="2"/>
    <s v="E38000079"/>
    <s v="Y"/>
    <n v="59.111240000000002"/>
    <n v="2"/>
    <x v="4"/>
    <x v="3"/>
  </r>
  <r>
    <x v="7"/>
    <x v="10"/>
    <x v="17"/>
    <x v="62"/>
    <s v="E38000080"/>
    <s v="Y"/>
    <n v="58.664560000000002"/>
    <n v="2"/>
    <x v="4"/>
    <x v="3"/>
  </r>
  <r>
    <x v="7"/>
    <x v="13"/>
    <x v="22"/>
    <x v="96"/>
    <s v="E38000142"/>
    <s v="Y"/>
    <n v="68.981570000000005"/>
    <n v="1"/>
    <x v="4"/>
    <x v="3"/>
  </r>
  <r>
    <x v="7"/>
    <x v="10"/>
    <x v="17"/>
    <x v="64"/>
    <s v="E38000143"/>
    <s v="Y"/>
    <n v="56.51746"/>
    <n v="2"/>
    <x v="4"/>
    <x v="3"/>
  </r>
  <r>
    <x v="7"/>
    <x v="15"/>
    <x v="31"/>
    <x v="128"/>
    <s v="E38000144"/>
    <s v="Y"/>
    <n v="47.405050000000003"/>
    <n v="3"/>
    <x v="4"/>
    <x v="3"/>
  </r>
  <r>
    <x v="7"/>
    <x v="18"/>
    <x v="40"/>
    <x v="193"/>
    <s v="E38000145"/>
    <s v="Y"/>
    <n v="62.431049999999999"/>
    <n v="1"/>
    <x v="4"/>
    <x v="3"/>
  </r>
  <r>
    <x v="7"/>
    <x v="14"/>
    <x v="42"/>
    <x v="211"/>
    <s v="E38000146"/>
    <s v="Y"/>
    <n v="60.887709999999998"/>
    <n v="1"/>
    <x v="4"/>
    <x v="3"/>
  </r>
  <r>
    <x v="7"/>
    <x v="15"/>
    <x v="30"/>
    <x v="125"/>
    <s v="E38000147"/>
    <s v="Y"/>
    <n v="63.477899999999998"/>
    <n v="1"/>
    <x v="4"/>
    <x v="3"/>
  </r>
  <r>
    <x v="7"/>
    <x v="6"/>
    <x v="12"/>
    <x v="44"/>
    <s v="E38000150"/>
    <s v="Y"/>
    <n v="63.270380000000003"/>
    <n v="1"/>
    <x v="4"/>
    <x v="3"/>
  </r>
  <r>
    <x v="7"/>
    <x v="19"/>
    <x v="41"/>
    <x v="199"/>
    <s v="E38000151"/>
    <s v="Y"/>
    <n v="61.54907"/>
    <n v="1"/>
    <x v="4"/>
    <x v="3"/>
  </r>
  <r>
    <x v="7"/>
    <x v="5"/>
    <x v="11"/>
    <x v="43"/>
    <s v="E38000152"/>
    <s v="Y"/>
    <n v="64.041539999999998"/>
    <n v="1"/>
    <x v="4"/>
    <x v="3"/>
  </r>
  <r>
    <x v="7"/>
    <x v="15"/>
    <x v="29"/>
    <x v="122"/>
    <s v="E38000153"/>
    <s v="Y"/>
    <n v="62.375929999999997"/>
    <n v="1"/>
    <x v="4"/>
    <x v="3"/>
  </r>
  <r>
    <x v="7"/>
    <x v="16"/>
    <x v="38"/>
    <x v="164"/>
    <s v="E38000154"/>
    <s v="Y"/>
    <n v="64.820809999999994"/>
    <n v="1"/>
    <x v="4"/>
    <x v="3"/>
  </r>
  <r>
    <x v="7"/>
    <x v="2"/>
    <x v="4"/>
    <x v="19"/>
    <s v="E38000156"/>
    <s v="Y"/>
    <n v="61.338709999999999"/>
    <n v="1"/>
    <x v="4"/>
    <x v="3"/>
  </r>
  <r>
    <x v="7"/>
    <x v="13"/>
    <x v="35"/>
    <x v="143"/>
    <s v="E38000157"/>
    <s v="Y"/>
    <n v="64.001559999999998"/>
    <n v="1"/>
    <x v="4"/>
    <x v="3"/>
  </r>
  <r>
    <x v="7"/>
    <x v="19"/>
    <x v="41"/>
    <x v="200"/>
    <s v="E38000161"/>
    <s v="Y"/>
    <n v="56.26099"/>
    <n v="2"/>
    <x v="4"/>
    <x v="3"/>
  </r>
  <r>
    <x v="7"/>
    <x v="8"/>
    <x v="15"/>
    <x v="171"/>
    <s v="E38000162"/>
    <s v="Y"/>
    <n v="57.677860000000003"/>
    <n v="2"/>
    <x v="4"/>
    <x v="3"/>
  </r>
  <r>
    <x v="7"/>
    <x v="8"/>
    <x v="15"/>
    <x v="175"/>
    <s v="E38000163"/>
    <s v="Y"/>
    <n v="58.92163"/>
    <n v="2"/>
    <x v="4"/>
    <x v="3"/>
  </r>
  <r>
    <x v="7"/>
    <x v="15"/>
    <x v="33"/>
    <x v="133"/>
    <s v="E38000164"/>
    <s v="Y"/>
    <n v="63.504840000000002"/>
    <n v="1"/>
    <x v="4"/>
    <x v="3"/>
  </r>
  <r>
    <x v="7"/>
    <x v="13"/>
    <x v="35"/>
    <x v="144"/>
    <s v="E38000165"/>
    <s v="Y"/>
    <n v="63.59646"/>
    <n v="1"/>
    <x v="4"/>
    <x v="3"/>
  </r>
  <r>
    <x v="7"/>
    <x v="15"/>
    <x v="34"/>
    <x v="137"/>
    <s v="E38000166"/>
    <s v="Y"/>
    <n v="63.380110000000002"/>
    <n v="1"/>
    <x v="4"/>
    <x v="3"/>
  </r>
  <r>
    <x v="7"/>
    <x v="16"/>
    <x v="38"/>
    <x v="165"/>
    <s v="E38000167"/>
    <s v="Y"/>
    <n v="55.785640000000001"/>
    <n v="2"/>
    <x v="4"/>
    <x v="3"/>
  </r>
  <r>
    <x v="7"/>
    <x v="0"/>
    <x v="2"/>
    <x v="7"/>
    <s v="E38000168"/>
    <s v="Y"/>
    <n v="53.944699999999997"/>
    <n v="2"/>
    <x v="4"/>
    <x v="3"/>
  </r>
  <r>
    <x v="7"/>
    <x v="13"/>
    <x v="28"/>
    <x v="140"/>
    <s v="E38000169"/>
    <s v="Y"/>
    <n v="62.0929"/>
    <n v="1"/>
    <x v="4"/>
    <x v="3"/>
  </r>
  <r>
    <x v="7"/>
    <x v="19"/>
    <x v="41"/>
    <x v="201"/>
    <s v="E38000170"/>
    <s v="Y"/>
    <n v="62.489260000000002"/>
    <n v="1"/>
    <x v="4"/>
    <x v="3"/>
  </r>
  <r>
    <x v="7"/>
    <x v="1"/>
    <x v="3"/>
    <x v="14"/>
    <s v="E38000171"/>
    <s v="Y"/>
    <n v="44.557929999999999"/>
    <n v="3"/>
    <x v="4"/>
    <x v="3"/>
  </r>
  <r>
    <x v="7"/>
    <x v="19"/>
    <x v="41"/>
    <x v="202"/>
    <s v="E38000172"/>
    <s v="Y"/>
    <n v="59.83034"/>
    <n v="2"/>
    <x v="4"/>
    <x v="3"/>
  </r>
  <r>
    <x v="7"/>
    <x v="15"/>
    <x v="29"/>
    <x v="123"/>
    <s v="E38000173"/>
    <s v="Y"/>
    <n v="62.962690000000002"/>
    <n v="1"/>
    <x v="4"/>
    <x v="3"/>
  </r>
  <r>
    <x v="7"/>
    <x v="10"/>
    <x v="17"/>
    <x v="65"/>
    <s v="E38000174"/>
    <s v="Y"/>
    <n v="61.146929999999998"/>
    <n v="1"/>
    <x v="4"/>
    <x v="3"/>
  </r>
  <r>
    <x v="7"/>
    <x v="15"/>
    <x v="29"/>
    <x v="124"/>
    <s v="E38000175"/>
    <s v="Y"/>
    <n v="55.679319999999997"/>
    <n v="2"/>
    <x v="4"/>
    <x v="3"/>
  </r>
  <r>
    <x v="7"/>
    <x v="8"/>
    <x v="15"/>
    <x v="49"/>
    <s v="E38000176"/>
    <s v="Y"/>
    <n v="59.031759999999998"/>
    <n v="2"/>
    <x v="4"/>
    <x v="3"/>
  </r>
  <r>
    <x v="7"/>
    <x v="3"/>
    <x v="7"/>
    <x v="34"/>
    <s v="E38000177"/>
    <s v="Y"/>
    <n v="61.117789999999999"/>
    <n v="1"/>
    <x v="4"/>
    <x v="3"/>
  </r>
  <r>
    <x v="7"/>
    <x v="3"/>
    <x v="6"/>
    <x v="32"/>
    <s v="E38000178"/>
    <s v="Y"/>
    <n v="62.16198"/>
    <n v="1"/>
    <x v="4"/>
    <x v="3"/>
  </r>
  <r>
    <x v="7"/>
    <x v="12"/>
    <x v="21"/>
    <x v="94"/>
    <s v="E38000179"/>
    <s v="Y"/>
    <n v="57.879750000000001"/>
    <n v="2"/>
    <x v="4"/>
    <x v="3"/>
  </r>
  <r>
    <x v="7"/>
    <x v="2"/>
    <x v="4"/>
    <x v="20"/>
    <s v="E38000180"/>
    <s v="Y"/>
    <n v="58.31073"/>
    <n v="2"/>
    <x v="4"/>
    <x v="3"/>
  </r>
  <r>
    <x v="7"/>
    <x v="4"/>
    <x v="8"/>
    <x v="37"/>
    <s v="E38000181"/>
    <s v="Y"/>
    <n v="57.108339999999998"/>
    <n v="2"/>
    <x v="4"/>
    <x v="3"/>
  </r>
  <r>
    <x v="7"/>
    <x v="10"/>
    <x v="17"/>
    <x v="66"/>
    <s v="E38000182"/>
    <s v="Y"/>
    <n v="58.01661"/>
    <n v="2"/>
    <x v="4"/>
    <x v="3"/>
  </r>
  <r>
    <x v="7"/>
    <x v="15"/>
    <x v="30"/>
    <x v="126"/>
    <s v="E38000183"/>
    <s v="Y"/>
    <n v="58.678159999999998"/>
    <n v="2"/>
    <x v="4"/>
    <x v="3"/>
  </r>
  <r>
    <x v="7"/>
    <x v="2"/>
    <x v="4"/>
    <x v="21"/>
    <s v="E38000184"/>
    <s v="Y"/>
    <n v="59.348350000000003"/>
    <n v="2"/>
    <x v="4"/>
    <x v="3"/>
  </r>
  <r>
    <x v="7"/>
    <x v="0"/>
    <x v="2"/>
    <x v="8"/>
    <s v="E38000185"/>
    <s v="Y"/>
    <n v="55.412199999999999"/>
    <n v="2"/>
    <x v="4"/>
    <x v="3"/>
  </r>
  <r>
    <x v="7"/>
    <x v="11"/>
    <x v="19"/>
    <x v="80"/>
    <s v="E38000186"/>
    <s v="Y"/>
    <n v="42.248579999999997"/>
    <n v="3"/>
    <x v="4"/>
    <x v="3"/>
  </r>
  <r>
    <x v="7"/>
    <x v="10"/>
    <x v="17"/>
    <x v="67"/>
    <s v="E38000187"/>
    <s v="Y"/>
    <n v="59.840690000000002"/>
    <n v="2"/>
    <x v="4"/>
    <x v="3"/>
  </r>
  <r>
    <x v="7"/>
    <x v="18"/>
    <x v="40"/>
    <x v="194"/>
    <s v="E38000188"/>
    <s v="Y"/>
    <n v="63.70091"/>
    <n v="1"/>
    <x v="4"/>
    <x v="3"/>
  </r>
  <r>
    <x v="7"/>
    <x v="19"/>
    <x v="41"/>
    <x v="203"/>
    <s v="E38000189"/>
    <s v="Y"/>
    <n v="60.094549999999998"/>
    <n v="1"/>
    <x v="4"/>
    <x v="3"/>
  </r>
  <r>
    <x v="7"/>
    <x v="7"/>
    <x v="14"/>
    <x v="183"/>
    <s v="E38000190"/>
    <s v="Y"/>
    <n v="59.277189999999997"/>
    <n v="2"/>
    <x v="4"/>
    <x v="3"/>
  </r>
  <r>
    <x v="7"/>
    <x v="15"/>
    <x v="31"/>
    <x v="129"/>
    <s v="E38000191"/>
    <s v="Y"/>
    <n v="54.609589999999997"/>
    <n v="2"/>
    <x v="4"/>
    <x v="3"/>
  </r>
  <r>
    <x v="7"/>
    <x v="11"/>
    <x v="19"/>
    <x v="81"/>
    <s v="E38000192"/>
    <s v="Y"/>
    <n v="49.445680000000003"/>
    <n v="3"/>
    <x v="4"/>
    <x v="3"/>
  </r>
  <r>
    <x v="7"/>
    <x v="12"/>
    <x v="21"/>
    <x v="95"/>
    <s v="E38000193"/>
    <s v="Y"/>
    <n v="51.4495"/>
    <n v="3"/>
    <x v="4"/>
    <x v="3"/>
  </r>
  <r>
    <x v="7"/>
    <x v="19"/>
    <x v="41"/>
    <x v="204"/>
    <s v="E38000194"/>
    <s v="Y"/>
    <n v="60.890309999999999"/>
    <n v="1"/>
    <x v="4"/>
    <x v="3"/>
  </r>
  <r>
    <x v="7"/>
    <x v="15"/>
    <x v="33"/>
    <x v="134"/>
    <s v="E38000195"/>
    <s v="Y"/>
    <n v="59.820129999999999"/>
    <n v="2"/>
    <x v="4"/>
    <x v="3"/>
  </r>
  <r>
    <x v="7"/>
    <x v="19"/>
    <x v="41"/>
    <x v="205"/>
    <s v="E38000196"/>
    <s v="Y"/>
    <n v="63.290100000000002"/>
    <n v="1"/>
    <x v="4"/>
    <x v="3"/>
  </r>
  <r>
    <x v="7"/>
    <x v="0"/>
    <x v="1"/>
    <x v="3"/>
    <s v="E38000197"/>
    <s v="Y"/>
    <n v="58.6036"/>
    <n v="2"/>
    <x v="4"/>
    <x v="3"/>
  </r>
  <r>
    <x v="7"/>
    <x v="16"/>
    <x v="38"/>
    <x v="166"/>
    <s v="E38000198"/>
    <s v="Y"/>
    <n v="67.448939999999993"/>
    <n v="1"/>
    <x v="4"/>
    <x v="3"/>
  </r>
  <r>
    <x v="7"/>
    <x v="2"/>
    <x v="4"/>
    <x v="22"/>
    <s v="E38000199"/>
    <s v="Y"/>
    <n v="63.592930000000003"/>
    <n v="1"/>
    <x v="4"/>
    <x v="3"/>
  </r>
  <r>
    <x v="7"/>
    <x v="9"/>
    <x v="16"/>
    <x v="58"/>
    <s v="E38000200"/>
    <s v="Y"/>
    <n v="60.132669999999997"/>
    <n v="1"/>
    <x v="4"/>
    <x v="3"/>
  </r>
  <r>
    <x v="7"/>
    <x v="13"/>
    <x v="23"/>
    <x v="99"/>
    <s v="E38000201"/>
    <s v="Y"/>
    <n v="64.617090000000005"/>
    <n v="1"/>
    <x v="4"/>
    <x v="3"/>
  </r>
  <r>
    <x v="7"/>
    <x v="12"/>
    <x v="20"/>
    <x v="89"/>
    <s v="E38000202"/>
    <s v="Y"/>
    <n v="40.357410000000002"/>
    <n v="3"/>
    <x v="4"/>
    <x v="3"/>
  </r>
  <r>
    <x v="7"/>
    <x v="0"/>
    <x v="26"/>
    <x v="105"/>
    <s v="E38000203"/>
    <s v="Y"/>
    <n v="60.74532"/>
    <n v="1"/>
    <x v="4"/>
    <x v="3"/>
  </r>
  <r>
    <x v="7"/>
    <x v="9"/>
    <x v="16"/>
    <x v="55"/>
    <s v="E38000050"/>
    <s v="Y"/>
    <n v="62.360669999999999"/>
    <n v="1"/>
    <x v="4"/>
    <x v="3"/>
  </r>
  <r>
    <x v="7"/>
    <x v="13"/>
    <x v="23"/>
    <x v="97"/>
    <s v="E38000051"/>
    <s v="Y"/>
    <n v="64.951629999999994"/>
    <n v="1"/>
    <x v="4"/>
    <x v="3"/>
  </r>
  <r>
    <x v="7"/>
    <x v="18"/>
    <x v="40"/>
    <x v="189"/>
    <s v="E38000052"/>
    <s v="Y"/>
    <n v="64.915869999999998"/>
    <n v="1"/>
    <x v="4"/>
    <x v="3"/>
  </r>
  <r>
    <x v="7"/>
    <x v="15"/>
    <x v="29"/>
    <x v="120"/>
    <s v="E38000053"/>
    <s v="Y"/>
    <n v="59.976460000000003"/>
    <n v="2"/>
    <x v="4"/>
    <x v="3"/>
  </r>
  <r>
    <x v="7"/>
    <x v="0"/>
    <x v="27"/>
    <x v="110"/>
    <s v="E38000204"/>
    <s v="Y"/>
    <n v="63.416119999999999"/>
    <n v="1"/>
    <x v="4"/>
    <x v="3"/>
  </r>
  <r>
    <x v="7"/>
    <x v="10"/>
    <x v="17"/>
    <x v="68"/>
    <s v="E38000205"/>
    <s v="Y"/>
    <n v="60.861069999999998"/>
    <n v="1"/>
    <x v="4"/>
    <x v="3"/>
  </r>
  <r>
    <x v="7"/>
    <x v="6"/>
    <x v="8"/>
    <x v="182"/>
    <s v="E38000206"/>
    <s v="Y"/>
    <n v="64.797060000000002"/>
    <n v="1"/>
    <x v="4"/>
    <x v="3"/>
  </r>
  <r>
    <x v="7"/>
    <x v="19"/>
    <x v="41"/>
    <x v="206"/>
    <s v="E38000208"/>
    <s v="Y"/>
    <n v="59.19885"/>
    <n v="2"/>
    <x v="4"/>
    <x v="3"/>
  </r>
  <r>
    <x v="7"/>
    <x v="15"/>
    <x v="31"/>
    <x v="130"/>
    <s v="E38000210"/>
    <s v="Y"/>
    <n v="51.94941"/>
    <n v="3"/>
    <x v="4"/>
    <x v="3"/>
  </r>
  <r>
    <x v="7"/>
    <x v="15"/>
    <x v="34"/>
    <x v="138"/>
    <s v="E38000211"/>
    <s v="Y"/>
    <n v="62.554409999999997"/>
    <n v="1"/>
    <x v="4"/>
    <x v="3"/>
  </r>
  <r>
    <x v="7"/>
    <x v="8"/>
    <x v="15"/>
    <x v="50"/>
    <s v="E38000212"/>
    <s v="Y"/>
    <n v="60.794690000000003"/>
    <n v="1"/>
    <x v="4"/>
    <x v="3"/>
  </r>
  <r>
    <x v="7"/>
    <x v="3"/>
    <x v="5"/>
    <x v="30"/>
    <s v="E38000213"/>
    <s v="Y"/>
    <n v="63.416980000000002"/>
    <n v="1"/>
    <x v="4"/>
    <x v="3"/>
  </r>
  <r>
    <x v="7"/>
    <x v="3"/>
    <x v="7"/>
    <x v="35"/>
    <s v="E38000214"/>
    <s v="Y"/>
    <n v="63.20017"/>
    <n v="1"/>
    <x v="4"/>
    <x v="3"/>
  </r>
  <r>
    <x v="7"/>
    <x v="8"/>
    <x v="15"/>
    <x v="51"/>
    <s v="E38000215"/>
    <s v="Y"/>
    <n v="63.718339999999998"/>
    <n v="1"/>
    <x v="4"/>
    <x v="3"/>
  </r>
  <r>
    <x v="7"/>
    <x v="10"/>
    <x v="17"/>
    <x v="69"/>
    <s v="E38000217"/>
    <s v="Y"/>
    <n v="48.094700000000003"/>
    <n v="3"/>
    <x v="4"/>
    <x v="3"/>
  </r>
  <r>
    <x v="7"/>
    <x v="0"/>
    <x v="26"/>
    <x v="106"/>
    <s v="E38000218"/>
    <s v="Y"/>
    <n v="61.751750000000001"/>
    <n v="1"/>
    <x v="4"/>
    <x v="3"/>
  </r>
  <r>
    <x v="7"/>
    <x v="0"/>
    <x v="26"/>
    <x v="107"/>
    <s v="E38000219"/>
    <s v="Y"/>
    <n v="66.53546"/>
    <n v="1"/>
    <x v="4"/>
    <x v="3"/>
  </r>
  <r>
    <x v="7"/>
    <x v="15"/>
    <x v="32"/>
    <x v="131"/>
    <s v="E38000220"/>
    <s v="Y"/>
    <n v="52.341520000000003"/>
    <n v="2"/>
    <x v="4"/>
    <x v="3"/>
  </r>
  <r>
    <x v="7"/>
    <x v="4"/>
    <x v="9"/>
    <x v="39"/>
    <s v="E38000221"/>
    <s v="Y"/>
    <n v="62.962910000000001"/>
    <n v="1"/>
    <x v="4"/>
    <x v="3"/>
  </r>
  <r>
    <x v="7"/>
    <x v="6"/>
    <x v="13"/>
    <x v="45"/>
    <s v="E38000222"/>
    <s v="Y"/>
    <n v="59.801020000000001"/>
    <n v="2"/>
    <x v="4"/>
    <x v="3"/>
  </r>
  <r>
    <x v="7"/>
    <x v="4"/>
    <x v="9"/>
    <x v="40"/>
    <s v="E38000223"/>
    <s v="Y"/>
    <n v="61.439660000000003"/>
    <n v="1"/>
    <x v="4"/>
    <x v="3"/>
  </r>
  <r>
    <x v="7"/>
    <x v="4"/>
    <x v="6"/>
    <x v="36"/>
    <s v="E38000224"/>
    <s v="Y"/>
    <n v="55.580660000000002"/>
    <n v="2"/>
    <x v="4"/>
    <x v="3"/>
  </r>
  <r>
    <x v="7"/>
    <x v="7"/>
    <x v="14"/>
    <x v="47"/>
    <s v="E38000225"/>
    <s v="Y"/>
    <n v="58.815980000000003"/>
    <n v="2"/>
    <x v="4"/>
    <x v="3"/>
  </r>
  <r>
    <x v="7"/>
    <x v="3"/>
    <x v="5"/>
    <x v="25"/>
    <s v="E38000054"/>
    <s v="Y"/>
    <n v="60.113970000000002"/>
    <n v="1"/>
    <x v="4"/>
    <x v="3"/>
  </r>
  <r>
    <x v="7"/>
    <x v="3"/>
    <x v="5"/>
    <x v="26"/>
    <s v="E38000055"/>
    <s v="Y"/>
    <n v="61.759839999999997"/>
    <n v="1"/>
    <x v="4"/>
    <x v="3"/>
  </r>
  <r>
    <x v="7"/>
    <x v="19"/>
    <x v="41"/>
    <x v="195"/>
    <s v="E38000056"/>
    <s v="Y"/>
    <n v="64.656940000000006"/>
    <n v="1"/>
    <x v="4"/>
    <x v="3"/>
  </r>
  <r>
    <x v="7"/>
    <x v="11"/>
    <x v="18"/>
    <x v="72"/>
    <s v="E38000057"/>
    <s v="Y"/>
    <n v="53.450969999999998"/>
    <n v="2"/>
    <x v="4"/>
    <x v="3"/>
  </r>
  <r>
    <x v="7"/>
    <x v="13"/>
    <x v="28"/>
    <x v="139"/>
    <s v="E38000058"/>
    <s v="Y"/>
    <n v="62.75356"/>
    <n v="1"/>
    <x v="4"/>
    <x v="3"/>
  </r>
  <r>
    <x v="7"/>
    <x v="7"/>
    <x v="14"/>
    <x v="176"/>
    <s v="E38000001"/>
    <s v="Y"/>
    <n v="65.004570000000001"/>
    <n v="1"/>
    <x v="4"/>
    <x v="3"/>
  </r>
  <r>
    <x v="7"/>
    <x v="2"/>
    <x v="4"/>
    <x v="15"/>
    <s v="E38000002"/>
    <s v="Y"/>
    <n v="61.900440000000003"/>
    <n v="1"/>
    <x v="4"/>
    <x v="3"/>
  </r>
  <r>
    <x v="7"/>
    <x v="11"/>
    <x v="19"/>
    <x v="75"/>
    <s v="E38000004"/>
    <s v="Y"/>
    <n v="42.68112"/>
    <n v="3"/>
    <x v="4"/>
    <x v="3"/>
  </r>
  <r>
    <x v="7"/>
    <x v="11"/>
    <x v="18"/>
    <x v="70"/>
    <s v="E38000005"/>
    <s v="Y"/>
    <n v="50.900120000000001"/>
    <n v="3"/>
    <x v="4"/>
    <x v="3"/>
  </r>
  <r>
    <x v="7"/>
    <x v="14"/>
    <x v="42"/>
    <x v="207"/>
    <s v="E38000006"/>
    <s v="Y"/>
    <n v="60.758420000000001"/>
    <n v="1"/>
    <x v="4"/>
    <x v="3"/>
  </r>
  <r>
    <x v="7"/>
    <x v="0"/>
    <x v="2"/>
    <x v="4"/>
    <s v="E38000007"/>
    <s v="Y"/>
    <n v="58.744109999999999"/>
    <n v="2"/>
    <x v="4"/>
    <x v="3"/>
  </r>
  <r>
    <x v="7"/>
    <x v="14"/>
    <x v="42"/>
    <x v="208"/>
    <s v="E38000008"/>
    <s v="Y"/>
    <n v="63.012540000000001"/>
    <n v="1"/>
    <x v="4"/>
    <x v="3"/>
  </r>
  <r>
    <x v="7"/>
    <x v="6"/>
    <x v="8"/>
    <x v="48"/>
    <s v="E38000009"/>
    <s v="Y"/>
    <n v="62.32582"/>
    <n v="1"/>
    <x v="4"/>
    <x v="3"/>
  </r>
  <r>
    <x v="7"/>
    <x v="0"/>
    <x v="0"/>
    <x v="111"/>
    <s v="E38000010"/>
    <s v="Y"/>
    <n v="60.5762"/>
    <n v="1"/>
    <x v="4"/>
    <x v="3"/>
  </r>
  <r>
    <x v="7"/>
    <x v="1"/>
    <x v="3"/>
    <x v="9"/>
    <s v="E38000011"/>
    <s v="Y"/>
    <n v="57.399380000000001"/>
    <n v="2"/>
    <x v="4"/>
    <x v="3"/>
  </r>
  <r>
    <x v="7"/>
    <x v="9"/>
    <x v="16"/>
    <x v="52"/>
    <s v="E38000014"/>
    <s v="Y"/>
    <n v="57.138469999999998"/>
    <n v="2"/>
    <x v="4"/>
    <x v="3"/>
  </r>
  <r>
    <x v="7"/>
    <x v="9"/>
    <x v="16"/>
    <x v="53"/>
    <s v="E38000015"/>
    <s v="Y"/>
    <n v="55.902389999999997"/>
    <n v="2"/>
    <x v="4"/>
    <x v="3"/>
  </r>
  <r>
    <x v="7"/>
    <x v="10"/>
    <x v="17"/>
    <x v="60"/>
    <s v="E38000016"/>
    <s v="Y"/>
    <n v="59.179290000000002"/>
    <n v="2"/>
    <x v="4"/>
    <x v="3"/>
  </r>
  <r>
    <x v="7"/>
    <x v="7"/>
    <x v="14"/>
    <x v="178"/>
    <s v="E38000018"/>
    <s v="Y"/>
    <n v="37.923780000000001"/>
    <n v="3"/>
    <x v="4"/>
    <x v="3"/>
  </r>
  <r>
    <x v="7"/>
    <x v="7"/>
    <x v="14"/>
    <x v="179"/>
    <s v="E38000019"/>
    <s v="Y"/>
    <n v="56.757460000000002"/>
    <n v="2"/>
    <x v="4"/>
    <x v="3"/>
  </r>
  <r>
    <x v="7"/>
    <x v="12"/>
    <x v="20"/>
    <x v="82"/>
    <s v="E38000020"/>
    <s v="Y"/>
    <n v="46.078749999999999"/>
    <n v="3"/>
    <x v="4"/>
    <x v="3"/>
  </r>
  <r>
    <x v="7"/>
    <x v="3"/>
    <x v="5"/>
    <x v="23"/>
    <s v="E38000021"/>
    <s v="Y"/>
    <n v="57.996760000000002"/>
    <n v="2"/>
    <x v="4"/>
    <x v="3"/>
  </r>
  <r>
    <x v="7"/>
    <x v="1"/>
    <x v="3"/>
    <x v="10"/>
    <s v="E38000023"/>
    <s v="Y"/>
    <n v="59.419469999999997"/>
    <n v="2"/>
    <x v="4"/>
    <x v="3"/>
  </r>
  <r>
    <x v="7"/>
    <x v="10"/>
    <x v="17"/>
    <x v="61"/>
    <s v="E38000024"/>
    <s v="Y"/>
    <n v="60.668779999999998"/>
    <n v="1"/>
    <x v="4"/>
    <x v="3"/>
  </r>
  <r>
    <x v="7"/>
    <x v="7"/>
    <x v="14"/>
    <x v="180"/>
    <s v="E38000025"/>
    <s v="Y"/>
    <n v="61.770440000000001"/>
    <n v="1"/>
    <x v="4"/>
    <x v="3"/>
  </r>
  <r>
    <x v="7"/>
    <x v="0"/>
    <x v="25"/>
    <x v="102"/>
    <s v="E38000026"/>
    <s v="Y"/>
    <n v="59.951129999999999"/>
    <n v="2"/>
    <x v="4"/>
    <x v="3"/>
  </r>
  <r>
    <x v="7"/>
    <x v="11"/>
    <x v="18"/>
    <x v="71"/>
    <s v="E38000027"/>
    <s v="Y"/>
    <n v="47.598529999999997"/>
    <n v="3"/>
    <x v="4"/>
    <x v="3"/>
  </r>
  <r>
    <x v="7"/>
    <x v="15"/>
    <x v="29"/>
    <x v="119"/>
    <s v="E38000028"/>
    <s v="Y"/>
    <n v="58.283839999999998"/>
    <n v="2"/>
    <x v="4"/>
    <x v="3"/>
  </r>
  <r>
    <x v="7"/>
    <x v="2"/>
    <x v="4"/>
    <x v="16"/>
    <s v="E38000029"/>
    <s v="Y"/>
    <n v="62.107129999999998"/>
    <n v="1"/>
    <x v="4"/>
    <x v="3"/>
  </r>
  <r>
    <x v="7"/>
    <x v="0"/>
    <x v="2"/>
    <x v="5"/>
    <s v="E38000030"/>
    <s v="Y"/>
    <n v="62.010669999999998"/>
    <n v="1"/>
    <x v="4"/>
    <x v="3"/>
  </r>
  <r>
    <x v="7"/>
    <x v="12"/>
    <x v="20"/>
    <x v="83"/>
    <s v="E38000031"/>
    <s v="Y"/>
    <n v="41.356610000000003"/>
    <n v="3"/>
    <x v="4"/>
    <x v="3"/>
  </r>
  <r>
    <x v="7"/>
    <x v="9"/>
    <x v="16"/>
    <x v="54"/>
    <s v="E38000034"/>
    <s v="Y"/>
    <n v="62.31953"/>
    <n v="1"/>
    <x v="4"/>
    <x v="3"/>
  </r>
  <r>
    <x v="7"/>
    <x v="11"/>
    <x v="19"/>
    <x v="76"/>
    <s v="E38000035"/>
    <s v="Y"/>
    <n v="45.958219999999997"/>
    <n v="3"/>
    <x v="4"/>
    <x v="3"/>
  </r>
  <r>
    <x v="7"/>
    <x v="13"/>
    <x v="24"/>
    <x v="100"/>
    <s v="E38000037"/>
    <s v="Y"/>
    <n v="55.706200000000003"/>
    <n v="2"/>
    <x v="4"/>
    <x v="3"/>
  </r>
  <r>
    <x v="7"/>
    <x v="15"/>
    <x v="33"/>
    <x v="132"/>
    <s v="E38000038"/>
    <s v="Y"/>
    <n v="57.732669999999999"/>
    <n v="2"/>
    <x v="4"/>
    <x v="3"/>
  </r>
  <r>
    <x v="7"/>
    <x v="3"/>
    <x v="5"/>
    <x v="24"/>
    <s v="E38000039"/>
    <s v="Y"/>
    <n v="55.645209999999999"/>
    <n v="2"/>
    <x v="4"/>
    <x v="3"/>
  </r>
  <r>
    <x v="7"/>
    <x v="12"/>
    <x v="21"/>
    <x v="90"/>
    <s v="E38000040"/>
    <s v="Y"/>
    <n v="51.816929999999999"/>
    <n v="3"/>
    <x v="4"/>
    <x v="3"/>
  </r>
  <r>
    <x v="7"/>
    <x v="8"/>
    <x v="15"/>
    <x v="167"/>
    <s v="E38000042"/>
    <s v="Y"/>
    <n v="61.688130000000001"/>
    <n v="1"/>
    <x v="4"/>
    <x v="3"/>
  </r>
  <r>
    <x v="7"/>
    <x v="2"/>
    <x v="4"/>
    <x v="17"/>
    <s v="E38000043"/>
    <s v="Y"/>
    <n v="57.574480000000001"/>
    <n v="2"/>
    <x v="4"/>
    <x v="3"/>
  </r>
  <r>
    <x v="7"/>
    <x v="14"/>
    <x v="42"/>
    <x v="209"/>
    <s v="E38000044"/>
    <s v="Y"/>
    <n v="61.080979999999997"/>
    <n v="1"/>
    <x v="4"/>
    <x v="3"/>
  </r>
  <r>
    <x v="7"/>
    <x v="16"/>
    <x v="37"/>
    <x v="159"/>
    <s v="E38000045"/>
    <s v="Y"/>
    <n v="64.805179999999993"/>
    <n v="1"/>
    <x v="4"/>
    <x v="3"/>
  </r>
  <r>
    <x v="7"/>
    <x v="15"/>
    <x v="31"/>
    <x v="127"/>
    <s v="E38000046"/>
    <s v="Y"/>
    <n v="57.946539999999999"/>
    <n v="2"/>
    <x v="4"/>
    <x v="3"/>
  </r>
  <r>
    <x v="7"/>
    <x v="8"/>
    <x v="15"/>
    <x v="168"/>
    <s v="E38000047"/>
    <s v="Y"/>
    <n v="60.854419999999998"/>
    <n v="1"/>
    <x v="4"/>
    <x v="3"/>
  </r>
  <r>
    <x v="7"/>
    <x v="12"/>
    <x v="20"/>
    <x v="84"/>
    <s v="E38000048"/>
    <s v="Y"/>
    <n v="49.303339999999999"/>
    <n v="3"/>
    <x v="4"/>
    <x v="3"/>
  </r>
  <r>
    <x v="7"/>
    <x v="0"/>
    <x v="1"/>
    <x v="1"/>
    <s v="E38000049"/>
    <s v="Y"/>
    <n v="62.08907"/>
    <n v="1"/>
    <x v="4"/>
    <x v="3"/>
  </r>
  <r>
    <x v="8"/>
    <x v="7"/>
    <x v="14"/>
    <x v="180"/>
    <s v="E38000025"/>
    <s v="Y"/>
    <n v="59.387569999999997"/>
    <n v="2"/>
    <x v="4"/>
    <x v="1"/>
  </r>
  <r>
    <x v="8"/>
    <x v="0"/>
    <x v="25"/>
    <x v="102"/>
    <s v="E38000026"/>
    <s v="Y"/>
    <n v="59.21913"/>
    <n v="2"/>
    <x v="4"/>
    <x v="1"/>
  </r>
  <r>
    <x v="8"/>
    <x v="11"/>
    <x v="18"/>
    <x v="71"/>
    <s v="E38000027"/>
    <s v="Y"/>
    <n v="43.82443"/>
    <n v="3"/>
    <x v="4"/>
    <x v="1"/>
  </r>
  <r>
    <x v="8"/>
    <x v="15"/>
    <x v="29"/>
    <x v="119"/>
    <s v="E38000028"/>
    <s v="Y"/>
    <n v="55.878920000000001"/>
    <n v="2"/>
    <x v="4"/>
    <x v="1"/>
  </r>
  <r>
    <x v="8"/>
    <x v="2"/>
    <x v="4"/>
    <x v="16"/>
    <s v="E38000029"/>
    <s v="Y"/>
    <n v="60.687390000000001"/>
    <n v="1"/>
    <x v="4"/>
    <x v="1"/>
  </r>
  <r>
    <x v="8"/>
    <x v="0"/>
    <x v="2"/>
    <x v="5"/>
    <s v="E38000030"/>
    <s v="Y"/>
    <n v="61.209690000000002"/>
    <n v="1"/>
    <x v="4"/>
    <x v="1"/>
  </r>
  <r>
    <x v="8"/>
    <x v="12"/>
    <x v="20"/>
    <x v="83"/>
    <s v="E38000031"/>
    <s v="Y"/>
    <n v="38.239640000000001"/>
    <n v="3"/>
    <x v="4"/>
    <x v="1"/>
  </r>
  <r>
    <x v="8"/>
    <x v="9"/>
    <x v="16"/>
    <x v="54"/>
    <s v="E38000034"/>
    <s v="Y"/>
    <n v="59.728560000000002"/>
    <n v="2"/>
    <x v="4"/>
    <x v="1"/>
  </r>
  <r>
    <x v="8"/>
    <x v="11"/>
    <x v="19"/>
    <x v="76"/>
    <s v="E38000035"/>
    <s v="Y"/>
    <n v="41.569470000000003"/>
    <n v="3"/>
    <x v="4"/>
    <x v="1"/>
  </r>
  <r>
    <x v="8"/>
    <x v="13"/>
    <x v="24"/>
    <x v="100"/>
    <s v="E38000037"/>
    <s v="Y"/>
    <n v="52.48"/>
    <n v="2"/>
    <x v="4"/>
    <x v="1"/>
  </r>
  <r>
    <x v="8"/>
    <x v="15"/>
    <x v="33"/>
    <x v="132"/>
    <s v="E38000038"/>
    <s v="Y"/>
    <n v="56.002859999999998"/>
    <n v="2"/>
    <x v="4"/>
    <x v="1"/>
  </r>
  <r>
    <x v="8"/>
    <x v="3"/>
    <x v="5"/>
    <x v="24"/>
    <s v="E38000039"/>
    <s v="Y"/>
    <n v="53.13409"/>
    <n v="2"/>
    <x v="4"/>
    <x v="1"/>
  </r>
  <r>
    <x v="8"/>
    <x v="12"/>
    <x v="21"/>
    <x v="90"/>
    <s v="E38000040"/>
    <s v="Y"/>
    <n v="49.811349999999997"/>
    <n v="3"/>
    <x v="4"/>
    <x v="1"/>
  </r>
  <r>
    <x v="8"/>
    <x v="8"/>
    <x v="15"/>
    <x v="167"/>
    <s v="E38000042"/>
    <s v="Y"/>
    <n v="60.919539999999998"/>
    <n v="1"/>
    <x v="4"/>
    <x v="1"/>
  </r>
  <r>
    <x v="8"/>
    <x v="2"/>
    <x v="4"/>
    <x v="17"/>
    <s v="E38000043"/>
    <s v="Y"/>
    <n v="55.887189999999997"/>
    <n v="2"/>
    <x v="4"/>
    <x v="1"/>
  </r>
  <r>
    <x v="8"/>
    <x v="14"/>
    <x v="42"/>
    <x v="209"/>
    <s v="E38000044"/>
    <s v="Y"/>
    <n v="58.244419999999998"/>
    <n v="2"/>
    <x v="4"/>
    <x v="1"/>
  </r>
  <r>
    <x v="8"/>
    <x v="16"/>
    <x v="37"/>
    <x v="159"/>
    <s v="E38000045"/>
    <s v="Y"/>
    <n v="62.105629999999998"/>
    <n v="1"/>
    <x v="4"/>
    <x v="1"/>
  </r>
  <r>
    <x v="8"/>
    <x v="15"/>
    <x v="31"/>
    <x v="127"/>
    <s v="E38000046"/>
    <s v="Y"/>
    <n v="55.27908"/>
    <n v="2"/>
    <x v="4"/>
    <x v="1"/>
  </r>
  <r>
    <x v="8"/>
    <x v="8"/>
    <x v="15"/>
    <x v="168"/>
    <s v="E38000047"/>
    <s v="Y"/>
    <n v="59.403300000000002"/>
    <n v="2"/>
    <x v="4"/>
    <x v="1"/>
  </r>
  <r>
    <x v="8"/>
    <x v="12"/>
    <x v="20"/>
    <x v="84"/>
    <s v="E38000048"/>
    <s v="Y"/>
    <n v="46.4437"/>
    <n v="3"/>
    <x v="4"/>
    <x v="1"/>
  </r>
  <r>
    <x v="8"/>
    <x v="15"/>
    <x v="29"/>
    <x v="122"/>
    <s v="E38000153"/>
    <s v="Y"/>
    <n v="60.718049999999998"/>
    <n v="1"/>
    <x v="4"/>
    <x v="1"/>
  </r>
  <r>
    <x v="8"/>
    <x v="16"/>
    <x v="38"/>
    <x v="164"/>
    <s v="E38000154"/>
    <s v="Y"/>
    <n v="63.715139999999998"/>
    <n v="1"/>
    <x v="4"/>
    <x v="1"/>
  </r>
  <r>
    <x v="8"/>
    <x v="2"/>
    <x v="4"/>
    <x v="19"/>
    <s v="E38000156"/>
    <s v="Y"/>
    <n v="59.336410000000001"/>
    <n v="2"/>
    <x v="4"/>
    <x v="1"/>
  </r>
  <r>
    <x v="8"/>
    <x v="13"/>
    <x v="35"/>
    <x v="143"/>
    <s v="E38000157"/>
    <s v="Y"/>
    <n v="63.654110000000003"/>
    <n v="1"/>
    <x v="4"/>
    <x v="1"/>
  </r>
  <r>
    <x v="8"/>
    <x v="19"/>
    <x v="41"/>
    <x v="200"/>
    <s v="E38000161"/>
    <s v="Y"/>
    <n v="55.21264"/>
    <n v="2"/>
    <x v="4"/>
    <x v="1"/>
  </r>
  <r>
    <x v="8"/>
    <x v="8"/>
    <x v="15"/>
    <x v="171"/>
    <s v="E38000162"/>
    <s v="Y"/>
    <n v="56.527180000000001"/>
    <n v="2"/>
    <x v="4"/>
    <x v="1"/>
  </r>
  <r>
    <x v="8"/>
    <x v="8"/>
    <x v="15"/>
    <x v="175"/>
    <s v="E38000163"/>
    <s v="Y"/>
    <n v="57.627369999999999"/>
    <n v="2"/>
    <x v="4"/>
    <x v="1"/>
  </r>
  <r>
    <x v="8"/>
    <x v="15"/>
    <x v="33"/>
    <x v="133"/>
    <s v="E38000164"/>
    <s v="Y"/>
    <n v="62.136629999999997"/>
    <n v="1"/>
    <x v="4"/>
    <x v="1"/>
  </r>
  <r>
    <x v="8"/>
    <x v="13"/>
    <x v="35"/>
    <x v="144"/>
    <s v="E38000165"/>
    <s v="Y"/>
    <n v="63.120130000000003"/>
    <n v="1"/>
    <x v="4"/>
    <x v="1"/>
  </r>
  <r>
    <x v="8"/>
    <x v="15"/>
    <x v="34"/>
    <x v="137"/>
    <s v="E38000166"/>
    <s v="Y"/>
    <n v="62.447029999999998"/>
    <n v="1"/>
    <x v="4"/>
    <x v="1"/>
  </r>
  <r>
    <x v="8"/>
    <x v="1"/>
    <x v="3"/>
    <x v="14"/>
    <s v="E38000171"/>
    <s v="Y"/>
    <n v="41.28051"/>
    <n v="3"/>
    <x v="4"/>
    <x v="1"/>
  </r>
  <r>
    <x v="8"/>
    <x v="19"/>
    <x v="41"/>
    <x v="202"/>
    <s v="E38000172"/>
    <s v="Y"/>
    <n v="58.417180000000002"/>
    <n v="2"/>
    <x v="4"/>
    <x v="1"/>
  </r>
  <r>
    <x v="8"/>
    <x v="15"/>
    <x v="29"/>
    <x v="123"/>
    <s v="E38000173"/>
    <s v="Y"/>
    <n v="59.782859999999999"/>
    <n v="2"/>
    <x v="4"/>
    <x v="1"/>
  </r>
  <r>
    <x v="8"/>
    <x v="10"/>
    <x v="17"/>
    <x v="65"/>
    <s v="E38000174"/>
    <s v="Y"/>
    <n v="60.144240000000003"/>
    <n v="1"/>
    <x v="4"/>
    <x v="1"/>
  </r>
  <r>
    <x v="8"/>
    <x v="15"/>
    <x v="29"/>
    <x v="124"/>
    <s v="E38000175"/>
    <s v="Y"/>
    <n v="51.547609999999999"/>
    <n v="3"/>
    <x v="4"/>
    <x v="1"/>
  </r>
  <r>
    <x v="8"/>
    <x v="8"/>
    <x v="15"/>
    <x v="49"/>
    <s v="E38000176"/>
    <s v="Y"/>
    <n v="57.95823"/>
    <n v="2"/>
    <x v="4"/>
    <x v="1"/>
  </r>
  <r>
    <x v="8"/>
    <x v="3"/>
    <x v="7"/>
    <x v="34"/>
    <s v="E38000177"/>
    <s v="Y"/>
    <n v="58.364240000000002"/>
    <n v="2"/>
    <x v="4"/>
    <x v="1"/>
  </r>
  <r>
    <x v="8"/>
    <x v="3"/>
    <x v="6"/>
    <x v="32"/>
    <s v="E38000178"/>
    <s v="Y"/>
    <n v="59.4773"/>
    <n v="2"/>
    <x v="4"/>
    <x v="1"/>
  </r>
  <r>
    <x v="8"/>
    <x v="12"/>
    <x v="21"/>
    <x v="94"/>
    <s v="E38000179"/>
    <s v="Y"/>
    <n v="55.435580000000002"/>
    <n v="2"/>
    <x v="4"/>
    <x v="1"/>
  </r>
  <r>
    <x v="8"/>
    <x v="2"/>
    <x v="4"/>
    <x v="20"/>
    <s v="E38000180"/>
    <s v="Y"/>
    <n v="56.909950000000002"/>
    <n v="2"/>
    <x v="4"/>
    <x v="1"/>
  </r>
  <r>
    <x v="8"/>
    <x v="4"/>
    <x v="8"/>
    <x v="37"/>
    <s v="E38000181"/>
    <s v="Y"/>
    <n v="56.9876"/>
    <n v="2"/>
    <x v="4"/>
    <x v="1"/>
  </r>
  <r>
    <x v="8"/>
    <x v="10"/>
    <x v="17"/>
    <x v="66"/>
    <s v="E38000182"/>
    <s v="Y"/>
    <n v="55.935270000000003"/>
    <n v="2"/>
    <x v="4"/>
    <x v="1"/>
  </r>
  <r>
    <x v="8"/>
    <x v="15"/>
    <x v="30"/>
    <x v="126"/>
    <s v="E38000183"/>
    <s v="Y"/>
    <n v="56.602800000000002"/>
    <n v="2"/>
    <x v="4"/>
    <x v="1"/>
  </r>
  <r>
    <x v="8"/>
    <x v="2"/>
    <x v="4"/>
    <x v="21"/>
    <s v="E38000184"/>
    <s v="Y"/>
    <n v="57.705379999999998"/>
    <n v="2"/>
    <x v="4"/>
    <x v="1"/>
  </r>
  <r>
    <x v="8"/>
    <x v="0"/>
    <x v="2"/>
    <x v="8"/>
    <s v="E38000185"/>
    <s v="Y"/>
    <n v="53.55442"/>
    <n v="2"/>
    <x v="4"/>
    <x v="1"/>
  </r>
  <r>
    <x v="8"/>
    <x v="11"/>
    <x v="19"/>
    <x v="80"/>
    <s v="E38000186"/>
    <s v="Y"/>
    <n v="38.626660000000001"/>
    <n v="3"/>
    <x v="4"/>
    <x v="1"/>
  </r>
  <r>
    <x v="8"/>
    <x v="10"/>
    <x v="17"/>
    <x v="67"/>
    <s v="E38000187"/>
    <s v="Y"/>
    <n v="58.423659999999998"/>
    <n v="2"/>
    <x v="4"/>
    <x v="1"/>
  </r>
  <r>
    <x v="8"/>
    <x v="18"/>
    <x v="40"/>
    <x v="194"/>
    <s v="E38000188"/>
    <s v="Y"/>
    <n v="64.610550000000003"/>
    <n v="1"/>
    <x v="4"/>
    <x v="1"/>
  </r>
  <r>
    <x v="8"/>
    <x v="19"/>
    <x v="41"/>
    <x v="203"/>
    <s v="E38000189"/>
    <s v="Y"/>
    <n v="57.819800000000001"/>
    <n v="2"/>
    <x v="4"/>
    <x v="1"/>
  </r>
  <r>
    <x v="8"/>
    <x v="6"/>
    <x v="8"/>
    <x v="182"/>
    <s v="E38000206"/>
    <s v="Y"/>
    <n v="63.815130000000003"/>
    <n v="1"/>
    <x v="4"/>
    <x v="1"/>
  </r>
  <r>
    <x v="8"/>
    <x v="15"/>
    <x v="34"/>
    <x v="138"/>
    <s v="E38000211"/>
    <s v="Y"/>
    <n v="61.00226"/>
    <n v="1"/>
    <x v="4"/>
    <x v="1"/>
  </r>
  <r>
    <x v="8"/>
    <x v="8"/>
    <x v="15"/>
    <x v="50"/>
    <s v="E38000212"/>
    <s v="Y"/>
    <n v="59.086730000000003"/>
    <n v="2"/>
    <x v="4"/>
    <x v="1"/>
  </r>
  <r>
    <x v="8"/>
    <x v="3"/>
    <x v="5"/>
    <x v="30"/>
    <s v="E38000213"/>
    <s v="Y"/>
    <n v="62.097450000000002"/>
    <n v="1"/>
    <x v="4"/>
    <x v="1"/>
  </r>
  <r>
    <x v="8"/>
    <x v="3"/>
    <x v="7"/>
    <x v="35"/>
    <s v="E38000214"/>
    <s v="Y"/>
    <n v="60.232219999999998"/>
    <n v="1"/>
    <x v="4"/>
    <x v="1"/>
  </r>
  <r>
    <x v="8"/>
    <x v="12"/>
    <x v="21"/>
    <x v="91"/>
    <s v="E38000090"/>
    <s v="Y"/>
    <n v="53.79177"/>
    <n v="2"/>
    <x v="4"/>
    <x v="1"/>
  </r>
  <r>
    <x v="8"/>
    <x v="19"/>
    <x v="41"/>
    <x v="197"/>
    <s v="E38000091"/>
    <s v="Y"/>
    <n v="50.769730000000003"/>
    <n v="3"/>
    <x v="4"/>
    <x v="1"/>
  </r>
  <r>
    <x v="8"/>
    <x v="1"/>
    <x v="3"/>
    <x v="12"/>
    <s v="E38000092"/>
    <s v="Y"/>
    <n v="41.00085"/>
    <n v="3"/>
    <x v="4"/>
    <x v="1"/>
  </r>
  <r>
    <x v="8"/>
    <x v="13"/>
    <x v="23"/>
    <x v="98"/>
    <s v="E38000097"/>
    <s v="Y"/>
    <n v="44.33493"/>
    <n v="3"/>
    <x v="4"/>
    <x v="1"/>
  </r>
  <r>
    <x v="8"/>
    <x v="1"/>
    <x v="3"/>
    <x v="13"/>
    <s v="E38000098"/>
    <s v="Y"/>
    <n v="44.175960000000003"/>
    <n v="3"/>
    <x v="4"/>
    <x v="1"/>
  </r>
  <r>
    <x v="8"/>
    <x v="13"/>
    <x v="35"/>
    <x v="141"/>
    <s v="E38000099"/>
    <s v="Y"/>
    <n v="58.724969999999999"/>
    <n v="2"/>
    <x v="4"/>
    <x v="1"/>
  </r>
  <r>
    <x v="8"/>
    <x v="13"/>
    <x v="35"/>
    <x v="142"/>
    <s v="E38000100"/>
    <s v="Y"/>
    <n v="62.08802"/>
    <n v="1"/>
    <x v="4"/>
    <x v="1"/>
  </r>
  <r>
    <x v="8"/>
    <x v="19"/>
    <x v="41"/>
    <x v="198"/>
    <s v="E38000101"/>
    <s v="Y"/>
    <n v="50.943289999999998"/>
    <n v="3"/>
    <x v="4"/>
    <x v="1"/>
  </r>
  <r>
    <x v="8"/>
    <x v="0"/>
    <x v="0"/>
    <x v="112"/>
    <s v="E38000102"/>
    <s v="Y"/>
    <n v="47.945990000000002"/>
    <n v="3"/>
    <x v="4"/>
    <x v="1"/>
  </r>
  <r>
    <x v="8"/>
    <x v="13"/>
    <x v="22"/>
    <x v="145"/>
    <s v="E38000103"/>
    <s v="Y"/>
    <n v="58.612900000000003"/>
    <n v="2"/>
    <x v="4"/>
    <x v="1"/>
  </r>
  <r>
    <x v="8"/>
    <x v="2"/>
    <x v="4"/>
    <x v="18"/>
    <s v="E38000104"/>
    <s v="Y"/>
    <n v="56.394030000000001"/>
    <n v="2"/>
    <x v="4"/>
    <x v="1"/>
  </r>
  <r>
    <x v="8"/>
    <x v="12"/>
    <x v="21"/>
    <x v="92"/>
    <s v="E38000105"/>
    <s v="Y"/>
    <n v="49.451720000000002"/>
    <n v="3"/>
    <x v="4"/>
    <x v="1"/>
  </r>
  <r>
    <x v="8"/>
    <x v="0"/>
    <x v="2"/>
    <x v="6"/>
    <s v="E38000106"/>
    <s v="Y"/>
    <n v="59.94126"/>
    <n v="2"/>
    <x v="4"/>
    <x v="1"/>
  </r>
  <r>
    <x v="8"/>
    <x v="0"/>
    <x v="0"/>
    <x v="0"/>
    <s v="E38000107"/>
    <s v="Y"/>
    <n v="55.828949999999999"/>
    <n v="2"/>
    <x v="4"/>
    <x v="1"/>
  </r>
  <r>
    <x v="8"/>
    <x v="13"/>
    <x v="24"/>
    <x v="101"/>
    <s v="E38000108"/>
    <s v="Y"/>
    <n v="57.454279999999997"/>
    <n v="2"/>
    <x v="4"/>
    <x v="1"/>
  </r>
  <r>
    <x v="8"/>
    <x v="13"/>
    <x v="22"/>
    <x v="146"/>
    <s v="E38000109"/>
    <s v="Y"/>
    <n v="64.307820000000007"/>
    <n v="1"/>
    <x v="4"/>
    <x v="1"/>
  </r>
  <r>
    <x v="8"/>
    <x v="11"/>
    <x v="19"/>
    <x v="78"/>
    <s v="E38000113"/>
    <s v="Y"/>
    <n v="40.636499999999998"/>
    <n v="3"/>
    <x v="4"/>
    <x v="1"/>
  </r>
  <r>
    <x v="8"/>
    <x v="14"/>
    <x v="28"/>
    <x v="118"/>
    <s v="E38000115"/>
    <s v="Y"/>
    <n v="61.770989999999998"/>
    <n v="1"/>
    <x v="4"/>
    <x v="1"/>
  </r>
  <r>
    <x v="8"/>
    <x v="8"/>
    <x v="15"/>
    <x v="172"/>
    <s v="E38000116"/>
    <s v="Y"/>
    <n v="62.321770000000001"/>
    <n v="1"/>
    <x v="4"/>
    <x v="1"/>
  </r>
  <r>
    <x v="8"/>
    <x v="0"/>
    <x v="27"/>
    <x v="109"/>
    <s v="E38000117"/>
    <s v="Y"/>
    <n v="57.658070000000002"/>
    <n v="2"/>
    <x v="4"/>
    <x v="1"/>
  </r>
  <r>
    <x v="8"/>
    <x v="3"/>
    <x v="6"/>
    <x v="31"/>
    <s v="E38000118"/>
    <s v="Y"/>
    <n v="62.616210000000002"/>
    <n v="1"/>
    <x v="4"/>
    <x v="1"/>
  </r>
  <r>
    <x v="8"/>
    <x v="8"/>
    <x v="15"/>
    <x v="51"/>
    <s v="E38000215"/>
    <s v="Y"/>
    <n v="60.704039999999999"/>
    <n v="1"/>
    <x v="4"/>
    <x v="1"/>
  </r>
  <r>
    <x v="8"/>
    <x v="10"/>
    <x v="17"/>
    <x v="69"/>
    <s v="E38000217"/>
    <s v="Y"/>
    <n v="44.909109999999998"/>
    <n v="3"/>
    <x v="4"/>
    <x v="1"/>
  </r>
  <r>
    <x v="8"/>
    <x v="0"/>
    <x v="26"/>
    <x v="106"/>
    <s v="E38000218"/>
    <s v="Y"/>
    <n v="61.356839999999998"/>
    <n v="1"/>
    <x v="4"/>
    <x v="1"/>
  </r>
  <r>
    <x v="8"/>
    <x v="0"/>
    <x v="26"/>
    <x v="107"/>
    <s v="E38000219"/>
    <s v="Y"/>
    <n v="66.277079999999998"/>
    <n v="1"/>
    <x v="4"/>
    <x v="1"/>
  </r>
  <r>
    <x v="8"/>
    <x v="15"/>
    <x v="32"/>
    <x v="131"/>
    <s v="E38000220"/>
    <s v="Y"/>
    <n v="50.15992"/>
    <n v="3"/>
    <x v="4"/>
    <x v="1"/>
  </r>
  <r>
    <x v="8"/>
    <x v="4"/>
    <x v="9"/>
    <x v="39"/>
    <s v="E38000221"/>
    <s v="Y"/>
    <n v="60.450830000000003"/>
    <n v="1"/>
    <x v="4"/>
    <x v="1"/>
  </r>
  <r>
    <x v="8"/>
    <x v="6"/>
    <x v="13"/>
    <x v="45"/>
    <s v="E38000222"/>
    <s v="Y"/>
    <n v="57.879100000000001"/>
    <n v="2"/>
    <x v="4"/>
    <x v="1"/>
  </r>
  <r>
    <x v="8"/>
    <x v="4"/>
    <x v="9"/>
    <x v="40"/>
    <s v="E38000223"/>
    <s v="Y"/>
    <n v="60.81297"/>
    <n v="1"/>
    <x v="4"/>
    <x v="1"/>
  </r>
  <r>
    <x v="8"/>
    <x v="4"/>
    <x v="6"/>
    <x v="36"/>
    <s v="E38000224"/>
    <s v="Y"/>
    <n v="52.553910000000002"/>
    <n v="2"/>
    <x v="4"/>
    <x v="1"/>
  </r>
  <r>
    <x v="8"/>
    <x v="7"/>
    <x v="14"/>
    <x v="47"/>
    <s v="E38000225"/>
    <s v="Y"/>
    <n v="59.245980000000003"/>
    <n v="2"/>
    <x v="4"/>
    <x v="1"/>
  </r>
  <r>
    <x v="8"/>
    <x v="9"/>
    <x v="16"/>
    <x v="56"/>
    <s v="E38000226"/>
    <s v="Y"/>
    <n v="63.303339999999999"/>
    <n v="1"/>
    <x v="4"/>
    <x v="1"/>
  </r>
  <r>
    <x v="8"/>
    <x v="9"/>
    <x v="16"/>
    <x v="57"/>
    <s v="E38000227"/>
    <s v="Y"/>
    <n v="57.193849999999998"/>
    <n v="2"/>
    <x v="4"/>
    <x v="1"/>
  </r>
  <r>
    <x v="8"/>
    <x v="9"/>
    <x v="16"/>
    <x v="59"/>
    <s v="E38000228"/>
    <s v="Y"/>
    <n v="61.7119"/>
    <n v="1"/>
    <x v="4"/>
    <x v="1"/>
  </r>
  <r>
    <x v="8"/>
    <x v="15"/>
    <x v="31"/>
    <x v="128"/>
    <s v="E38000144"/>
    <s v="Y"/>
    <n v="44.180489999999999"/>
    <n v="3"/>
    <x v="4"/>
    <x v="1"/>
  </r>
  <r>
    <x v="8"/>
    <x v="18"/>
    <x v="40"/>
    <x v="193"/>
    <s v="E38000145"/>
    <s v="Y"/>
    <n v="60.235520000000001"/>
    <n v="1"/>
    <x v="4"/>
    <x v="1"/>
  </r>
  <r>
    <x v="8"/>
    <x v="14"/>
    <x v="42"/>
    <x v="207"/>
    <s v="E38000006"/>
    <s v="Y"/>
    <n v="58.13552"/>
    <n v="2"/>
    <x v="4"/>
    <x v="1"/>
  </r>
  <r>
    <x v="8"/>
    <x v="0"/>
    <x v="2"/>
    <x v="4"/>
    <s v="E38000007"/>
    <s v="Y"/>
    <n v="56.718649999999997"/>
    <n v="2"/>
    <x v="4"/>
    <x v="1"/>
  </r>
  <r>
    <x v="8"/>
    <x v="14"/>
    <x v="42"/>
    <x v="208"/>
    <s v="E38000008"/>
    <s v="Y"/>
    <n v="60.076680000000003"/>
    <n v="1"/>
    <x v="4"/>
    <x v="1"/>
  </r>
  <r>
    <x v="8"/>
    <x v="6"/>
    <x v="8"/>
    <x v="48"/>
    <s v="E38000009"/>
    <s v="Y"/>
    <n v="61.854550000000003"/>
    <n v="1"/>
    <x v="4"/>
    <x v="1"/>
  </r>
  <r>
    <x v="8"/>
    <x v="16"/>
    <x v="38"/>
    <x v="165"/>
    <s v="E38000167"/>
    <s v="Y"/>
    <n v="53.446249999999999"/>
    <n v="2"/>
    <x v="4"/>
    <x v="1"/>
  </r>
  <r>
    <x v="8"/>
    <x v="0"/>
    <x v="2"/>
    <x v="7"/>
    <s v="E38000168"/>
    <s v="Y"/>
    <n v="52.992669999999997"/>
    <n v="2"/>
    <x v="4"/>
    <x v="1"/>
  </r>
  <r>
    <x v="8"/>
    <x v="13"/>
    <x v="28"/>
    <x v="140"/>
    <s v="E38000169"/>
    <s v="Y"/>
    <n v="60.647579999999998"/>
    <n v="1"/>
    <x v="4"/>
    <x v="1"/>
  </r>
  <r>
    <x v="8"/>
    <x v="19"/>
    <x v="41"/>
    <x v="201"/>
    <s v="E38000170"/>
    <s v="Y"/>
    <n v="61.100490000000001"/>
    <n v="1"/>
    <x v="4"/>
    <x v="1"/>
  </r>
  <r>
    <x v="8"/>
    <x v="7"/>
    <x v="14"/>
    <x v="176"/>
    <s v="E38000001"/>
    <s v="Y"/>
    <n v="62.994979999999998"/>
    <n v="1"/>
    <x v="4"/>
    <x v="1"/>
  </r>
  <r>
    <x v="8"/>
    <x v="2"/>
    <x v="4"/>
    <x v="15"/>
    <s v="E38000002"/>
    <s v="Y"/>
    <n v="60.04166"/>
    <n v="1"/>
    <x v="4"/>
    <x v="1"/>
  </r>
  <r>
    <x v="8"/>
    <x v="11"/>
    <x v="19"/>
    <x v="75"/>
    <s v="E38000004"/>
    <s v="Y"/>
    <n v="40.639470000000003"/>
    <n v="3"/>
    <x v="4"/>
    <x v="1"/>
  </r>
  <r>
    <x v="8"/>
    <x v="11"/>
    <x v="18"/>
    <x v="70"/>
    <s v="E38000005"/>
    <s v="Y"/>
    <n v="48.488750000000003"/>
    <n v="3"/>
    <x v="4"/>
    <x v="1"/>
  </r>
  <r>
    <x v="8"/>
    <x v="0"/>
    <x v="0"/>
    <x v="111"/>
    <s v="E38000010"/>
    <s v="Y"/>
    <n v="59.213140000000003"/>
    <n v="2"/>
    <x v="4"/>
    <x v="1"/>
  </r>
  <r>
    <x v="8"/>
    <x v="1"/>
    <x v="3"/>
    <x v="9"/>
    <s v="E38000011"/>
    <s v="Y"/>
    <n v="54.966529999999999"/>
    <n v="2"/>
    <x v="4"/>
    <x v="1"/>
  </r>
  <r>
    <x v="8"/>
    <x v="9"/>
    <x v="16"/>
    <x v="52"/>
    <s v="E38000014"/>
    <s v="Y"/>
    <n v="54.390270000000001"/>
    <n v="2"/>
    <x v="4"/>
    <x v="1"/>
  </r>
  <r>
    <x v="8"/>
    <x v="9"/>
    <x v="16"/>
    <x v="53"/>
    <s v="E38000015"/>
    <s v="Y"/>
    <n v="53.05294"/>
    <n v="2"/>
    <x v="4"/>
    <x v="1"/>
  </r>
  <r>
    <x v="8"/>
    <x v="10"/>
    <x v="17"/>
    <x v="60"/>
    <s v="E38000016"/>
    <s v="Y"/>
    <n v="57.079129999999999"/>
    <n v="2"/>
    <x v="4"/>
    <x v="1"/>
  </r>
  <r>
    <x v="8"/>
    <x v="7"/>
    <x v="14"/>
    <x v="178"/>
    <s v="E38000018"/>
    <s v="Y"/>
    <n v="34.851030000000002"/>
    <n v="3"/>
    <x v="4"/>
    <x v="1"/>
  </r>
  <r>
    <x v="8"/>
    <x v="7"/>
    <x v="14"/>
    <x v="179"/>
    <s v="E38000019"/>
    <s v="Y"/>
    <n v="55.215589999999999"/>
    <n v="2"/>
    <x v="4"/>
    <x v="1"/>
  </r>
  <r>
    <x v="8"/>
    <x v="12"/>
    <x v="20"/>
    <x v="82"/>
    <s v="E38000020"/>
    <s v="Y"/>
    <n v="43.850560000000002"/>
    <n v="3"/>
    <x v="4"/>
    <x v="1"/>
  </r>
  <r>
    <x v="8"/>
    <x v="3"/>
    <x v="5"/>
    <x v="23"/>
    <s v="E38000021"/>
    <s v="Y"/>
    <n v="54.706449999999997"/>
    <n v="2"/>
    <x v="4"/>
    <x v="1"/>
  </r>
  <r>
    <x v="8"/>
    <x v="1"/>
    <x v="3"/>
    <x v="10"/>
    <s v="E38000023"/>
    <s v="Y"/>
    <n v="57.702730000000003"/>
    <n v="2"/>
    <x v="4"/>
    <x v="1"/>
  </r>
  <r>
    <x v="8"/>
    <x v="10"/>
    <x v="17"/>
    <x v="61"/>
    <s v="E38000024"/>
    <s v="Y"/>
    <n v="56.603149999999999"/>
    <n v="2"/>
    <x v="4"/>
    <x v="1"/>
  </r>
  <r>
    <x v="8"/>
    <x v="13"/>
    <x v="22"/>
    <x v="148"/>
    <s v="E38000133"/>
    <s v="Y"/>
    <n v="62.206519999999998"/>
    <n v="1"/>
    <x v="4"/>
    <x v="1"/>
  </r>
  <r>
    <x v="8"/>
    <x v="13"/>
    <x v="22"/>
    <x v="149"/>
    <s v="E38000134"/>
    <s v="Y"/>
    <n v="64.282960000000003"/>
    <n v="1"/>
    <x v="4"/>
    <x v="1"/>
  </r>
  <r>
    <x v="8"/>
    <x v="10"/>
    <x v="17"/>
    <x v="63"/>
    <s v="E38000135"/>
    <s v="Y"/>
    <n v="55.611510000000003"/>
    <n v="2"/>
    <x v="4"/>
    <x v="1"/>
  </r>
  <r>
    <x v="8"/>
    <x v="4"/>
    <x v="9"/>
    <x v="38"/>
    <s v="E38000136"/>
    <s v="Y"/>
    <n v="59.453989999999997"/>
    <n v="2"/>
    <x v="4"/>
    <x v="1"/>
  </r>
  <r>
    <x v="8"/>
    <x v="16"/>
    <x v="38"/>
    <x v="163"/>
    <s v="E38000137"/>
    <s v="Y"/>
    <n v="55.819380000000002"/>
    <n v="2"/>
    <x v="4"/>
    <x v="1"/>
  </r>
  <r>
    <x v="8"/>
    <x v="11"/>
    <x v="19"/>
    <x v="79"/>
    <s v="E38000138"/>
    <s v="Y"/>
    <n v="47.154850000000003"/>
    <n v="3"/>
    <x v="4"/>
    <x v="1"/>
  </r>
  <r>
    <x v="8"/>
    <x v="15"/>
    <x v="34"/>
    <x v="136"/>
    <s v="E38000139"/>
    <s v="Y"/>
    <n v="60.067500000000003"/>
    <n v="1"/>
    <x v="4"/>
    <x v="1"/>
  </r>
  <r>
    <x v="8"/>
    <x v="12"/>
    <x v="21"/>
    <x v="93"/>
    <s v="E38000140"/>
    <s v="Y"/>
    <n v="55.303570000000001"/>
    <n v="2"/>
    <x v="4"/>
    <x v="1"/>
  </r>
  <r>
    <x v="8"/>
    <x v="0"/>
    <x v="1"/>
    <x v="1"/>
    <s v="E38000049"/>
    <s v="Y"/>
    <n v="59.64622"/>
    <n v="2"/>
    <x v="4"/>
    <x v="1"/>
  </r>
  <r>
    <x v="8"/>
    <x v="9"/>
    <x v="16"/>
    <x v="55"/>
    <s v="E38000050"/>
    <s v="Y"/>
    <n v="59.506439999999998"/>
    <n v="2"/>
    <x v="4"/>
    <x v="1"/>
  </r>
  <r>
    <x v="8"/>
    <x v="13"/>
    <x v="23"/>
    <x v="97"/>
    <s v="E38000051"/>
    <s v="Y"/>
    <n v="63.009309999999999"/>
    <n v="1"/>
    <x v="4"/>
    <x v="1"/>
  </r>
  <r>
    <x v="8"/>
    <x v="18"/>
    <x v="40"/>
    <x v="189"/>
    <s v="E38000052"/>
    <s v="Y"/>
    <n v="63.563119999999998"/>
    <n v="1"/>
    <x v="4"/>
    <x v="1"/>
  </r>
  <r>
    <x v="8"/>
    <x v="15"/>
    <x v="29"/>
    <x v="120"/>
    <s v="E38000053"/>
    <s v="Y"/>
    <n v="59.924889999999998"/>
    <n v="2"/>
    <x v="4"/>
    <x v="1"/>
  </r>
  <r>
    <x v="8"/>
    <x v="3"/>
    <x v="5"/>
    <x v="25"/>
    <s v="E38000054"/>
    <s v="Y"/>
    <n v="57.636780000000002"/>
    <n v="2"/>
    <x v="4"/>
    <x v="1"/>
  </r>
  <r>
    <x v="8"/>
    <x v="3"/>
    <x v="5"/>
    <x v="26"/>
    <s v="E38000055"/>
    <s v="Y"/>
    <n v="60.947690000000001"/>
    <n v="1"/>
    <x v="4"/>
    <x v="1"/>
  </r>
  <r>
    <x v="8"/>
    <x v="19"/>
    <x v="41"/>
    <x v="195"/>
    <s v="E38000056"/>
    <s v="Y"/>
    <n v="62.847929999999998"/>
    <n v="1"/>
    <x v="4"/>
    <x v="1"/>
  </r>
  <r>
    <x v="8"/>
    <x v="11"/>
    <x v="18"/>
    <x v="72"/>
    <s v="E38000057"/>
    <s v="Y"/>
    <n v="50.528750000000002"/>
    <n v="3"/>
    <x v="4"/>
    <x v="1"/>
  </r>
  <r>
    <x v="8"/>
    <x v="13"/>
    <x v="28"/>
    <x v="139"/>
    <s v="E38000058"/>
    <s v="Y"/>
    <n v="60.910649999999997"/>
    <n v="1"/>
    <x v="4"/>
    <x v="1"/>
  </r>
  <r>
    <x v="8"/>
    <x v="16"/>
    <x v="38"/>
    <x v="160"/>
    <s v="E38000059"/>
    <s v="Y"/>
    <n v="64.954650000000001"/>
    <n v="1"/>
    <x v="4"/>
    <x v="1"/>
  </r>
  <r>
    <x v="8"/>
    <x v="6"/>
    <x v="36"/>
    <x v="150"/>
    <s v="E38000062"/>
    <s v="Y"/>
    <n v="63.181519999999999"/>
    <n v="1"/>
    <x v="4"/>
    <x v="1"/>
  </r>
  <r>
    <x v="8"/>
    <x v="0"/>
    <x v="26"/>
    <x v="103"/>
    <s v="E38000063"/>
    <s v="Y"/>
    <n v="60.664180000000002"/>
    <n v="1"/>
    <x v="4"/>
    <x v="1"/>
  </r>
  <r>
    <x v="8"/>
    <x v="7"/>
    <x v="14"/>
    <x v="177"/>
    <s v="E38000064"/>
    <s v="Y"/>
    <n v="62.78199"/>
    <n v="1"/>
    <x v="4"/>
    <x v="1"/>
  </r>
  <r>
    <x v="8"/>
    <x v="1"/>
    <x v="3"/>
    <x v="11"/>
    <s v="E38000066"/>
    <s v="Y"/>
    <n v="46.095910000000003"/>
    <n v="3"/>
    <x v="4"/>
    <x v="1"/>
  </r>
  <r>
    <x v="8"/>
    <x v="19"/>
    <x v="41"/>
    <x v="196"/>
    <s v="E38000068"/>
    <s v="Y"/>
    <n v="55.626019999999997"/>
    <n v="2"/>
    <x v="4"/>
    <x v="1"/>
  </r>
  <r>
    <x v="8"/>
    <x v="8"/>
    <x v="15"/>
    <x v="169"/>
    <s v="E38000069"/>
    <s v="Y"/>
    <n v="65.678129999999996"/>
    <n v="1"/>
    <x v="4"/>
    <x v="1"/>
  </r>
  <r>
    <x v="8"/>
    <x v="12"/>
    <x v="20"/>
    <x v="85"/>
    <s v="E38000070"/>
    <s v="Y"/>
    <n v="43.145249999999997"/>
    <n v="3"/>
    <x v="4"/>
    <x v="1"/>
  </r>
  <r>
    <x v="8"/>
    <x v="14"/>
    <x v="28"/>
    <x v="117"/>
    <s v="E38000071"/>
    <s v="Y"/>
    <n v="58.95093"/>
    <n v="2"/>
    <x v="4"/>
    <x v="1"/>
  </r>
  <r>
    <x v="8"/>
    <x v="11"/>
    <x v="18"/>
    <x v="73"/>
    <s v="E38000072"/>
    <s v="Y"/>
    <n v="45.701439999999998"/>
    <n v="3"/>
    <x v="4"/>
    <x v="1"/>
  </r>
  <r>
    <x v="8"/>
    <x v="7"/>
    <x v="14"/>
    <x v="46"/>
    <s v="E38000073"/>
    <s v="Y"/>
    <n v="63.401960000000003"/>
    <n v="1"/>
    <x v="4"/>
    <x v="1"/>
  </r>
  <r>
    <x v="8"/>
    <x v="12"/>
    <x v="20"/>
    <x v="86"/>
    <s v="E38000074"/>
    <s v="Y"/>
    <n v="50.306249999999999"/>
    <n v="3"/>
    <x v="4"/>
    <x v="1"/>
  </r>
  <r>
    <x v="8"/>
    <x v="8"/>
    <x v="15"/>
    <x v="170"/>
    <s v="E38000075"/>
    <s v="Y"/>
    <n v="57.53425"/>
    <n v="2"/>
    <x v="4"/>
    <x v="1"/>
  </r>
  <r>
    <x v="8"/>
    <x v="3"/>
    <x v="5"/>
    <x v="27"/>
    <s v="E38000076"/>
    <s v="Y"/>
    <n v="60.124639999999999"/>
    <n v="1"/>
    <x v="4"/>
    <x v="1"/>
  </r>
  <r>
    <x v="8"/>
    <x v="11"/>
    <x v="19"/>
    <x v="77"/>
    <s v="E38000077"/>
    <s v="Y"/>
    <n v="56.352220000000003"/>
    <n v="2"/>
    <x v="4"/>
    <x v="1"/>
  </r>
  <r>
    <x v="8"/>
    <x v="15"/>
    <x v="34"/>
    <x v="135"/>
    <s v="E38000078"/>
    <s v="Y"/>
    <n v="61.878819999999997"/>
    <n v="1"/>
    <x v="4"/>
    <x v="1"/>
  </r>
  <r>
    <x v="8"/>
    <x v="0"/>
    <x v="1"/>
    <x v="2"/>
    <s v="E38000079"/>
    <s v="Y"/>
    <n v="57.084060000000001"/>
    <n v="2"/>
    <x v="4"/>
    <x v="1"/>
  </r>
  <r>
    <x v="8"/>
    <x v="10"/>
    <x v="17"/>
    <x v="62"/>
    <s v="E38000080"/>
    <s v="Y"/>
    <n v="53.745449999999998"/>
    <n v="2"/>
    <x v="4"/>
    <x v="1"/>
  </r>
  <r>
    <x v="8"/>
    <x v="3"/>
    <x v="5"/>
    <x v="28"/>
    <s v="E38000081"/>
    <s v="Y"/>
    <n v="60.95523"/>
    <n v="1"/>
    <x v="4"/>
    <x v="1"/>
  </r>
  <r>
    <x v="8"/>
    <x v="12"/>
    <x v="20"/>
    <x v="87"/>
    <s v="E38000082"/>
    <s v="Y"/>
    <n v="49.572110000000002"/>
    <n v="3"/>
    <x v="4"/>
    <x v="1"/>
  </r>
  <r>
    <x v="8"/>
    <x v="3"/>
    <x v="5"/>
    <x v="29"/>
    <s v="E38000083"/>
    <s v="Y"/>
    <n v="62.783560000000001"/>
    <n v="1"/>
    <x v="4"/>
    <x v="1"/>
  </r>
  <r>
    <x v="8"/>
    <x v="12"/>
    <x v="20"/>
    <x v="88"/>
    <s v="E38000084"/>
    <s v="Y"/>
    <n v="46.166550000000001"/>
    <n v="3"/>
    <x v="4"/>
    <x v="1"/>
  </r>
  <r>
    <x v="8"/>
    <x v="18"/>
    <x v="40"/>
    <x v="190"/>
    <s v="E38000085"/>
    <s v="Y"/>
    <n v="55.312449999999998"/>
    <n v="2"/>
    <x v="4"/>
    <x v="1"/>
  </r>
  <r>
    <x v="8"/>
    <x v="0"/>
    <x v="27"/>
    <x v="108"/>
    <s v="E38000086"/>
    <s v="Y"/>
    <n v="63.996319999999997"/>
    <n v="1"/>
    <x v="4"/>
    <x v="1"/>
  </r>
  <r>
    <x v="8"/>
    <x v="16"/>
    <x v="38"/>
    <x v="161"/>
    <s v="E38000087"/>
    <s v="Y"/>
    <n v="60.338900000000002"/>
    <n v="1"/>
    <x v="4"/>
    <x v="1"/>
  </r>
  <r>
    <x v="8"/>
    <x v="11"/>
    <x v="18"/>
    <x v="74"/>
    <s v="E38000088"/>
    <s v="Y"/>
    <n v="43.588569999999997"/>
    <n v="3"/>
    <x v="4"/>
    <x v="1"/>
  </r>
  <r>
    <x v="8"/>
    <x v="5"/>
    <x v="10"/>
    <x v="41"/>
    <s v="E38000089"/>
    <s v="Y"/>
    <n v="61.645009999999999"/>
    <n v="1"/>
    <x v="4"/>
    <x v="1"/>
  </r>
  <r>
    <x v="8"/>
    <x v="14"/>
    <x v="42"/>
    <x v="210"/>
    <s v="E38000141"/>
    <s v="Y"/>
    <n v="58.188189999999999"/>
    <n v="2"/>
    <x v="4"/>
    <x v="1"/>
  </r>
  <r>
    <x v="8"/>
    <x v="13"/>
    <x v="22"/>
    <x v="96"/>
    <s v="E38000142"/>
    <s v="Y"/>
    <n v="67.290999999999997"/>
    <n v="1"/>
    <x v="4"/>
    <x v="1"/>
  </r>
  <r>
    <x v="8"/>
    <x v="10"/>
    <x v="17"/>
    <x v="64"/>
    <s v="E38000143"/>
    <s v="Y"/>
    <n v="54.407170000000001"/>
    <n v="2"/>
    <x v="4"/>
    <x v="1"/>
  </r>
  <r>
    <x v="8"/>
    <x v="7"/>
    <x v="14"/>
    <x v="183"/>
    <s v="E38000190"/>
    <s v="Y"/>
    <n v="58.488970000000002"/>
    <n v="2"/>
    <x v="4"/>
    <x v="1"/>
  </r>
  <r>
    <x v="8"/>
    <x v="15"/>
    <x v="31"/>
    <x v="129"/>
    <s v="E38000191"/>
    <s v="Y"/>
    <n v="51.652979999999999"/>
    <n v="3"/>
    <x v="4"/>
    <x v="1"/>
  </r>
  <r>
    <x v="8"/>
    <x v="11"/>
    <x v="19"/>
    <x v="81"/>
    <s v="E38000192"/>
    <s v="Y"/>
    <n v="46.997340000000001"/>
    <n v="3"/>
    <x v="4"/>
    <x v="1"/>
  </r>
  <r>
    <x v="8"/>
    <x v="12"/>
    <x v="21"/>
    <x v="95"/>
    <s v="E38000193"/>
    <s v="Y"/>
    <n v="47.738979999999998"/>
    <n v="3"/>
    <x v="4"/>
    <x v="1"/>
  </r>
  <r>
    <x v="8"/>
    <x v="19"/>
    <x v="41"/>
    <x v="204"/>
    <s v="E38000194"/>
    <s v="Y"/>
    <n v="59.807699999999997"/>
    <n v="2"/>
    <x v="4"/>
    <x v="1"/>
  </r>
  <r>
    <x v="8"/>
    <x v="15"/>
    <x v="33"/>
    <x v="134"/>
    <s v="E38000195"/>
    <s v="Y"/>
    <n v="57.867620000000002"/>
    <n v="2"/>
    <x v="4"/>
    <x v="1"/>
  </r>
  <r>
    <x v="8"/>
    <x v="19"/>
    <x v="41"/>
    <x v="205"/>
    <s v="E38000196"/>
    <s v="Y"/>
    <n v="61.722859999999997"/>
    <n v="1"/>
    <x v="4"/>
    <x v="1"/>
  </r>
  <r>
    <x v="8"/>
    <x v="0"/>
    <x v="1"/>
    <x v="3"/>
    <s v="E38000197"/>
    <s v="Y"/>
    <n v="56.429929999999999"/>
    <n v="2"/>
    <x v="4"/>
    <x v="1"/>
  </r>
  <r>
    <x v="8"/>
    <x v="16"/>
    <x v="38"/>
    <x v="166"/>
    <s v="E38000198"/>
    <s v="Y"/>
    <n v="65.339370000000002"/>
    <n v="1"/>
    <x v="4"/>
    <x v="1"/>
  </r>
  <r>
    <x v="8"/>
    <x v="2"/>
    <x v="4"/>
    <x v="22"/>
    <s v="E38000199"/>
    <s v="Y"/>
    <n v="62.265819999999998"/>
    <n v="1"/>
    <x v="4"/>
    <x v="1"/>
  </r>
  <r>
    <x v="8"/>
    <x v="9"/>
    <x v="16"/>
    <x v="58"/>
    <s v="E38000200"/>
    <s v="Y"/>
    <n v="56.609810000000003"/>
    <n v="2"/>
    <x v="4"/>
    <x v="1"/>
  </r>
  <r>
    <x v="8"/>
    <x v="13"/>
    <x v="23"/>
    <x v="99"/>
    <s v="E38000201"/>
    <s v="Y"/>
    <n v="62.64819"/>
    <n v="1"/>
    <x v="4"/>
    <x v="1"/>
  </r>
  <r>
    <x v="8"/>
    <x v="12"/>
    <x v="20"/>
    <x v="89"/>
    <s v="E38000202"/>
    <s v="Y"/>
    <n v="37.356360000000002"/>
    <n v="3"/>
    <x v="4"/>
    <x v="1"/>
  </r>
  <r>
    <x v="8"/>
    <x v="0"/>
    <x v="26"/>
    <x v="105"/>
    <s v="E38000203"/>
    <s v="Y"/>
    <n v="60.273319999999998"/>
    <n v="1"/>
    <x v="4"/>
    <x v="1"/>
  </r>
  <r>
    <x v="8"/>
    <x v="0"/>
    <x v="27"/>
    <x v="110"/>
    <s v="E38000204"/>
    <s v="Y"/>
    <n v="62.657879999999999"/>
    <n v="1"/>
    <x v="4"/>
    <x v="1"/>
  </r>
  <r>
    <x v="8"/>
    <x v="10"/>
    <x v="17"/>
    <x v="68"/>
    <s v="E38000205"/>
    <s v="Y"/>
    <n v="58.794049999999999"/>
    <n v="2"/>
    <x v="4"/>
    <x v="1"/>
  </r>
  <r>
    <x v="8"/>
    <x v="14"/>
    <x v="42"/>
    <x v="212"/>
    <s v="E54000009"/>
    <s v="Y"/>
    <n v="58.556069999999998"/>
    <n v="2"/>
    <x v="4"/>
    <x v="1"/>
  </r>
  <r>
    <x v="8"/>
    <x v="0"/>
    <x v="27"/>
    <x v="226"/>
    <s v="E54000023"/>
    <s v="Y"/>
    <n v="61.614899999999999"/>
    <n v="1"/>
    <x v="4"/>
    <x v="1"/>
  </r>
  <r>
    <x v="8"/>
    <x v="5"/>
    <x v="10"/>
    <x v="114"/>
    <s v="E54000036"/>
    <s v="Y"/>
    <n v="61.645009999999999"/>
    <n v="1"/>
    <x v="4"/>
    <x v="1"/>
  </r>
  <r>
    <x v="8"/>
    <x v="3"/>
    <x v="7"/>
    <x v="113"/>
    <s v="E54000035"/>
    <s v="Y"/>
    <n v="57.864699999999999"/>
    <n v="2"/>
    <x v="4"/>
    <x v="1"/>
  </r>
  <r>
    <x v="8"/>
    <x v="10"/>
    <x v="17"/>
    <x v="187"/>
    <s v="E54000007"/>
    <s v="Y"/>
    <n v="55.269129999999997"/>
    <n v="2"/>
    <x v="4"/>
    <x v="1"/>
  </r>
  <r>
    <x v="8"/>
    <x v="16"/>
    <x v="38"/>
    <x v="154"/>
    <s v="E54000042"/>
    <s v="Y"/>
    <n v="61.890720000000002"/>
    <n v="1"/>
    <x v="4"/>
    <x v="1"/>
  </r>
  <r>
    <x v="8"/>
    <x v="0"/>
    <x v="26"/>
    <x v="225"/>
    <s v="E54000022"/>
    <s v="Y"/>
    <n v="62.901699999999998"/>
    <n v="1"/>
    <x v="4"/>
    <x v="1"/>
  </r>
  <r>
    <x v="8"/>
    <x v="5"/>
    <x v="11"/>
    <x v="115"/>
    <s v="E54000037"/>
    <s v="Y"/>
    <n v="63.511519999999997"/>
    <n v="1"/>
    <x v="4"/>
    <x v="1"/>
  </r>
  <r>
    <x v="8"/>
    <x v="15"/>
    <x v="32"/>
    <x v="220"/>
    <s v="E54000017"/>
    <s v="Y"/>
    <n v="50.15992"/>
    <n v="3"/>
    <x v="4"/>
    <x v="1"/>
  </r>
  <r>
    <x v="8"/>
    <x v="17"/>
    <x v="39"/>
    <x v="184"/>
    <s v="E92000001"/>
    <s v="Y"/>
    <n v="57.695219999999999"/>
    <n v="2"/>
    <x v="4"/>
    <x v="1"/>
  </r>
  <r>
    <x v="8"/>
    <x v="7"/>
    <x v="14"/>
    <x v="185"/>
    <s v="E54000005"/>
    <s v="Y"/>
    <n v="58.691209999999998"/>
    <n v="2"/>
    <x v="4"/>
    <x v="1"/>
  </r>
  <r>
    <x v="8"/>
    <x v="6"/>
    <x v="8"/>
    <x v="152"/>
    <s v="E54000040"/>
    <s v="Y"/>
    <n v="61.900959999999998"/>
    <n v="1"/>
    <x v="4"/>
    <x v="1"/>
  </r>
  <r>
    <x v="8"/>
    <x v="12"/>
    <x v="21"/>
    <x v="234"/>
    <s v="E54000031"/>
    <s v="Y"/>
    <n v="51.523000000000003"/>
    <n v="3"/>
    <x v="4"/>
    <x v="1"/>
  </r>
  <r>
    <x v="8"/>
    <x v="3"/>
    <x v="6"/>
    <x v="237"/>
    <s v="E54000034"/>
    <s v="Y"/>
    <n v="56.717149999999997"/>
    <n v="2"/>
    <x v="4"/>
    <x v="1"/>
  </r>
  <r>
    <x v="8"/>
    <x v="19"/>
    <x v="41"/>
    <x v="206"/>
    <s v="E38000208"/>
    <s v="Y"/>
    <n v="57.178240000000002"/>
    <n v="2"/>
    <x v="4"/>
    <x v="1"/>
  </r>
  <r>
    <x v="8"/>
    <x v="15"/>
    <x v="31"/>
    <x v="130"/>
    <s v="E38000210"/>
    <s v="Y"/>
    <n v="49.017189999999999"/>
    <n v="3"/>
    <x v="4"/>
    <x v="1"/>
  </r>
  <r>
    <x v="8"/>
    <x v="11"/>
    <x v="18"/>
    <x v="231"/>
    <s v="E54000028"/>
    <s v="Y"/>
    <n v="47.157820000000001"/>
    <n v="3"/>
    <x v="4"/>
    <x v="1"/>
  </r>
  <r>
    <x v="8"/>
    <x v="9"/>
    <x v="16"/>
    <x v="157"/>
    <s v="E54000048"/>
    <s v="Y"/>
    <n v="59.003329999999998"/>
    <n v="2"/>
    <x v="4"/>
    <x v="1"/>
  </r>
  <r>
    <x v="8"/>
    <x v="3"/>
    <x v="5"/>
    <x v="236"/>
    <s v="E54000033"/>
    <s v="Y"/>
    <n v="60.042580000000001"/>
    <n v="1"/>
    <x v="4"/>
    <x v="1"/>
  </r>
  <r>
    <x v="8"/>
    <x v="13"/>
    <x v="22"/>
    <x v="217"/>
    <s v="E54000014"/>
    <s v="Y"/>
    <n v="60.720480000000002"/>
    <n v="1"/>
    <x v="4"/>
    <x v="1"/>
  </r>
  <r>
    <x v="8"/>
    <x v="4"/>
    <x v="9"/>
    <x v="156"/>
    <s v="E54000044"/>
    <s v="Y"/>
    <n v="60.169220000000003"/>
    <n v="1"/>
    <x v="4"/>
    <x v="1"/>
  </r>
  <r>
    <x v="8"/>
    <x v="6"/>
    <x v="13"/>
    <x v="151"/>
    <s v="E54000039"/>
    <s v="Y"/>
    <n v="57.879100000000001"/>
    <n v="2"/>
    <x v="4"/>
    <x v="1"/>
  </r>
  <r>
    <x v="8"/>
    <x v="15"/>
    <x v="34"/>
    <x v="222"/>
    <s v="E54000019"/>
    <s v="Y"/>
    <n v="61.584240000000001"/>
    <n v="1"/>
    <x v="4"/>
    <x v="1"/>
  </r>
  <r>
    <x v="8"/>
    <x v="15"/>
    <x v="30"/>
    <x v="214"/>
    <s v="E54000011"/>
    <s v="Y"/>
    <n v="60.675229999999999"/>
    <n v="1"/>
    <x v="4"/>
    <x v="1"/>
  </r>
  <r>
    <x v="8"/>
    <x v="11"/>
    <x v="19"/>
    <x v="232"/>
    <s v="E54000029"/>
    <s v="Y"/>
    <n v="46.339379999999998"/>
    <n v="3"/>
    <x v="4"/>
    <x v="1"/>
  </r>
  <r>
    <x v="8"/>
    <x v="8"/>
    <x v="15"/>
    <x v="158"/>
    <s v="E54000049"/>
    <s v="Y"/>
    <n v="60.133580000000002"/>
    <n v="1"/>
    <x v="4"/>
    <x v="1"/>
  </r>
  <r>
    <x v="8"/>
    <x v="15"/>
    <x v="31"/>
    <x v="219"/>
    <s v="E54000016"/>
    <s v="Y"/>
    <n v="49.699710000000003"/>
    <n v="3"/>
    <x v="4"/>
    <x v="1"/>
  </r>
  <r>
    <x v="8"/>
    <x v="18"/>
    <x v="40"/>
    <x v="186"/>
    <s v="E54000006"/>
    <s v="Y"/>
    <n v="60.88008"/>
    <n v="1"/>
    <x v="4"/>
    <x v="1"/>
  </r>
  <r>
    <x v="8"/>
    <x v="13"/>
    <x v="28"/>
    <x v="215"/>
    <s v="E54000012"/>
    <s v="Y"/>
    <n v="60.846089999999997"/>
    <n v="1"/>
    <x v="4"/>
    <x v="1"/>
  </r>
  <r>
    <x v="8"/>
    <x v="6"/>
    <x v="36"/>
    <x v="155"/>
    <s v="E54000043"/>
    <s v="Y"/>
    <n v="63.181519999999999"/>
    <n v="1"/>
    <x v="4"/>
    <x v="1"/>
  </r>
  <r>
    <x v="8"/>
    <x v="13"/>
    <x v="35"/>
    <x v="216"/>
    <s v="E54000013"/>
    <s v="Y"/>
    <n v="61.36412"/>
    <n v="1"/>
    <x v="4"/>
    <x v="1"/>
  </r>
  <r>
    <x v="8"/>
    <x v="6"/>
    <x v="12"/>
    <x v="116"/>
    <s v="E54000038"/>
    <s v="Y"/>
    <n v="60.775149999999996"/>
    <n v="1"/>
    <x v="4"/>
    <x v="1"/>
  </r>
  <r>
    <x v="8"/>
    <x v="2"/>
    <x v="4"/>
    <x v="235"/>
    <s v="E54000032"/>
    <s v="Y"/>
    <n v="59.150269999999999"/>
    <n v="2"/>
    <x v="4"/>
    <x v="1"/>
  </r>
  <r>
    <x v="8"/>
    <x v="0"/>
    <x v="0"/>
    <x v="227"/>
    <s v="E54000024"/>
    <s v="Y"/>
    <n v="56.223739999999999"/>
    <n v="2"/>
    <x v="4"/>
    <x v="1"/>
  </r>
  <r>
    <x v="8"/>
    <x v="0"/>
    <x v="25"/>
    <x v="224"/>
    <s v="E54000021"/>
    <s v="Y"/>
    <n v="59.21913"/>
    <n v="2"/>
    <x v="4"/>
    <x v="1"/>
  </r>
  <r>
    <x v="8"/>
    <x v="13"/>
    <x v="24"/>
    <x v="223"/>
    <s v="E54000020"/>
    <s v="Y"/>
    <n v="57.007669999999997"/>
    <n v="2"/>
    <x v="4"/>
    <x v="1"/>
  </r>
  <r>
    <x v="8"/>
    <x v="16"/>
    <x v="37"/>
    <x v="153"/>
    <s v="E54000041"/>
    <s v="Y"/>
    <n v="62.105629999999998"/>
    <n v="1"/>
    <x v="4"/>
    <x v="1"/>
  </r>
  <r>
    <x v="8"/>
    <x v="0"/>
    <x v="1"/>
    <x v="228"/>
    <s v="E54000025"/>
    <s v="Y"/>
    <n v="57.86918"/>
    <n v="2"/>
    <x v="4"/>
    <x v="1"/>
  </r>
  <r>
    <x v="8"/>
    <x v="13"/>
    <x v="23"/>
    <x v="218"/>
    <s v="E54000015"/>
    <s v="Y"/>
    <n v="57.98086"/>
    <n v="2"/>
    <x v="4"/>
    <x v="1"/>
  </r>
  <r>
    <x v="8"/>
    <x v="15"/>
    <x v="29"/>
    <x v="213"/>
    <s v="E54000010"/>
    <s v="Y"/>
    <n v="57.635919999999999"/>
    <n v="2"/>
    <x v="4"/>
    <x v="1"/>
  </r>
  <r>
    <x v="8"/>
    <x v="15"/>
    <x v="33"/>
    <x v="221"/>
    <s v="E54000018"/>
    <s v="Y"/>
    <n v="58.530149999999999"/>
    <n v="2"/>
    <x v="4"/>
    <x v="1"/>
  </r>
  <r>
    <x v="8"/>
    <x v="19"/>
    <x v="41"/>
    <x v="188"/>
    <s v="E54000008"/>
    <s v="Y"/>
    <n v="57.269109999999998"/>
    <n v="2"/>
    <x v="4"/>
    <x v="1"/>
  </r>
  <r>
    <x v="8"/>
    <x v="0"/>
    <x v="2"/>
    <x v="229"/>
    <s v="E54000026"/>
    <s v="Y"/>
    <n v="57.484169999999999"/>
    <n v="2"/>
    <x v="4"/>
    <x v="1"/>
  </r>
  <r>
    <x v="8"/>
    <x v="4"/>
    <x v="8"/>
    <x v="152"/>
    <s v="E54000040"/>
    <s v="Y"/>
    <n v="61.900959999999998"/>
    <n v="1"/>
    <x v="4"/>
    <x v="1"/>
  </r>
  <r>
    <x v="8"/>
    <x v="1"/>
    <x v="3"/>
    <x v="233"/>
    <s v="E54000030"/>
    <s v="Y"/>
    <n v="48.540840000000003"/>
    <n v="3"/>
    <x v="4"/>
    <x v="1"/>
  </r>
  <r>
    <x v="8"/>
    <x v="12"/>
    <x v="20"/>
    <x v="230"/>
    <s v="E54000027"/>
    <s v="Y"/>
    <n v="44.996189999999999"/>
    <n v="3"/>
    <x v="4"/>
    <x v="1"/>
  </r>
  <r>
    <x v="8"/>
    <x v="14"/>
    <x v="28"/>
    <x v="215"/>
    <s v="E54000012"/>
    <s v="Y"/>
    <n v="60.846089999999997"/>
    <n v="1"/>
    <x v="4"/>
    <x v="1"/>
  </r>
  <r>
    <x v="8"/>
    <x v="4"/>
    <x v="6"/>
    <x v="237"/>
    <s v="E54000034"/>
    <s v="Y"/>
    <n v="56.717149999999997"/>
    <n v="2"/>
    <x v="4"/>
    <x v="1"/>
  </r>
  <r>
    <x v="8"/>
    <x v="14"/>
    <x v="42"/>
    <x v="211"/>
    <s v="E38000146"/>
    <s v="Y"/>
    <n v="58.705590000000001"/>
    <n v="2"/>
    <x v="4"/>
    <x v="1"/>
  </r>
  <r>
    <x v="8"/>
    <x v="15"/>
    <x v="30"/>
    <x v="125"/>
    <s v="E38000147"/>
    <s v="Y"/>
    <n v="62.559429999999999"/>
    <n v="1"/>
    <x v="4"/>
    <x v="1"/>
  </r>
  <r>
    <x v="8"/>
    <x v="6"/>
    <x v="12"/>
    <x v="44"/>
    <s v="E38000150"/>
    <s v="Y"/>
    <n v="60.775149999999996"/>
    <n v="1"/>
    <x v="4"/>
    <x v="1"/>
  </r>
  <r>
    <x v="8"/>
    <x v="19"/>
    <x v="41"/>
    <x v="199"/>
    <s v="E38000151"/>
    <s v="Y"/>
    <n v="59.564050000000002"/>
    <n v="2"/>
    <x v="4"/>
    <x v="1"/>
  </r>
  <r>
    <x v="8"/>
    <x v="5"/>
    <x v="11"/>
    <x v="43"/>
    <s v="E38000152"/>
    <s v="Y"/>
    <n v="62.295360000000002"/>
    <n v="1"/>
    <x v="4"/>
    <x v="1"/>
  </r>
  <r>
    <x v="8"/>
    <x v="18"/>
    <x v="40"/>
    <x v="191"/>
    <s v="E38000119"/>
    <s v="Y"/>
    <n v="57.589739999999999"/>
    <n v="2"/>
    <x v="4"/>
    <x v="1"/>
  </r>
  <r>
    <x v="8"/>
    <x v="16"/>
    <x v="38"/>
    <x v="162"/>
    <s v="E38000120"/>
    <s v="Y"/>
    <n v="61.152909999999999"/>
    <n v="1"/>
    <x v="4"/>
    <x v="1"/>
  </r>
  <r>
    <x v="8"/>
    <x v="7"/>
    <x v="14"/>
    <x v="181"/>
    <s v="E38000121"/>
    <s v="Y"/>
    <n v="54.752519999999997"/>
    <n v="2"/>
    <x v="4"/>
    <x v="1"/>
  </r>
  <r>
    <x v="8"/>
    <x v="18"/>
    <x v="40"/>
    <x v="192"/>
    <s v="E38000122"/>
    <s v="Y"/>
    <n v="59.320630000000001"/>
    <n v="2"/>
    <x v="4"/>
    <x v="1"/>
  </r>
  <r>
    <x v="8"/>
    <x v="0"/>
    <x v="26"/>
    <x v="104"/>
    <s v="E38000124"/>
    <s v="Y"/>
    <n v="65.691310000000001"/>
    <n v="1"/>
    <x v="4"/>
    <x v="1"/>
  </r>
  <r>
    <x v="8"/>
    <x v="15"/>
    <x v="29"/>
    <x v="121"/>
    <s v="E38000126"/>
    <s v="Y"/>
    <n v="59.434010000000001"/>
    <n v="2"/>
    <x v="4"/>
    <x v="1"/>
  </r>
  <r>
    <x v="8"/>
    <x v="8"/>
    <x v="15"/>
    <x v="173"/>
    <s v="E38000127"/>
    <s v="Y"/>
    <n v="59.201720000000002"/>
    <n v="2"/>
    <x v="4"/>
    <x v="1"/>
  </r>
  <r>
    <x v="8"/>
    <x v="3"/>
    <x v="7"/>
    <x v="33"/>
    <s v="E38000128"/>
    <s v="Y"/>
    <n v="55.841630000000002"/>
    <n v="2"/>
    <x v="4"/>
    <x v="1"/>
  </r>
  <r>
    <x v="8"/>
    <x v="5"/>
    <x v="11"/>
    <x v="42"/>
    <s v="E38000129"/>
    <s v="Y"/>
    <n v="63.931179999999998"/>
    <n v="1"/>
    <x v="4"/>
    <x v="1"/>
  </r>
  <r>
    <x v="8"/>
    <x v="8"/>
    <x v="15"/>
    <x v="174"/>
    <s v="E38000130"/>
    <s v="Y"/>
    <n v="64.523290000000003"/>
    <n v="1"/>
    <x v="4"/>
    <x v="1"/>
  </r>
  <r>
    <x v="8"/>
    <x v="13"/>
    <x v="22"/>
    <x v="147"/>
    <s v="E38000132"/>
    <s v="Y"/>
    <n v="53.54871"/>
    <n v="2"/>
    <x v="4"/>
    <x v="1"/>
  </r>
  <r>
    <x v="9"/>
    <x v="19"/>
    <x v="41"/>
    <x v="206"/>
    <s v="E38000208"/>
    <s v="Y"/>
    <n v="74.72936"/>
    <n v="2"/>
    <x v="4"/>
    <x v="3"/>
  </r>
  <r>
    <x v="9"/>
    <x v="15"/>
    <x v="31"/>
    <x v="130"/>
    <s v="E38000210"/>
    <s v="Y"/>
    <n v="65.607380000000006"/>
    <n v="3"/>
    <x v="4"/>
    <x v="3"/>
  </r>
  <r>
    <x v="9"/>
    <x v="15"/>
    <x v="34"/>
    <x v="138"/>
    <s v="E38000211"/>
    <s v="Y"/>
    <n v="78.521780000000007"/>
    <n v="2"/>
    <x v="4"/>
    <x v="3"/>
  </r>
  <r>
    <x v="9"/>
    <x v="8"/>
    <x v="15"/>
    <x v="50"/>
    <s v="E38000212"/>
    <s v="Y"/>
    <n v="74.435299999999998"/>
    <n v="2"/>
    <x v="4"/>
    <x v="3"/>
  </r>
  <r>
    <x v="9"/>
    <x v="3"/>
    <x v="5"/>
    <x v="30"/>
    <s v="E38000213"/>
    <s v="Y"/>
    <n v="72.230130000000003"/>
    <n v="2"/>
    <x v="4"/>
    <x v="3"/>
  </r>
  <r>
    <x v="9"/>
    <x v="3"/>
    <x v="7"/>
    <x v="35"/>
    <s v="E38000214"/>
    <s v="Y"/>
    <n v="73.289150000000006"/>
    <n v="2"/>
    <x v="4"/>
    <x v="3"/>
  </r>
  <r>
    <x v="9"/>
    <x v="8"/>
    <x v="15"/>
    <x v="51"/>
    <s v="E38000215"/>
    <s v="Y"/>
    <n v="76.915270000000007"/>
    <n v="2"/>
    <x v="4"/>
    <x v="3"/>
  </r>
  <r>
    <x v="9"/>
    <x v="10"/>
    <x v="17"/>
    <x v="69"/>
    <s v="E38000217"/>
    <s v="Y"/>
    <n v="60.969940000000001"/>
    <n v="3"/>
    <x v="4"/>
    <x v="3"/>
  </r>
  <r>
    <x v="9"/>
    <x v="0"/>
    <x v="26"/>
    <x v="106"/>
    <s v="E38000218"/>
    <s v="Y"/>
    <n v="75.480339999999998"/>
    <n v="2"/>
    <x v="4"/>
    <x v="3"/>
  </r>
  <r>
    <x v="9"/>
    <x v="0"/>
    <x v="26"/>
    <x v="107"/>
    <s v="E38000219"/>
    <s v="Y"/>
    <n v="77.952269999999999"/>
    <n v="2"/>
    <x v="4"/>
    <x v="3"/>
  </r>
  <r>
    <x v="9"/>
    <x v="15"/>
    <x v="32"/>
    <x v="131"/>
    <s v="E38000220"/>
    <s v="Y"/>
    <n v="67.826849999999993"/>
    <n v="3"/>
    <x v="4"/>
    <x v="3"/>
  </r>
  <r>
    <x v="9"/>
    <x v="4"/>
    <x v="9"/>
    <x v="39"/>
    <s v="E38000221"/>
    <s v="Y"/>
    <n v="73.618589999999998"/>
    <n v="2"/>
    <x v="4"/>
    <x v="3"/>
  </r>
  <r>
    <x v="9"/>
    <x v="6"/>
    <x v="13"/>
    <x v="45"/>
    <s v="E38000222"/>
    <s v="Y"/>
    <n v="72.161410000000004"/>
    <n v="2"/>
    <x v="4"/>
    <x v="3"/>
  </r>
  <r>
    <x v="9"/>
    <x v="4"/>
    <x v="9"/>
    <x v="40"/>
    <s v="E38000223"/>
    <s v="Y"/>
    <n v="75.890820000000005"/>
    <n v="2"/>
    <x v="4"/>
    <x v="3"/>
  </r>
  <r>
    <x v="9"/>
    <x v="4"/>
    <x v="6"/>
    <x v="36"/>
    <s v="E38000224"/>
    <s v="Y"/>
    <n v="71.510509999999996"/>
    <n v="2"/>
    <x v="4"/>
    <x v="3"/>
  </r>
  <r>
    <x v="9"/>
    <x v="7"/>
    <x v="14"/>
    <x v="47"/>
    <s v="E38000225"/>
    <s v="Y"/>
    <n v="71.213589999999996"/>
    <n v="2"/>
    <x v="4"/>
    <x v="3"/>
  </r>
  <r>
    <x v="9"/>
    <x v="9"/>
    <x v="16"/>
    <x v="56"/>
    <s v="E38000226"/>
    <s v="Y"/>
    <n v="76.556700000000006"/>
    <n v="2"/>
    <x v="4"/>
    <x v="3"/>
  </r>
  <r>
    <x v="9"/>
    <x v="9"/>
    <x v="16"/>
    <x v="57"/>
    <s v="E38000227"/>
    <s v="Y"/>
    <n v="67.899330000000006"/>
    <n v="3"/>
    <x v="4"/>
    <x v="3"/>
  </r>
  <r>
    <x v="9"/>
    <x v="9"/>
    <x v="16"/>
    <x v="59"/>
    <s v="E38000228"/>
    <s v="Y"/>
    <n v="75.026799999999994"/>
    <n v="2"/>
    <x v="4"/>
    <x v="3"/>
  </r>
  <r>
    <x v="9"/>
    <x v="9"/>
    <x v="16"/>
    <x v="55"/>
    <s v="E38000050"/>
    <s v="Y"/>
    <n v="70.961539999999999"/>
    <n v="2"/>
    <x v="4"/>
    <x v="3"/>
  </r>
  <r>
    <x v="9"/>
    <x v="13"/>
    <x v="23"/>
    <x v="97"/>
    <s v="E38000051"/>
    <s v="Y"/>
    <n v="78.658630000000002"/>
    <n v="2"/>
    <x v="4"/>
    <x v="3"/>
  </r>
  <r>
    <x v="9"/>
    <x v="18"/>
    <x v="40"/>
    <x v="189"/>
    <s v="E38000052"/>
    <s v="Y"/>
    <n v="78.212810000000005"/>
    <n v="2"/>
    <x v="4"/>
    <x v="3"/>
  </r>
  <r>
    <x v="9"/>
    <x v="15"/>
    <x v="29"/>
    <x v="120"/>
    <s v="E38000053"/>
    <s v="Y"/>
    <n v="64.615960000000001"/>
    <n v="3"/>
    <x v="4"/>
    <x v="3"/>
  </r>
  <r>
    <x v="9"/>
    <x v="3"/>
    <x v="5"/>
    <x v="25"/>
    <s v="E38000054"/>
    <s v="Y"/>
    <n v="70.070189999999997"/>
    <n v="2"/>
    <x v="4"/>
    <x v="3"/>
  </r>
  <r>
    <x v="9"/>
    <x v="3"/>
    <x v="5"/>
    <x v="26"/>
    <s v="E38000055"/>
    <s v="Y"/>
    <n v="70.248019999999997"/>
    <n v="2"/>
    <x v="4"/>
    <x v="3"/>
  </r>
  <r>
    <x v="9"/>
    <x v="19"/>
    <x v="41"/>
    <x v="195"/>
    <s v="E38000056"/>
    <s v="Y"/>
    <n v="74.972700000000003"/>
    <n v="2"/>
    <x v="4"/>
    <x v="3"/>
  </r>
  <r>
    <x v="9"/>
    <x v="11"/>
    <x v="18"/>
    <x v="72"/>
    <s v="E38000057"/>
    <s v="Y"/>
    <n v="68.986530000000002"/>
    <n v="3"/>
    <x v="4"/>
    <x v="3"/>
  </r>
  <r>
    <x v="9"/>
    <x v="13"/>
    <x v="28"/>
    <x v="139"/>
    <s v="E38000058"/>
    <s v="Y"/>
    <n v="75.306510000000003"/>
    <n v="2"/>
    <x v="4"/>
    <x v="3"/>
  </r>
  <r>
    <x v="9"/>
    <x v="16"/>
    <x v="38"/>
    <x v="160"/>
    <s v="E38000059"/>
    <s v="Y"/>
    <n v="74.464439999999996"/>
    <n v="2"/>
    <x v="4"/>
    <x v="3"/>
  </r>
  <r>
    <x v="9"/>
    <x v="6"/>
    <x v="36"/>
    <x v="150"/>
    <s v="E38000062"/>
    <s v="Y"/>
    <n v="75.512410000000003"/>
    <n v="2"/>
    <x v="4"/>
    <x v="3"/>
  </r>
  <r>
    <x v="9"/>
    <x v="0"/>
    <x v="26"/>
    <x v="103"/>
    <s v="E38000063"/>
    <s v="Y"/>
    <n v="75.93168"/>
    <n v="2"/>
    <x v="4"/>
    <x v="3"/>
  </r>
  <r>
    <x v="9"/>
    <x v="7"/>
    <x v="14"/>
    <x v="177"/>
    <s v="E38000064"/>
    <s v="Y"/>
    <n v="68.765609999999995"/>
    <n v="3"/>
    <x v="4"/>
    <x v="3"/>
  </r>
  <r>
    <x v="9"/>
    <x v="1"/>
    <x v="3"/>
    <x v="11"/>
    <s v="E38000066"/>
    <s v="Y"/>
    <n v="65.936769999999996"/>
    <n v="3"/>
    <x v="4"/>
    <x v="3"/>
  </r>
  <r>
    <x v="9"/>
    <x v="19"/>
    <x v="41"/>
    <x v="196"/>
    <s v="E38000068"/>
    <s v="Y"/>
    <n v="71.989239999999995"/>
    <n v="2"/>
    <x v="4"/>
    <x v="3"/>
  </r>
  <r>
    <x v="9"/>
    <x v="8"/>
    <x v="15"/>
    <x v="169"/>
    <s v="E38000069"/>
    <s v="Y"/>
    <n v="78.477810000000005"/>
    <n v="2"/>
    <x v="4"/>
    <x v="3"/>
  </r>
  <r>
    <x v="9"/>
    <x v="12"/>
    <x v="20"/>
    <x v="85"/>
    <s v="E38000070"/>
    <s v="Y"/>
    <n v="59.993789999999997"/>
    <n v="3"/>
    <x v="4"/>
    <x v="3"/>
  </r>
  <r>
    <x v="9"/>
    <x v="14"/>
    <x v="28"/>
    <x v="117"/>
    <s v="E38000071"/>
    <s v="Y"/>
    <n v="71.922839999999994"/>
    <n v="2"/>
    <x v="4"/>
    <x v="3"/>
  </r>
  <r>
    <x v="9"/>
    <x v="11"/>
    <x v="18"/>
    <x v="73"/>
    <s v="E38000072"/>
    <s v="Y"/>
    <n v="63.080849999999998"/>
    <n v="3"/>
    <x v="4"/>
    <x v="3"/>
  </r>
  <r>
    <x v="9"/>
    <x v="7"/>
    <x v="14"/>
    <x v="46"/>
    <s v="E38000073"/>
    <s v="Y"/>
    <n v="73.915769999999995"/>
    <n v="2"/>
    <x v="4"/>
    <x v="3"/>
  </r>
  <r>
    <x v="9"/>
    <x v="12"/>
    <x v="20"/>
    <x v="86"/>
    <s v="E38000074"/>
    <s v="Y"/>
    <n v="69.792910000000006"/>
    <n v="3"/>
    <x v="4"/>
    <x v="3"/>
  </r>
  <r>
    <x v="9"/>
    <x v="8"/>
    <x v="15"/>
    <x v="170"/>
    <s v="E38000075"/>
    <s v="Y"/>
    <n v="73.462990000000005"/>
    <n v="2"/>
    <x v="4"/>
    <x v="3"/>
  </r>
  <r>
    <x v="9"/>
    <x v="3"/>
    <x v="5"/>
    <x v="27"/>
    <s v="E38000076"/>
    <s v="Y"/>
    <n v="66.078590000000005"/>
    <n v="3"/>
    <x v="4"/>
    <x v="3"/>
  </r>
  <r>
    <x v="9"/>
    <x v="11"/>
    <x v="19"/>
    <x v="77"/>
    <s v="E38000077"/>
    <s v="Y"/>
    <n v="75.082629999999995"/>
    <n v="2"/>
    <x v="4"/>
    <x v="3"/>
  </r>
  <r>
    <x v="9"/>
    <x v="15"/>
    <x v="34"/>
    <x v="135"/>
    <s v="E38000078"/>
    <s v="Y"/>
    <n v="73.411209999999997"/>
    <n v="2"/>
    <x v="4"/>
    <x v="3"/>
  </r>
  <r>
    <x v="9"/>
    <x v="0"/>
    <x v="1"/>
    <x v="2"/>
    <s v="E38000079"/>
    <s v="Y"/>
    <n v="71.180999999999997"/>
    <n v="2"/>
    <x v="4"/>
    <x v="3"/>
  </r>
  <r>
    <x v="9"/>
    <x v="10"/>
    <x v="17"/>
    <x v="62"/>
    <s v="E38000080"/>
    <s v="Y"/>
    <n v="66.837339999999998"/>
    <n v="3"/>
    <x v="4"/>
    <x v="3"/>
  </r>
  <r>
    <x v="9"/>
    <x v="3"/>
    <x v="5"/>
    <x v="28"/>
    <s v="E38000081"/>
    <s v="Y"/>
    <n v="69.250470000000007"/>
    <n v="3"/>
    <x v="4"/>
    <x v="3"/>
  </r>
  <r>
    <x v="9"/>
    <x v="12"/>
    <x v="20"/>
    <x v="87"/>
    <s v="E38000082"/>
    <s v="Y"/>
    <n v="71.816649999999996"/>
    <n v="2"/>
    <x v="4"/>
    <x v="3"/>
  </r>
  <r>
    <x v="9"/>
    <x v="3"/>
    <x v="5"/>
    <x v="29"/>
    <s v="E38000083"/>
    <s v="Y"/>
    <n v="72.202520000000007"/>
    <n v="2"/>
    <x v="4"/>
    <x v="3"/>
  </r>
  <r>
    <x v="9"/>
    <x v="12"/>
    <x v="20"/>
    <x v="88"/>
    <s v="E38000084"/>
    <s v="Y"/>
    <n v="67.157979999999995"/>
    <n v="3"/>
    <x v="4"/>
    <x v="3"/>
  </r>
  <r>
    <x v="9"/>
    <x v="18"/>
    <x v="40"/>
    <x v="190"/>
    <s v="E38000085"/>
    <s v="Y"/>
    <n v="70.866299999999995"/>
    <n v="2"/>
    <x v="4"/>
    <x v="3"/>
  </r>
  <r>
    <x v="9"/>
    <x v="0"/>
    <x v="27"/>
    <x v="108"/>
    <s v="E38000086"/>
    <s v="Y"/>
    <n v="78.213539999999995"/>
    <n v="2"/>
    <x v="4"/>
    <x v="3"/>
  </r>
  <r>
    <x v="9"/>
    <x v="16"/>
    <x v="38"/>
    <x v="161"/>
    <s v="E38000087"/>
    <s v="Y"/>
    <n v="77.923659999999998"/>
    <n v="2"/>
    <x v="4"/>
    <x v="3"/>
  </r>
  <r>
    <x v="9"/>
    <x v="11"/>
    <x v="18"/>
    <x v="74"/>
    <s v="E38000088"/>
    <s v="Y"/>
    <n v="60.621160000000003"/>
    <n v="3"/>
    <x v="4"/>
    <x v="3"/>
  </r>
  <r>
    <x v="9"/>
    <x v="5"/>
    <x v="10"/>
    <x v="41"/>
    <s v="E38000089"/>
    <s v="Y"/>
    <n v="75.740229999999997"/>
    <n v="2"/>
    <x v="4"/>
    <x v="3"/>
  </r>
  <r>
    <x v="9"/>
    <x v="12"/>
    <x v="21"/>
    <x v="94"/>
    <s v="E38000179"/>
    <s v="Y"/>
    <n v="72.100949999999997"/>
    <n v="2"/>
    <x v="4"/>
    <x v="3"/>
  </r>
  <r>
    <x v="9"/>
    <x v="2"/>
    <x v="4"/>
    <x v="20"/>
    <s v="E38000180"/>
    <s v="Y"/>
    <n v="74.037400000000005"/>
    <n v="2"/>
    <x v="4"/>
    <x v="3"/>
  </r>
  <r>
    <x v="9"/>
    <x v="4"/>
    <x v="8"/>
    <x v="37"/>
    <s v="E38000181"/>
    <s v="Y"/>
    <n v="73.029399999999995"/>
    <n v="2"/>
    <x v="4"/>
    <x v="3"/>
  </r>
  <r>
    <x v="9"/>
    <x v="10"/>
    <x v="17"/>
    <x v="66"/>
    <s v="E38000182"/>
    <s v="Y"/>
    <n v="70.590429999999998"/>
    <n v="2"/>
    <x v="4"/>
    <x v="3"/>
  </r>
  <r>
    <x v="9"/>
    <x v="15"/>
    <x v="30"/>
    <x v="126"/>
    <s v="E38000183"/>
    <s v="Y"/>
    <n v="77.336799999999997"/>
    <n v="2"/>
    <x v="4"/>
    <x v="3"/>
  </r>
  <r>
    <x v="9"/>
    <x v="2"/>
    <x v="4"/>
    <x v="21"/>
    <s v="E38000184"/>
    <s v="Y"/>
    <n v="72.760840000000002"/>
    <n v="2"/>
    <x v="4"/>
    <x v="3"/>
  </r>
  <r>
    <x v="9"/>
    <x v="0"/>
    <x v="2"/>
    <x v="8"/>
    <s v="E38000185"/>
    <s v="Y"/>
    <n v="64.307360000000003"/>
    <n v="3"/>
    <x v="4"/>
    <x v="3"/>
  </r>
  <r>
    <x v="9"/>
    <x v="11"/>
    <x v="19"/>
    <x v="80"/>
    <s v="E38000186"/>
    <s v="Y"/>
    <n v="57.273789999999998"/>
    <n v="3"/>
    <x v="4"/>
    <x v="3"/>
  </r>
  <r>
    <x v="9"/>
    <x v="10"/>
    <x v="17"/>
    <x v="67"/>
    <s v="E38000187"/>
    <s v="Y"/>
    <n v="70.83417"/>
    <n v="2"/>
    <x v="4"/>
    <x v="3"/>
  </r>
  <r>
    <x v="9"/>
    <x v="18"/>
    <x v="40"/>
    <x v="194"/>
    <s v="E38000188"/>
    <s v="Y"/>
    <n v="78.187399999999997"/>
    <n v="2"/>
    <x v="4"/>
    <x v="3"/>
  </r>
  <r>
    <x v="9"/>
    <x v="19"/>
    <x v="41"/>
    <x v="203"/>
    <s v="E38000189"/>
    <s v="Y"/>
    <n v="72.799620000000004"/>
    <n v="2"/>
    <x v="4"/>
    <x v="3"/>
  </r>
  <r>
    <x v="9"/>
    <x v="7"/>
    <x v="14"/>
    <x v="183"/>
    <s v="E38000190"/>
    <s v="Y"/>
    <n v="70.217460000000003"/>
    <n v="2"/>
    <x v="4"/>
    <x v="3"/>
  </r>
  <r>
    <x v="9"/>
    <x v="15"/>
    <x v="31"/>
    <x v="129"/>
    <s v="E38000191"/>
    <s v="Y"/>
    <n v="70.535629999999998"/>
    <n v="2"/>
    <x v="4"/>
    <x v="3"/>
  </r>
  <r>
    <x v="9"/>
    <x v="11"/>
    <x v="19"/>
    <x v="81"/>
    <s v="E38000192"/>
    <s v="Y"/>
    <n v="62.187950000000001"/>
    <n v="3"/>
    <x v="4"/>
    <x v="3"/>
  </r>
  <r>
    <x v="9"/>
    <x v="12"/>
    <x v="21"/>
    <x v="95"/>
    <s v="E38000193"/>
    <s v="Y"/>
    <n v="64.230819999999994"/>
    <n v="3"/>
    <x v="4"/>
    <x v="3"/>
  </r>
  <r>
    <x v="9"/>
    <x v="19"/>
    <x v="41"/>
    <x v="204"/>
    <s v="E38000194"/>
    <s v="Y"/>
    <n v="74.550340000000006"/>
    <n v="2"/>
    <x v="4"/>
    <x v="3"/>
  </r>
  <r>
    <x v="9"/>
    <x v="15"/>
    <x v="33"/>
    <x v="134"/>
    <s v="E38000195"/>
    <s v="Y"/>
    <n v="74.590890000000002"/>
    <n v="2"/>
    <x v="4"/>
    <x v="3"/>
  </r>
  <r>
    <x v="9"/>
    <x v="19"/>
    <x v="41"/>
    <x v="205"/>
    <s v="E38000196"/>
    <s v="Y"/>
    <n v="78.67689"/>
    <n v="2"/>
    <x v="4"/>
    <x v="3"/>
  </r>
  <r>
    <x v="9"/>
    <x v="0"/>
    <x v="1"/>
    <x v="3"/>
    <s v="E38000197"/>
    <s v="Y"/>
    <n v="71.286879999999996"/>
    <n v="2"/>
    <x v="4"/>
    <x v="3"/>
  </r>
  <r>
    <x v="9"/>
    <x v="16"/>
    <x v="38"/>
    <x v="166"/>
    <s v="E38000198"/>
    <s v="Y"/>
    <n v="76.972759999999994"/>
    <n v="2"/>
    <x v="4"/>
    <x v="3"/>
  </r>
  <r>
    <x v="9"/>
    <x v="2"/>
    <x v="4"/>
    <x v="22"/>
    <s v="E38000199"/>
    <s v="Y"/>
    <n v="74.404979999999995"/>
    <n v="2"/>
    <x v="4"/>
    <x v="3"/>
  </r>
  <r>
    <x v="9"/>
    <x v="9"/>
    <x v="16"/>
    <x v="58"/>
    <s v="E38000200"/>
    <s v="Y"/>
    <n v="73.819850000000002"/>
    <n v="2"/>
    <x v="4"/>
    <x v="3"/>
  </r>
  <r>
    <x v="9"/>
    <x v="13"/>
    <x v="23"/>
    <x v="99"/>
    <s v="E38000201"/>
    <s v="Y"/>
    <n v="77.130240000000001"/>
    <n v="2"/>
    <x v="4"/>
    <x v="3"/>
  </r>
  <r>
    <x v="9"/>
    <x v="12"/>
    <x v="20"/>
    <x v="89"/>
    <s v="E38000202"/>
    <s v="Y"/>
    <n v="55.502220000000001"/>
    <n v="3"/>
    <x v="4"/>
    <x v="3"/>
  </r>
  <r>
    <x v="9"/>
    <x v="0"/>
    <x v="26"/>
    <x v="105"/>
    <s v="E38000203"/>
    <s v="Y"/>
    <n v="77.470160000000007"/>
    <n v="2"/>
    <x v="4"/>
    <x v="3"/>
  </r>
  <r>
    <x v="9"/>
    <x v="0"/>
    <x v="27"/>
    <x v="110"/>
    <s v="E38000204"/>
    <s v="Y"/>
    <n v="76.823260000000005"/>
    <n v="2"/>
    <x v="4"/>
    <x v="3"/>
  </r>
  <r>
    <x v="9"/>
    <x v="10"/>
    <x v="17"/>
    <x v="68"/>
    <s v="E38000205"/>
    <s v="Y"/>
    <n v="71.789289999999994"/>
    <n v="2"/>
    <x v="4"/>
    <x v="3"/>
  </r>
  <r>
    <x v="9"/>
    <x v="6"/>
    <x v="8"/>
    <x v="182"/>
    <s v="E38000206"/>
    <s v="Y"/>
    <n v="76.282480000000007"/>
    <n v="2"/>
    <x v="4"/>
    <x v="3"/>
  </r>
  <r>
    <x v="9"/>
    <x v="19"/>
    <x v="41"/>
    <x v="199"/>
    <s v="E38000151"/>
    <s v="Y"/>
    <n v="74.017060000000001"/>
    <n v="2"/>
    <x v="4"/>
    <x v="3"/>
  </r>
  <r>
    <x v="9"/>
    <x v="5"/>
    <x v="11"/>
    <x v="43"/>
    <s v="E38000152"/>
    <s v="Y"/>
    <n v="73.296790000000001"/>
    <n v="2"/>
    <x v="4"/>
    <x v="3"/>
  </r>
  <r>
    <x v="9"/>
    <x v="15"/>
    <x v="29"/>
    <x v="122"/>
    <s v="E38000153"/>
    <s v="Y"/>
    <n v="73.000780000000006"/>
    <n v="2"/>
    <x v="4"/>
    <x v="3"/>
  </r>
  <r>
    <x v="9"/>
    <x v="16"/>
    <x v="38"/>
    <x v="164"/>
    <s v="E38000154"/>
    <s v="Y"/>
    <n v="73.600210000000004"/>
    <n v="2"/>
    <x v="4"/>
    <x v="3"/>
  </r>
  <r>
    <x v="9"/>
    <x v="2"/>
    <x v="4"/>
    <x v="19"/>
    <s v="E38000156"/>
    <s v="Y"/>
    <n v="75.747659999999996"/>
    <n v="2"/>
    <x v="4"/>
    <x v="3"/>
  </r>
  <r>
    <x v="9"/>
    <x v="13"/>
    <x v="35"/>
    <x v="143"/>
    <s v="E38000157"/>
    <s v="Y"/>
    <n v="77.829120000000003"/>
    <n v="2"/>
    <x v="4"/>
    <x v="3"/>
  </r>
  <r>
    <x v="9"/>
    <x v="19"/>
    <x v="41"/>
    <x v="200"/>
    <s v="E38000161"/>
    <s v="Y"/>
    <n v="65.749489999999994"/>
    <n v="3"/>
    <x v="4"/>
    <x v="3"/>
  </r>
  <r>
    <x v="9"/>
    <x v="8"/>
    <x v="15"/>
    <x v="171"/>
    <s v="E38000162"/>
    <s v="Y"/>
    <n v="72.312100000000001"/>
    <n v="2"/>
    <x v="4"/>
    <x v="3"/>
  </r>
  <r>
    <x v="9"/>
    <x v="8"/>
    <x v="15"/>
    <x v="175"/>
    <s v="E38000163"/>
    <s v="Y"/>
    <n v="71.708539999999999"/>
    <n v="2"/>
    <x v="4"/>
    <x v="3"/>
  </r>
  <r>
    <x v="9"/>
    <x v="15"/>
    <x v="33"/>
    <x v="133"/>
    <s v="E38000164"/>
    <s v="Y"/>
    <n v="73.044730000000001"/>
    <n v="2"/>
    <x v="4"/>
    <x v="3"/>
  </r>
  <r>
    <x v="9"/>
    <x v="13"/>
    <x v="35"/>
    <x v="144"/>
    <s v="E38000165"/>
    <s v="Y"/>
    <n v="74.123689999999996"/>
    <n v="2"/>
    <x v="4"/>
    <x v="3"/>
  </r>
  <r>
    <x v="9"/>
    <x v="15"/>
    <x v="34"/>
    <x v="137"/>
    <s v="E38000166"/>
    <s v="Y"/>
    <n v="76.034509999999997"/>
    <n v="2"/>
    <x v="4"/>
    <x v="3"/>
  </r>
  <r>
    <x v="9"/>
    <x v="16"/>
    <x v="38"/>
    <x v="165"/>
    <s v="E38000167"/>
    <s v="Y"/>
    <n v="69.59572"/>
    <n v="3"/>
    <x v="4"/>
    <x v="3"/>
  </r>
  <r>
    <x v="9"/>
    <x v="0"/>
    <x v="2"/>
    <x v="7"/>
    <s v="E38000168"/>
    <s v="Y"/>
    <n v="63.761899999999997"/>
    <n v="3"/>
    <x v="4"/>
    <x v="3"/>
  </r>
  <r>
    <x v="9"/>
    <x v="13"/>
    <x v="28"/>
    <x v="140"/>
    <s v="E38000169"/>
    <s v="Y"/>
    <n v="75.701269999999994"/>
    <n v="2"/>
    <x v="4"/>
    <x v="3"/>
  </r>
  <r>
    <x v="9"/>
    <x v="19"/>
    <x v="41"/>
    <x v="201"/>
    <s v="E38000170"/>
    <s v="Y"/>
    <n v="73.166709999999995"/>
    <n v="2"/>
    <x v="4"/>
    <x v="3"/>
  </r>
  <r>
    <x v="9"/>
    <x v="1"/>
    <x v="3"/>
    <x v="14"/>
    <s v="E38000171"/>
    <s v="Y"/>
    <n v="62.773449999999997"/>
    <n v="3"/>
    <x v="4"/>
    <x v="3"/>
  </r>
  <r>
    <x v="9"/>
    <x v="19"/>
    <x v="41"/>
    <x v="202"/>
    <s v="E38000172"/>
    <s v="Y"/>
    <n v="73.256379999999993"/>
    <n v="2"/>
    <x v="4"/>
    <x v="3"/>
  </r>
  <r>
    <x v="9"/>
    <x v="15"/>
    <x v="29"/>
    <x v="123"/>
    <s v="E38000173"/>
    <s v="Y"/>
    <n v="74.193399999999997"/>
    <n v="2"/>
    <x v="4"/>
    <x v="3"/>
  </r>
  <r>
    <x v="9"/>
    <x v="10"/>
    <x v="17"/>
    <x v="65"/>
    <s v="E38000174"/>
    <s v="Y"/>
    <n v="69.122900000000001"/>
    <n v="3"/>
    <x v="4"/>
    <x v="3"/>
  </r>
  <r>
    <x v="9"/>
    <x v="15"/>
    <x v="29"/>
    <x v="124"/>
    <s v="E38000175"/>
    <s v="Y"/>
    <n v="72.432839999999999"/>
    <n v="2"/>
    <x v="4"/>
    <x v="3"/>
  </r>
  <r>
    <x v="9"/>
    <x v="8"/>
    <x v="15"/>
    <x v="49"/>
    <s v="E38000176"/>
    <s v="Y"/>
    <n v="76.474540000000005"/>
    <n v="2"/>
    <x v="4"/>
    <x v="3"/>
  </r>
  <r>
    <x v="9"/>
    <x v="3"/>
    <x v="7"/>
    <x v="34"/>
    <s v="E38000177"/>
    <s v="Y"/>
    <n v="70.317869999999999"/>
    <n v="2"/>
    <x v="4"/>
    <x v="3"/>
  </r>
  <r>
    <x v="9"/>
    <x v="3"/>
    <x v="6"/>
    <x v="32"/>
    <s v="E38000178"/>
    <s v="Y"/>
    <n v="74.478669999999994"/>
    <n v="2"/>
    <x v="4"/>
    <x v="3"/>
  </r>
  <r>
    <x v="9"/>
    <x v="7"/>
    <x v="14"/>
    <x v="176"/>
    <s v="E38000001"/>
    <s v="Y"/>
    <n v="67.609319999999997"/>
    <n v="3"/>
    <x v="4"/>
    <x v="3"/>
  </r>
  <r>
    <x v="9"/>
    <x v="2"/>
    <x v="4"/>
    <x v="15"/>
    <s v="E38000002"/>
    <s v="Y"/>
    <n v="75.592389999999995"/>
    <n v="2"/>
    <x v="4"/>
    <x v="3"/>
  </r>
  <r>
    <x v="9"/>
    <x v="11"/>
    <x v="19"/>
    <x v="75"/>
    <s v="E38000004"/>
    <s v="Y"/>
    <n v="65.594819999999999"/>
    <n v="3"/>
    <x v="4"/>
    <x v="3"/>
  </r>
  <r>
    <x v="9"/>
    <x v="11"/>
    <x v="18"/>
    <x v="70"/>
    <s v="E38000005"/>
    <s v="Y"/>
    <n v="67.631240000000005"/>
    <n v="3"/>
    <x v="4"/>
    <x v="3"/>
  </r>
  <r>
    <x v="9"/>
    <x v="14"/>
    <x v="42"/>
    <x v="207"/>
    <s v="E38000006"/>
    <s v="Y"/>
    <n v="77.847849999999994"/>
    <n v="2"/>
    <x v="4"/>
    <x v="3"/>
  </r>
  <r>
    <x v="9"/>
    <x v="0"/>
    <x v="2"/>
    <x v="4"/>
    <s v="E38000007"/>
    <s v="Y"/>
    <n v="67.167169999999999"/>
    <n v="3"/>
    <x v="4"/>
    <x v="3"/>
  </r>
  <r>
    <x v="9"/>
    <x v="14"/>
    <x v="42"/>
    <x v="208"/>
    <s v="E38000008"/>
    <s v="Y"/>
    <n v="73.200789999999998"/>
    <n v="2"/>
    <x v="4"/>
    <x v="3"/>
  </r>
  <r>
    <x v="9"/>
    <x v="6"/>
    <x v="8"/>
    <x v="48"/>
    <s v="E38000009"/>
    <s v="Y"/>
    <n v="72.065989999999999"/>
    <n v="2"/>
    <x v="4"/>
    <x v="3"/>
  </r>
  <r>
    <x v="9"/>
    <x v="0"/>
    <x v="0"/>
    <x v="111"/>
    <s v="E38000010"/>
    <s v="Y"/>
    <n v="74.80744"/>
    <n v="2"/>
    <x v="4"/>
    <x v="3"/>
  </r>
  <r>
    <x v="9"/>
    <x v="1"/>
    <x v="3"/>
    <x v="9"/>
    <s v="E38000011"/>
    <s v="Y"/>
    <n v="76.78013"/>
    <n v="2"/>
    <x v="4"/>
    <x v="3"/>
  </r>
  <r>
    <x v="9"/>
    <x v="9"/>
    <x v="16"/>
    <x v="52"/>
    <s v="E38000014"/>
    <s v="Y"/>
    <n v="64.757980000000003"/>
    <n v="3"/>
    <x v="4"/>
    <x v="3"/>
  </r>
  <r>
    <x v="9"/>
    <x v="9"/>
    <x v="16"/>
    <x v="53"/>
    <s v="E38000015"/>
    <s v="Y"/>
    <n v="64.029340000000005"/>
    <n v="3"/>
    <x v="4"/>
    <x v="3"/>
  </r>
  <r>
    <x v="9"/>
    <x v="10"/>
    <x v="17"/>
    <x v="60"/>
    <s v="E38000016"/>
    <s v="Y"/>
    <n v="72.729510000000005"/>
    <n v="2"/>
    <x v="4"/>
    <x v="3"/>
  </r>
  <r>
    <x v="9"/>
    <x v="7"/>
    <x v="14"/>
    <x v="178"/>
    <s v="E38000018"/>
    <s v="Y"/>
    <n v="56.503970000000002"/>
    <n v="3"/>
    <x v="4"/>
    <x v="3"/>
  </r>
  <r>
    <x v="9"/>
    <x v="7"/>
    <x v="14"/>
    <x v="179"/>
    <s v="E38000019"/>
    <s v="Y"/>
    <n v="68.35033"/>
    <n v="3"/>
    <x v="4"/>
    <x v="3"/>
  </r>
  <r>
    <x v="9"/>
    <x v="12"/>
    <x v="20"/>
    <x v="82"/>
    <s v="E38000020"/>
    <s v="Y"/>
    <n v="62.292009999999998"/>
    <n v="3"/>
    <x v="4"/>
    <x v="3"/>
  </r>
  <r>
    <x v="9"/>
    <x v="3"/>
    <x v="5"/>
    <x v="23"/>
    <s v="E38000021"/>
    <s v="Y"/>
    <n v="65.915930000000003"/>
    <n v="3"/>
    <x v="4"/>
    <x v="3"/>
  </r>
  <r>
    <x v="9"/>
    <x v="1"/>
    <x v="3"/>
    <x v="10"/>
    <s v="E38000023"/>
    <s v="Y"/>
    <n v="75.304419999999993"/>
    <n v="2"/>
    <x v="4"/>
    <x v="3"/>
  </r>
  <r>
    <x v="9"/>
    <x v="10"/>
    <x v="17"/>
    <x v="61"/>
    <s v="E38000024"/>
    <s v="Y"/>
    <n v="73.614689999999996"/>
    <n v="2"/>
    <x v="4"/>
    <x v="3"/>
  </r>
  <r>
    <x v="9"/>
    <x v="7"/>
    <x v="14"/>
    <x v="180"/>
    <s v="E38000025"/>
    <s v="Y"/>
    <n v="68.597170000000006"/>
    <n v="3"/>
    <x v="4"/>
    <x v="3"/>
  </r>
  <r>
    <x v="9"/>
    <x v="0"/>
    <x v="25"/>
    <x v="102"/>
    <s v="E38000026"/>
    <s v="Y"/>
    <n v="73.849580000000003"/>
    <n v="2"/>
    <x v="4"/>
    <x v="3"/>
  </r>
  <r>
    <x v="9"/>
    <x v="11"/>
    <x v="18"/>
    <x v="71"/>
    <s v="E38000027"/>
    <s v="Y"/>
    <n v="53.037669999999999"/>
    <n v="3"/>
    <x v="4"/>
    <x v="3"/>
  </r>
  <r>
    <x v="9"/>
    <x v="15"/>
    <x v="29"/>
    <x v="119"/>
    <s v="E38000028"/>
    <s v="Y"/>
    <n v="71.434839999999994"/>
    <n v="2"/>
    <x v="4"/>
    <x v="3"/>
  </r>
  <r>
    <x v="9"/>
    <x v="2"/>
    <x v="4"/>
    <x v="16"/>
    <s v="E38000029"/>
    <s v="Y"/>
    <n v="76.994950000000003"/>
    <n v="2"/>
    <x v="4"/>
    <x v="3"/>
  </r>
  <r>
    <x v="9"/>
    <x v="0"/>
    <x v="2"/>
    <x v="5"/>
    <s v="E38000030"/>
    <s v="Y"/>
    <n v="72.964089999999999"/>
    <n v="2"/>
    <x v="4"/>
    <x v="3"/>
  </r>
  <r>
    <x v="9"/>
    <x v="12"/>
    <x v="20"/>
    <x v="83"/>
    <s v="E38000031"/>
    <s v="Y"/>
    <n v="56.18056"/>
    <n v="3"/>
    <x v="4"/>
    <x v="3"/>
  </r>
  <r>
    <x v="9"/>
    <x v="9"/>
    <x v="16"/>
    <x v="54"/>
    <s v="E38000034"/>
    <s v="Y"/>
    <n v="70.504819999999995"/>
    <n v="2"/>
    <x v="4"/>
    <x v="3"/>
  </r>
  <r>
    <x v="9"/>
    <x v="11"/>
    <x v="19"/>
    <x v="76"/>
    <s v="E38000035"/>
    <s v="Y"/>
    <n v="55.232010000000002"/>
    <n v="3"/>
    <x v="4"/>
    <x v="3"/>
  </r>
  <r>
    <x v="9"/>
    <x v="13"/>
    <x v="24"/>
    <x v="100"/>
    <s v="E38000037"/>
    <s v="Y"/>
    <n v="71.968170000000001"/>
    <n v="2"/>
    <x v="4"/>
    <x v="3"/>
  </r>
  <r>
    <x v="9"/>
    <x v="15"/>
    <x v="33"/>
    <x v="132"/>
    <s v="E38000038"/>
    <s v="Y"/>
    <n v="69.144649999999999"/>
    <n v="3"/>
    <x v="4"/>
    <x v="3"/>
  </r>
  <r>
    <x v="9"/>
    <x v="3"/>
    <x v="5"/>
    <x v="24"/>
    <s v="E38000039"/>
    <s v="Y"/>
    <n v="66.069509999999994"/>
    <n v="3"/>
    <x v="4"/>
    <x v="3"/>
  </r>
  <r>
    <x v="9"/>
    <x v="12"/>
    <x v="21"/>
    <x v="90"/>
    <s v="E38000040"/>
    <s v="Y"/>
    <n v="68.44417"/>
    <n v="3"/>
    <x v="4"/>
    <x v="3"/>
  </r>
  <r>
    <x v="9"/>
    <x v="8"/>
    <x v="15"/>
    <x v="167"/>
    <s v="E38000042"/>
    <s v="Y"/>
    <n v="74.411439999999999"/>
    <n v="2"/>
    <x v="4"/>
    <x v="3"/>
  </r>
  <r>
    <x v="9"/>
    <x v="2"/>
    <x v="4"/>
    <x v="17"/>
    <s v="E38000043"/>
    <s v="Y"/>
    <n v="72.50309"/>
    <n v="2"/>
    <x v="4"/>
    <x v="3"/>
  </r>
  <r>
    <x v="9"/>
    <x v="14"/>
    <x v="42"/>
    <x v="209"/>
    <s v="E38000044"/>
    <s v="Y"/>
    <n v="73.755129999999994"/>
    <n v="2"/>
    <x v="4"/>
    <x v="3"/>
  </r>
  <r>
    <x v="9"/>
    <x v="16"/>
    <x v="37"/>
    <x v="159"/>
    <s v="E38000045"/>
    <s v="Y"/>
    <n v="75.909819999999996"/>
    <n v="2"/>
    <x v="4"/>
    <x v="3"/>
  </r>
  <r>
    <x v="9"/>
    <x v="15"/>
    <x v="31"/>
    <x v="127"/>
    <s v="E38000046"/>
    <s v="Y"/>
    <n v="73.123500000000007"/>
    <n v="2"/>
    <x v="4"/>
    <x v="3"/>
  </r>
  <r>
    <x v="9"/>
    <x v="8"/>
    <x v="15"/>
    <x v="168"/>
    <s v="E38000047"/>
    <s v="Y"/>
    <n v="74.998230000000007"/>
    <n v="2"/>
    <x v="4"/>
    <x v="3"/>
  </r>
  <r>
    <x v="9"/>
    <x v="12"/>
    <x v="20"/>
    <x v="84"/>
    <s v="E38000048"/>
    <s v="Y"/>
    <n v="67.048969999999997"/>
    <n v="3"/>
    <x v="4"/>
    <x v="3"/>
  </r>
  <r>
    <x v="9"/>
    <x v="0"/>
    <x v="1"/>
    <x v="1"/>
    <s v="E38000049"/>
    <s v="Y"/>
    <n v="72.642690000000002"/>
    <n v="2"/>
    <x v="4"/>
    <x v="3"/>
  </r>
  <r>
    <x v="9"/>
    <x v="12"/>
    <x v="21"/>
    <x v="91"/>
    <s v="E38000090"/>
    <s v="Y"/>
    <n v="71.231470000000002"/>
    <n v="2"/>
    <x v="4"/>
    <x v="3"/>
  </r>
  <r>
    <x v="9"/>
    <x v="19"/>
    <x v="41"/>
    <x v="197"/>
    <s v="E38000091"/>
    <s v="Y"/>
    <n v="64.883809999999997"/>
    <n v="3"/>
    <x v="4"/>
    <x v="3"/>
  </r>
  <r>
    <x v="9"/>
    <x v="1"/>
    <x v="3"/>
    <x v="12"/>
    <s v="E38000092"/>
    <s v="Y"/>
    <n v="63.08643"/>
    <n v="3"/>
    <x v="4"/>
    <x v="3"/>
  </r>
  <r>
    <x v="9"/>
    <x v="13"/>
    <x v="23"/>
    <x v="98"/>
    <s v="E38000097"/>
    <s v="Y"/>
    <n v="65.813590000000005"/>
    <n v="3"/>
    <x v="4"/>
    <x v="3"/>
  </r>
  <r>
    <x v="9"/>
    <x v="1"/>
    <x v="3"/>
    <x v="13"/>
    <s v="E38000098"/>
    <s v="Y"/>
    <n v="66.656300000000002"/>
    <n v="3"/>
    <x v="4"/>
    <x v="3"/>
  </r>
  <r>
    <x v="9"/>
    <x v="13"/>
    <x v="35"/>
    <x v="141"/>
    <s v="E38000099"/>
    <s v="Y"/>
    <n v="73.000439999999998"/>
    <n v="2"/>
    <x v="4"/>
    <x v="3"/>
  </r>
  <r>
    <x v="9"/>
    <x v="13"/>
    <x v="35"/>
    <x v="142"/>
    <s v="E38000100"/>
    <s v="Y"/>
    <n v="75.920940000000002"/>
    <n v="2"/>
    <x v="4"/>
    <x v="3"/>
  </r>
  <r>
    <x v="9"/>
    <x v="19"/>
    <x v="41"/>
    <x v="198"/>
    <s v="E38000101"/>
    <s v="Y"/>
    <n v="64.788550000000001"/>
    <n v="3"/>
    <x v="4"/>
    <x v="3"/>
  </r>
  <r>
    <x v="9"/>
    <x v="0"/>
    <x v="0"/>
    <x v="112"/>
    <s v="E38000102"/>
    <s v="Y"/>
    <n v="68.961519999999993"/>
    <n v="3"/>
    <x v="4"/>
    <x v="3"/>
  </r>
  <r>
    <x v="9"/>
    <x v="13"/>
    <x v="22"/>
    <x v="145"/>
    <s v="E38000103"/>
    <s v="Y"/>
    <n v="78.800139999999999"/>
    <n v="2"/>
    <x v="4"/>
    <x v="3"/>
  </r>
  <r>
    <x v="9"/>
    <x v="2"/>
    <x v="4"/>
    <x v="18"/>
    <s v="E38000104"/>
    <s v="Y"/>
    <n v="71.715419999999995"/>
    <n v="2"/>
    <x v="4"/>
    <x v="3"/>
  </r>
  <r>
    <x v="9"/>
    <x v="12"/>
    <x v="21"/>
    <x v="92"/>
    <s v="E38000105"/>
    <s v="Y"/>
    <n v="69.323260000000005"/>
    <n v="3"/>
    <x v="4"/>
    <x v="3"/>
  </r>
  <r>
    <x v="9"/>
    <x v="0"/>
    <x v="2"/>
    <x v="6"/>
    <s v="E38000106"/>
    <s v="Y"/>
    <n v="68.758200000000002"/>
    <n v="3"/>
    <x v="4"/>
    <x v="3"/>
  </r>
  <r>
    <x v="9"/>
    <x v="0"/>
    <x v="0"/>
    <x v="0"/>
    <s v="E38000107"/>
    <s v="Y"/>
    <n v="73.831149999999994"/>
    <n v="2"/>
    <x v="4"/>
    <x v="3"/>
  </r>
  <r>
    <x v="9"/>
    <x v="13"/>
    <x v="24"/>
    <x v="101"/>
    <s v="E38000108"/>
    <s v="Y"/>
    <n v="75.932119999999998"/>
    <n v="2"/>
    <x v="4"/>
    <x v="3"/>
  </r>
  <r>
    <x v="9"/>
    <x v="13"/>
    <x v="22"/>
    <x v="146"/>
    <s v="E38000109"/>
    <s v="Y"/>
    <n v="77.920180000000002"/>
    <n v="2"/>
    <x v="4"/>
    <x v="3"/>
  </r>
  <r>
    <x v="9"/>
    <x v="11"/>
    <x v="19"/>
    <x v="78"/>
    <s v="E38000113"/>
    <s v="Y"/>
    <n v="56.002540000000003"/>
    <n v="3"/>
    <x v="4"/>
    <x v="3"/>
  </r>
  <r>
    <x v="9"/>
    <x v="14"/>
    <x v="28"/>
    <x v="118"/>
    <s v="E38000115"/>
    <s v="Y"/>
    <n v="75.423670000000001"/>
    <n v="2"/>
    <x v="4"/>
    <x v="3"/>
  </r>
  <r>
    <x v="9"/>
    <x v="8"/>
    <x v="15"/>
    <x v="172"/>
    <s v="E38000116"/>
    <s v="Y"/>
    <n v="76.981350000000006"/>
    <n v="2"/>
    <x v="4"/>
    <x v="3"/>
  </r>
  <r>
    <x v="9"/>
    <x v="0"/>
    <x v="27"/>
    <x v="109"/>
    <s v="E38000117"/>
    <s v="Y"/>
    <n v="72.596869999999996"/>
    <n v="2"/>
    <x v="4"/>
    <x v="3"/>
  </r>
  <r>
    <x v="9"/>
    <x v="3"/>
    <x v="6"/>
    <x v="31"/>
    <s v="E38000118"/>
    <s v="Y"/>
    <n v="74.150279999999995"/>
    <n v="2"/>
    <x v="4"/>
    <x v="3"/>
  </r>
  <r>
    <x v="9"/>
    <x v="18"/>
    <x v="40"/>
    <x v="191"/>
    <s v="E38000119"/>
    <s v="Y"/>
    <n v="74.441469999999995"/>
    <n v="2"/>
    <x v="4"/>
    <x v="3"/>
  </r>
  <r>
    <x v="9"/>
    <x v="16"/>
    <x v="38"/>
    <x v="162"/>
    <s v="E38000120"/>
    <s v="Y"/>
    <n v="73.77413"/>
    <n v="2"/>
    <x v="4"/>
    <x v="3"/>
  </r>
  <r>
    <x v="9"/>
    <x v="7"/>
    <x v="14"/>
    <x v="181"/>
    <s v="E38000121"/>
    <s v="Y"/>
    <n v="64.529439999999994"/>
    <n v="3"/>
    <x v="4"/>
    <x v="3"/>
  </r>
  <r>
    <x v="9"/>
    <x v="18"/>
    <x v="40"/>
    <x v="192"/>
    <s v="E38000122"/>
    <s v="Y"/>
    <n v="73.597359999999995"/>
    <n v="2"/>
    <x v="4"/>
    <x v="3"/>
  </r>
  <r>
    <x v="9"/>
    <x v="0"/>
    <x v="26"/>
    <x v="104"/>
    <s v="E38000124"/>
    <s v="Y"/>
    <n v="78.717389999999995"/>
    <n v="2"/>
    <x v="4"/>
    <x v="3"/>
  </r>
  <r>
    <x v="9"/>
    <x v="15"/>
    <x v="29"/>
    <x v="121"/>
    <s v="E38000126"/>
    <s v="Y"/>
    <n v="76.726299999999995"/>
    <n v="2"/>
    <x v="4"/>
    <x v="3"/>
  </r>
  <r>
    <x v="9"/>
    <x v="8"/>
    <x v="15"/>
    <x v="173"/>
    <s v="E38000127"/>
    <s v="Y"/>
    <n v="74.427130000000005"/>
    <n v="2"/>
    <x v="4"/>
    <x v="3"/>
  </r>
  <r>
    <x v="9"/>
    <x v="3"/>
    <x v="7"/>
    <x v="33"/>
    <s v="E38000128"/>
    <s v="Y"/>
    <n v="68.985609999999994"/>
    <n v="3"/>
    <x v="4"/>
    <x v="3"/>
  </r>
  <r>
    <x v="9"/>
    <x v="5"/>
    <x v="11"/>
    <x v="42"/>
    <s v="E38000129"/>
    <s v="Y"/>
    <n v="76.734650000000002"/>
    <n v="2"/>
    <x v="4"/>
    <x v="3"/>
  </r>
  <r>
    <x v="9"/>
    <x v="8"/>
    <x v="15"/>
    <x v="174"/>
    <s v="E38000130"/>
    <s v="Y"/>
    <n v="77.890209999999996"/>
    <n v="2"/>
    <x v="4"/>
    <x v="3"/>
  </r>
  <r>
    <x v="9"/>
    <x v="13"/>
    <x v="22"/>
    <x v="147"/>
    <s v="E38000132"/>
    <s v="Y"/>
    <n v="70.79795"/>
    <n v="2"/>
    <x v="4"/>
    <x v="3"/>
  </r>
  <r>
    <x v="9"/>
    <x v="13"/>
    <x v="22"/>
    <x v="148"/>
    <s v="E38000133"/>
    <s v="Y"/>
    <n v="77.969750000000005"/>
    <n v="2"/>
    <x v="4"/>
    <x v="3"/>
  </r>
  <r>
    <x v="9"/>
    <x v="13"/>
    <x v="22"/>
    <x v="149"/>
    <s v="E38000134"/>
    <s v="Y"/>
    <n v="78.963970000000003"/>
    <n v="2"/>
    <x v="4"/>
    <x v="3"/>
  </r>
  <r>
    <x v="9"/>
    <x v="10"/>
    <x v="17"/>
    <x v="63"/>
    <s v="E38000135"/>
    <s v="Y"/>
    <n v="70.808070000000001"/>
    <n v="2"/>
    <x v="4"/>
    <x v="3"/>
  </r>
  <r>
    <x v="9"/>
    <x v="4"/>
    <x v="9"/>
    <x v="38"/>
    <s v="E38000136"/>
    <s v="Y"/>
    <n v="74.009839999999997"/>
    <n v="2"/>
    <x v="4"/>
    <x v="3"/>
  </r>
  <r>
    <x v="9"/>
    <x v="16"/>
    <x v="38"/>
    <x v="163"/>
    <s v="E38000137"/>
    <s v="Y"/>
    <n v="67.549800000000005"/>
    <n v="3"/>
    <x v="4"/>
    <x v="3"/>
  </r>
  <r>
    <x v="9"/>
    <x v="11"/>
    <x v="19"/>
    <x v="79"/>
    <s v="E38000138"/>
    <s v="Y"/>
    <n v="68.862430000000003"/>
    <n v="3"/>
    <x v="4"/>
    <x v="3"/>
  </r>
  <r>
    <x v="9"/>
    <x v="15"/>
    <x v="34"/>
    <x v="136"/>
    <s v="E38000139"/>
    <s v="Y"/>
    <n v="77.337639999999993"/>
    <n v="2"/>
    <x v="4"/>
    <x v="3"/>
  </r>
  <r>
    <x v="9"/>
    <x v="12"/>
    <x v="21"/>
    <x v="93"/>
    <s v="E38000140"/>
    <s v="Y"/>
    <n v="69.478120000000004"/>
    <n v="3"/>
    <x v="4"/>
    <x v="3"/>
  </r>
  <r>
    <x v="9"/>
    <x v="14"/>
    <x v="42"/>
    <x v="210"/>
    <s v="E38000141"/>
    <s v="Y"/>
    <n v="75.031940000000006"/>
    <n v="2"/>
    <x v="4"/>
    <x v="3"/>
  </r>
  <r>
    <x v="9"/>
    <x v="13"/>
    <x v="22"/>
    <x v="96"/>
    <s v="E38000142"/>
    <s v="Y"/>
    <n v="80.496880000000004"/>
    <n v="1"/>
    <x v="4"/>
    <x v="3"/>
  </r>
  <r>
    <x v="9"/>
    <x v="10"/>
    <x v="17"/>
    <x v="64"/>
    <s v="E38000143"/>
    <s v="Y"/>
    <n v="65.59272"/>
    <n v="3"/>
    <x v="4"/>
    <x v="3"/>
  </r>
  <r>
    <x v="9"/>
    <x v="15"/>
    <x v="31"/>
    <x v="128"/>
    <s v="E38000144"/>
    <s v="Y"/>
    <n v="66.336420000000004"/>
    <n v="3"/>
    <x v="4"/>
    <x v="3"/>
  </r>
  <r>
    <x v="9"/>
    <x v="18"/>
    <x v="40"/>
    <x v="193"/>
    <s v="E38000145"/>
    <s v="Y"/>
    <n v="72.577460000000002"/>
    <n v="2"/>
    <x v="4"/>
    <x v="3"/>
  </r>
  <r>
    <x v="9"/>
    <x v="14"/>
    <x v="42"/>
    <x v="211"/>
    <s v="E38000146"/>
    <s v="Y"/>
    <n v="73.846109999999996"/>
    <n v="2"/>
    <x v="4"/>
    <x v="3"/>
  </r>
  <r>
    <x v="9"/>
    <x v="15"/>
    <x v="30"/>
    <x v="125"/>
    <s v="E38000147"/>
    <s v="Y"/>
    <n v="77.725849999999994"/>
    <n v="2"/>
    <x v="4"/>
    <x v="3"/>
  </r>
  <r>
    <x v="9"/>
    <x v="6"/>
    <x v="12"/>
    <x v="44"/>
    <s v="E38000150"/>
    <s v="Y"/>
    <n v="74.173230000000004"/>
    <n v="2"/>
    <x v="4"/>
    <x v="3"/>
  </r>
  <r>
    <x v="9"/>
    <x v="3"/>
    <x v="6"/>
    <x v="237"/>
    <s v="E54000034"/>
    <s v="Y"/>
    <n v="72.743560000000002"/>
    <n v="2"/>
    <x v="4"/>
    <x v="3"/>
  </r>
  <r>
    <x v="9"/>
    <x v="7"/>
    <x v="14"/>
    <x v="185"/>
    <s v="E54000005"/>
    <s v="Y"/>
    <n v="69.334090000000003"/>
    <n v="3"/>
    <x v="4"/>
    <x v="3"/>
  </r>
  <r>
    <x v="9"/>
    <x v="15"/>
    <x v="34"/>
    <x v="222"/>
    <s v="E54000019"/>
    <s v="Y"/>
    <n v="76.037750000000003"/>
    <n v="2"/>
    <x v="4"/>
    <x v="3"/>
  </r>
  <r>
    <x v="9"/>
    <x v="12"/>
    <x v="21"/>
    <x v="234"/>
    <s v="E54000031"/>
    <s v="Y"/>
    <n v="68.751949999999994"/>
    <n v="3"/>
    <x v="4"/>
    <x v="3"/>
  </r>
  <r>
    <x v="9"/>
    <x v="13"/>
    <x v="35"/>
    <x v="216"/>
    <s v="E54000013"/>
    <s v="Y"/>
    <n v="75.009550000000004"/>
    <n v="2"/>
    <x v="4"/>
    <x v="3"/>
  </r>
  <r>
    <x v="9"/>
    <x v="13"/>
    <x v="28"/>
    <x v="215"/>
    <s v="E54000012"/>
    <s v="Y"/>
    <n v="75.190560000000005"/>
    <n v="2"/>
    <x v="4"/>
    <x v="3"/>
  </r>
  <r>
    <x v="9"/>
    <x v="15"/>
    <x v="33"/>
    <x v="221"/>
    <s v="E54000018"/>
    <s v="Y"/>
    <n v="71.65204"/>
    <n v="2"/>
    <x v="4"/>
    <x v="3"/>
  </r>
  <r>
    <x v="9"/>
    <x v="5"/>
    <x v="10"/>
    <x v="114"/>
    <s v="E54000036"/>
    <s v="Y"/>
    <n v="75.740229999999997"/>
    <n v="2"/>
    <x v="4"/>
    <x v="3"/>
  </r>
  <r>
    <x v="9"/>
    <x v="19"/>
    <x v="41"/>
    <x v="188"/>
    <s v="E54000008"/>
    <s v="Y"/>
    <n v="71.731949999999998"/>
    <n v="2"/>
    <x v="4"/>
    <x v="3"/>
  </r>
  <r>
    <x v="9"/>
    <x v="0"/>
    <x v="0"/>
    <x v="227"/>
    <s v="E54000024"/>
    <s v="Y"/>
    <n v="73.440190000000001"/>
    <n v="2"/>
    <x v="4"/>
    <x v="3"/>
  </r>
  <r>
    <x v="9"/>
    <x v="11"/>
    <x v="19"/>
    <x v="232"/>
    <s v="E54000029"/>
    <s v="Y"/>
    <n v="63.611460000000001"/>
    <n v="3"/>
    <x v="4"/>
    <x v="3"/>
  </r>
  <r>
    <x v="9"/>
    <x v="14"/>
    <x v="42"/>
    <x v="212"/>
    <s v="E54000009"/>
    <s v="Y"/>
    <n v="74.69914"/>
    <n v="2"/>
    <x v="4"/>
    <x v="3"/>
  </r>
  <r>
    <x v="9"/>
    <x v="8"/>
    <x v="15"/>
    <x v="158"/>
    <s v="E54000049"/>
    <s v="Y"/>
    <n v="75.338669999999993"/>
    <n v="2"/>
    <x v="4"/>
    <x v="3"/>
  </r>
  <r>
    <x v="9"/>
    <x v="18"/>
    <x v="40"/>
    <x v="186"/>
    <s v="E54000006"/>
    <s v="Y"/>
    <n v="75.326939999999993"/>
    <n v="2"/>
    <x v="4"/>
    <x v="3"/>
  </r>
  <r>
    <x v="9"/>
    <x v="15"/>
    <x v="31"/>
    <x v="219"/>
    <s v="E54000016"/>
    <s v="Y"/>
    <n v="68.802340000000001"/>
    <n v="3"/>
    <x v="4"/>
    <x v="3"/>
  </r>
  <r>
    <x v="9"/>
    <x v="15"/>
    <x v="30"/>
    <x v="214"/>
    <s v="E54000011"/>
    <s v="Y"/>
    <n v="77.594769999999997"/>
    <n v="2"/>
    <x v="4"/>
    <x v="3"/>
  </r>
  <r>
    <x v="9"/>
    <x v="6"/>
    <x v="12"/>
    <x v="116"/>
    <s v="E54000038"/>
    <s v="Y"/>
    <n v="74.173230000000004"/>
    <n v="2"/>
    <x v="4"/>
    <x v="3"/>
  </r>
  <r>
    <x v="9"/>
    <x v="6"/>
    <x v="8"/>
    <x v="152"/>
    <s v="E54000040"/>
    <s v="Y"/>
    <n v="74.69032"/>
    <n v="2"/>
    <x v="4"/>
    <x v="3"/>
  </r>
  <r>
    <x v="9"/>
    <x v="4"/>
    <x v="8"/>
    <x v="152"/>
    <s v="E54000040"/>
    <s v="Y"/>
    <n v="74.69032"/>
    <n v="2"/>
    <x v="4"/>
    <x v="3"/>
  </r>
  <r>
    <x v="9"/>
    <x v="6"/>
    <x v="13"/>
    <x v="151"/>
    <s v="E54000039"/>
    <s v="Y"/>
    <n v="72.161410000000004"/>
    <n v="2"/>
    <x v="4"/>
    <x v="3"/>
  </r>
  <r>
    <x v="9"/>
    <x v="4"/>
    <x v="6"/>
    <x v="237"/>
    <s v="E54000034"/>
    <s v="Y"/>
    <n v="72.743560000000002"/>
    <n v="2"/>
    <x v="4"/>
    <x v="3"/>
  </r>
  <r>
    <x v="9"/>
    <x v="0"/>
    <x v="26"/>
    <x v="225"/>
    <s v="E54000022"/>
    <s v="Y"/>
    <n v="77.112830000000002"/>
    <n v="2"/>
    <x v="4"/>
    <x v="3"/>
  </r>
  <r>
    <x v="9"/>
    <x v="3"/>
    <x v="5"/>
    <x v="236"/>
    <s v="E54000033"/>
    <s v="Y"/>
    <n v="69.709119999999999"/>
    <n v="3"/>
    <x v="4"/>
    <x v="3"/>
  </r>
  <r>
    <x v="9"/>
    <x v="13"/>
    <x v="22"/>
    <x v="217"/>
    <s v="E54000014"/>
    <s v="Y"/>
    <n v="76.717780000000005"/>
    <n v="2"/>
    <x v="4"/>
    <x v="3"/>
  </r>
  <r>
    <x v="9"/>
    <x v="2"/>
    <x v="4"/>
    <x v="235"/>
    <s v="E54000032"/>
    <s v="Y"/>
    <n v="74.134609999999995"/>
    <n v="2"/>
    <x v="4"/>
    <x v="3"/>
  </r>
  <r>
    <x v="9"/>
    <x v="14"/>
    <x v="28"/>
    <x v="215"/>
    <s v="E54000012"/>
    <s v="Y"/>
    <n v="75.190560000000005"/>
    <n v="2"/>
    <x v="4"/>
    <x v="3"/>
  </r>
  <r>
    <x v="9"/>
    <x v="0"/>
    <x v="27"/>
    <x v="226"/>
    <s v="E54000023"/>
    <s v="Y"/>
    <n v="75.957759999999993"/>
    <n v="2"/>
    <x v="4"/>
    <x v="3"/>
  </r>
  <r>
    <x v="9"/>
    <x v="16"/>
    <x v="38"/>
    <x v="154"/>
    <s v="E54000042"/>
    <s v="Y"/>
    <n v="74.181809999999999"/>
    <n v="2"/>
    <x v="4"/>
    <x v="3"/>
  </r>
  <r>
    <x v="9"/>
    <x v="15"/>
    <x v="29"/>
    <x v="213"/>
    <s v="E54000010"/>
    <s v="Y"/>
    <n v="72.566230000000004"/>
    <n v="2"/>
    <x v="4"/>
    <x v="3"/>
  </r>
  <r>
    <x v="9"/>
    <x v="16"/>
    <x v="37"/>
    <x v="153"/>
    <s v="E54000041"/>
    <s v="Y"/>
    <n v="75.909819999999996"/>
    <n v="2"/>
    <x v="4"/>
    <x v="3"/>
  </r>
  <r>
    <x v="9"/>
    <x v="0"/>
    <x v="1"/>
    <x v="228"/>
    <s v="E54000025"/>
    <s v="Y"/>
    <n v="71.766450000000006"/>
    <n v="2"/>
    <x v="4"/>
    <x v="3"/>
  </r>
  <r>
    <x v="9"/>
    <x v="17"/>
    <x v="39"/>
    <x v="184"/>
    <s v="E92000001"/>
    <s v="Y"/>
    <n v="72.102620000000002"/>
    <n v="2"/>
    <x v="4"/>
    <x v="3"/>
  </r>
  <r>
    <x v="9"/>
    <x v="1"/>
    <x v="3"/>
    <x v="233"/>
    <s v="E54000030"/>
    <s v="Y"/>
    <n v="68.764600000000002"/>
    <n v="3"/>
    <x v="4"/>
    <x v="3"/>
  </r>
  <r>
    <x v="9"/>
    <x v="0"/>
    <x v="2"/>
    <x v="229"/>
    <s v="E54000026"/>
    <s v="Y"/>
    <n v="67.803079999999994"/>
    <n v="3"/>
    <x v="4"/>
    <x v="3"/>
  </r>
  <r>
    <x v="9"/>
    <x v="13"/>
    <x v="24"/>
    <x v="223"/>
    <s v="E54000020"/>
    <s v="Y"/>
    <n v="75.538780000000003"/>
    <n v="2"/>
    <x v="4"/>
    <x v="3"/>
  </r>
  <r>
    <x v="9"/>
    <x v="3"/>
    <x v="7"/>
    <x v="113"/>
    <s v="E54000035"/>
    <s v="Y"/>
    <n v="70.534899999999993"/>
    <n v="2"/>
    <x v="4"/>
    <x v="3"/>
  </r>
  <r>
    <x v="9"/>
    <x v="10"/>
    <x v="17"/>
    <x v="187"/>
    <s v="E54000007"/>
    <s v="Y"/>
    <n v="68.891829999999999"/>
    <n v="3"/>
    <x v="4"/>
    <x v="3"/>
  </r>
  <r>
    <x v="9"/>
    <x v="9"/>
    <x v="16"/>
    <x v="157"/>
    <s v="E54000048"/>
    <s v="Y"/>
    <n v="71.082120000000003"/>
    <n v="2"/>
    <x v="4"/>
    <x v="3"/>
  </r>
  <r>
    <x v="9"/>
    <x v="12"/>
    <x v="20"/>
    <x v="230"/>
    <s v="E54000027"/>
    <s v="Y"/>
    <n v="64.590059999999994"/>
    <n v="3"/>
    <x v="4"/>
    <x v="3"/>
  </r>
  <r>
    <x v="9"/>
    <x v="0"/>
    <x v="25"/>
    <x v="224"/>
    <s v="E54000021"/>
    <s v="Y"/>
    <n v="73.849580000000003"/>
    <n v="2"/>
    <x v="4"/>
    <x v="3"/>
  </r>
  <r>
    <x v="9"/>
    <x v="6"/>
    <x v="36"/>
    <x v="155"/>
    <s v="E54000043"/>
    <s v="Y"/>
    <n v="75.512410000000003"/>
    <n v="2"/>
    <x v="4"/>
    <x v="3"/>
  </r>
  <r>
    <x v="9"/>
    <x v="15"/>
    <x v="32"/>
    <x v="220"/>
    <s v="E54000017"/>
    <s v="Y"/>
    <n v="67.826849999999993"/>
    <n v="3"/>
    <x v="4"/>
    <x v="3"/>
  </r>
  <r>
    <x v="9"/>
    <x v="13"/>
    <x v="23"/>
    <x v="218"/>
    <s v="E54000015"/>
    <s v="Y"/>
    <n v="74.513310000000004"/>
    <n v="2"/>
    <x v="4"/>
    <x v="3"/>
  </r>
  <r>
    <x v="9"/>
    <x v="5"/>
    <x v="11"/>
    <x v="115"/>
    <s v="E54000037"/>
    <s v="Y"/>
    <n v="75.845759999999999"/>
    <n v="2"/>
    <x v="4"/>
    <x v="3"/>
  </r>
  <r>
    <x v="9"/>
    <x v="4"/>
    <x v="9"/>
    <x v="156"/>
    <s v="E54000044"/>
    <s v="Y"/>
    <n v="74.513760000000005"/>
    <n v="2"/>
    <x v="4"/>
    <x v="3"/>
  </r>
  <r>
    <x v="9"/>
    <x v="11"/>
    <x v="18"/>
    <x v="231"/>
    <s v="E54000028"/>
    <s v="Y"/>
    <n v="64.031400000000005"/>
    <n v="3"/>
    <x v="4"/>
    <x v="3"/>
  </r>
  <r>
    <x v="10"/>
    <x v="15"/>
    <x v="33"/>
    <x v="221"/>
    <s v="E54000018"/>
    <s v="Y"/>
    <n v="72.38955"/>
    <n v="2"/>
    <x v="4"/>
    <x v="1"/>
  </r>
  <r>
    <x v="10"/>
    <x v="14"/>
    <x v="28"/>
    <x v="215"/>
    <s v="E54000012"/>
    <s v="Y"/>
    <n v="75.746250000000003"/>
    <n v="2"/>
    <x v="4"/>
    <x v="1"/>
  </r>
  <r>
    <x v="10"/>
    <x v="3"/>
    <x v="5"/>
    <x v="236"/>
    <s v="E54000033"/>
    <s v="Y"/>
    <n v="70.9709"/>
    <n v="2"/>
    <x v="4"/>
    <x v="1"/>
  </r>
  <r>
    <x v="10"/>
    <x v="6"/>
    <x v="13"/>
    <x v="151"/>
    <s v="E54000039"/>
    <s v="Y"/>
    <n v="70.916960000000003"/>
    <n v="2"/>
    <x v="4"/>
    <x v="1"/>
  </r>
  <r>
    <x v="10"/>
    <x v="19"/>
    <x v="41"/>
    <x v="204"/>
    <s v="E38000194"/>
    <s v="Y"/>
    <n v="75.583029999999994"/>
    <n v="2"/>
    <x v="4"/>
    <x v="1"/>
  </r>
  <r>
    <x v="10"/>
    <x v="15"/>
    <x v="33"/>
    <x v="134"/>
    <s v="E38000195"/>
    <s v="Y"/>
    <n v="75.58502"/>
    <n v="2"/>
    <x v="4"/>
    <x v="1"/>
  </r>
  <r>
    <x v="10"/>
    <x v="19"/>
    <x v="41"/>
    <x v="205"/>
    <s v="E38000196"/>
    <s v="Y"/>
    <n v="76.510310000000004"/>
    <n v="2"/>
    <x v="4"/>
    <x v="1"/>
  </r>
  <r>
    <x v="10"/>
    <x v="0"/>
    <x v="1"/>
    <x v="3"/>
    <s v="E38000197"/>
    <s v="Y"/>
    <n v="68.093279999999993"/>
    <n v="3"/>
    <x v="4"/>
    <x v="1"/>
  </r>
  <r>
    <x v="10"/>
    <x v="16"/>
    <x v="38"/>
    <x v="166"/>
    <s v="E38000198"/>
    <s v="Y"/>
    <n v="76.381"/>
    <n v="2"/>
    <x v="4"/>
    <x v="1"/>
  </r>
  <r>
    <x v="10"/>
    <x v="2"/>
    <x v="4"/>
    <x v="22"/>
    <s v="E38000199"/>
    <s v="Y"/>
    <n v="76.618549999999999"/>
    <n v="2"/>
    <x v="4"/>
    <x v="1"/>
  </r>
  <r>
    <x v="10"/>
    <x v="9"/>
    <x v="16"/>
    <x v="58"/>
    <s v="E38000200"/>
    <s v="Y"/>
    <n v="67.33502"/>
    <n v="3"/>
    <x v="4"/>
    <x v="1"/>
  </r>
  <r>
    <x v="10"/>
    <x v="13"/>
    <x v="23"/>
    <x v="99"/>
    <s v="E38000201"/>
    <s v="Y"/>
    <n v="78.3596"/>
    <n v="2"/>
    <x v="4"/>
    <x v="1"/>
  </r>
  <r>
    <x v="10"/>
    <x v="12"/>
    <x v="20"/>
    <x v="89"/>
    <s v="E38000202"/>
    <s v="Y"/>
    <n v="49.929589999999997"/>
    <n v="3"/>
    <x v="4"/>
    <x v="1"/>
  </r>
  <r>
    <x v="10"/>
    <x v="0"/>
    <x v="26"/>
    <x v="105"/>
    <s v="E38000203"/>
    <s v="Y"/>
    <n v="76.084540000000004"/>
    <n v="2"/>
    <x v="4"/>
    <x v="1"/>
  </r>
  <r>
    <x v="10"/>
    <x v="0"/>
    <x v="27"/>
    <x v="110"/>
    <s v="E38000204"/>
    <s v="Y"/>
    <n v="74.904790000000006"/>
    <n v="2"/>
    <x v="4"/>
    <x v="1"/>
  </r>
  <r>
    <x v="10"/>
    <x v="10"/>
    <x v="17"/>
    <x v="68"/>
    <s v="E38000205"/>
    <s v="Y"/>
    <n v="71.94341"/>
    <n v="2"/>
    <x v="4"/>
    <x v="1"/>
  </r>
  <r>
    <x v="10"/>
    <x v="6"/>
    <x v="8"/>
    <x v="182"/>
    <s v="E38000206"/>
    <s v="Y"/>
    <n v="75.592569999999995"/>
    <n v="2"/>
    <x v="4"/>
    <x v="1"/>
  </r>
  <r>
    <x v="10"/>
    <x v="7"/>
    <x v="14"/>
    <x v="176"/>
    <s v="E38000001"/>
    <s v="Y"/>
    <n v="64.388779999999997"/>
    <n v="3"/>
    <x v="4"/>
    <x v="1"/>
  </r>
  <r>
    <x v="10"/>
    <x v="2"/>
    <x v="4"/>
    <x v="15"/>
    <s v="E38000002"/>
    <s v="Y"/>
    <n v="75.766069999999999"/>
    <n v="2"/>
    <x v="4"/>
    <x v="1"/>
  </r>
  <r>
    <x v="10"/>
    <x v="10"/>
    <x v="17"/>
    <x v="187"/>
    <s v="E54000007"/>
    <s v="Y"/>
    <n v="69.949640000000002"/>
    <n v="3"/>
    <x v="4"/>
    <x v="1"/>
  </r>
  <r>
    <x v="10"/>
    <x v="0"/>
    <x v="25"/>
    <x v="224"/>
    <s v="E54000021"/>
    <s v="Y"/>
    <n v="72.509410000000003"/>
    <n v="2"/>
    <x v="4"/>
    <x v="1"/>
  </r>
  <r>
    <x v="10"/>
    <x v="5"/>
    <x v="11"/>
    <x v="115"/>
    <s v="E54000037"/>
    <s v="Y"/>
    <n v="74.945639999999997"/>
    <n v="2"/>
    <x v="4"/>
    <x v="1"/>
  </r>
  <r>
    <x v="10"/>
    <x v="11"/>
    <x v="19"/>
    <x v="232"/>
    <s v="E54000029"/>
    <s v="Y"/>
    <n v="62.78434"/>
    <n v="3"/>
    <x v="4"/>
    <x v="1"/>
  </r>
  <r>
    <x v="10"/>
    <x v="4"/>
    <x v="8"/>
    <x v="152"/>
    <s v="E54000040"/>
    <s v="Y"/>
    <n v="75.032679999999999"/>
    <n v="2"/>
    <x v="4"/>
    <x v="1"/>
  </r>
  <r>
    <x v="10"/>
    <x v="5"/>
    <x v="10"/>
    <x v="114"/>
    <s v="E54000036"/>
    <s v="Y"/>
    <n v="75.270240000000001"/>
    <n v="2"/>
    <x v="4"/>
    <x v="1"/>
  </r>
  <r>
    <x v="10"/>
    <x v="4"/>
    <x v="6"/>
    <x v="237"/>
    <s v="E54000034"/>
    <s v="Y"/>
    <n v="70.107079999999996"/>
    <n v="2"/>
    <x v="4"/>
    <x v="1"/>
  </r>
  <r>
    <x v="10"/>
    <x v="16"/>
    <x v="38"/>
    <x v="154"/>
    <s v="E54000042"/>
    <s v="Y"/>
    <n v="73.764790000000005"/>
    <n v="2"/>
    <x v="4"/>
    <x v="1"/>
  </r>
  <r>
    <x v="10"/>
    <x v="15"/>
    <x v="30"/>
    <x v="214"/>
    <s v="E54000011"/>
    <s v="Y"/>
    <n v="77.026979999999995"/>
    <n v="2"/>
    <x v="4"/>
    <x v="1"/>
  </r>
  <r>
    <x v="10"/>
    <x v="0"/>
    <x v="27"/>
    <x v="226"/>
    <s v="E54000023"/>
    <s v="Y"/>
    <n v="75.67568"/>
    <n v="2"/>
    <x v="4"/>
    <x v="1"/>
  </r>
  <r>
    <x v="10"/>
    <x v="13"/>
    <x v="24"/>
    <x v="223"/>
    <s v="E54000020"/>
    <s v="Y"/>
    <n v="73.054429999999996"/>
    <n v="2"/>
    <x v="4"/>
    <x v="1"/>
  </r>
  <r>
    <x v="10"/>
    <x v="7"/>
    <x v="14"/>
    <x v="185"/>
    <s v="E54000005"/>
    <s v="Y"/>
    <n v="69.274389999999997"/>
    <n v="3"/>
    <x v="4"/>
    <x v="1"/>
  </r>
  <r>
    <x v="10"/>
    <x v="13"/>
    <x v="22"/>
    <x v="217"/>
    <s v="E54000014"/>
    <s v="Y"/>
    <n v="77.230559999999997"/>
    <n v="2"/>
    <x v="4"/>
    <x v="1"/>
  </r>
  <r>
    <x v="10"/>
    <x v="6"/>
    <x v="12"/>
    <x v="116"/>
    <s v="E54000038"/>
    <s v="Y"/>
    <n v="73.657139999999998"/>
    <n v="2"/>
    <x v="4"/>
    <x v="1"/>
  </r>
  <r>
    <x v="10"/>
    <x v="13"/>
    <x v="35"/>
    <x v="216"/>
    <s v="E54000013"/>
    <s v="Y"/>
    <n v="74.542839999999998"/>
    <n v="2"/>
    <x v="4"/>
    <x v="1"/>
  </r>
  <r>
    <x v="10"/>
    <x v="16"/>
    <x v="37"/>
    <x v="153"/>
    <s v="E54000041"/>
    <s v="Y"/>
    <n v="74.165790000000001"/>
    <n v="2"/>
    <x v="4"/>
    <x v="1"/>
  </r>
  <r>
    <x v="10"/>
    <x v="17"/>
    <x v="39"/>
    <x v="184"/>
    <s v="E92000001"/>
    <s v="Y"/>
    <n v="71.746300000000005"/>
    <n v="2"/>
    <x v="4"/>
    <x v="1"/>
  </r>
  <r>
    <x v="10"/>
    <x v="4"/>
    <x v="9"/>
    <x v="156"/>
    <s v="E54000044"/>
    <s v="Y"/>
    <n v="73.51831"/>
    <n v="2"/>
    <x v="4"/>
    <x v="1"/>
  </r>
  <r>
    <x v="10"/>
    <x v="6"/>
    <x v="8"/>
    <x v="152"/>
    <s v="E54000040"/>
    <s v="Y"/>
    <n v="75.032679999999999"/>
    <n v="2"/>
    <x v="4"/>
    <x v="1"/>
  </r>
  <r>
    <x v="10"/>
    <x v="3"/>
    <x v="6"/>
    <x v="237"/>
    <s v="E54000034"/>
    <s v="Y"/>
    <n v="70.107079999999996"/>
    <n v="2"/>
    <x v="4"/>
    <x v="1"/>
  </r>
  <r>
    <x v="10"/>
    <x v="18"/>
    <x v="40"/>
    <x v="186"/>
    <s v="E54000006"/>
    <s v="Y"/>
    <n v="74.650880000000001"/>
    <n v="2"/>
    <x v="4"/>
    <x v="1"/>
  </r>
  <r>
    <x v="10"/>
    <x v="8"/>
    <x v="15"/>
    <x v="158"/>
    <s v="E54000049"/>
    <s v="Y"/>
    <n v="75.301400000000001"/>
    <n v="2"/>
    <x v="4"/>
    <x v="1"/>
  </r>
  <r>
    <x v="10"/>
    <x v="15"/>
    <x v="31"/>
    <x v="219"/>
    <s v="E54000016"/>
    <s v="Y"/>
    <n v="67.154799999999994"/>
    <n v="3"/>
    <x v="4"/>
    <x v="1"/>
  </r>
  <r>
    <x v="10"/>
    <x v="19"/>
    <x v="41"/>
    <x v="188"/>
    <s v="E54000008"/>
    <s v="Y"/>
    <n v="71.659000000000006"/>
    <n v="2"/>
    <x v="4"/>
    <x v="1"/>
  </r>
  <r>
    <x v="10"/>
    <x v="0"/>
    <x v="2"/>
    <x v="229"/>
    <s v="E54000026"/>
    <s v="Y"/>
    <n v="70.34205"/>
    <n v="2"/>
    <x v="4"/>
    <x v="1"/>
  </r>
  <r>
    <x v="10"/>
    <x v="13"/>
    <x v="28"/>
    <x v="215"/>
    <s v="E54000012"/>
    <s v="Y"/>
    <n v="75.746250000000003"/>
    <n v="2"/>
    <x v="4"/>
    <x v="1"/>
  </r>
  <r>
    <x v="10"/>
    <x v="1"/>
    <x v="3"/>
    <x v="233"/>
    <s v="E54000030"/>
    <s v="Y"/>
    <n v="68.07432"/>
    <n v="3"/>
    <x v="4"/>
    <x v="1"/>
  </r>
  <r>
    <x v="10"/>
    <x v="0"/>
    <x v="1"/>
    <x v="228"/>
    <s v="E54000025"/>
    <s v="Y"/>
    <n v="70.611000000000004"/>
    <n v="2"/>
    <x v="4"/>
    <x v="1"/>
  </r>
  <r>
    <x v="10"/>
    <x v="9"/>
    <x v="16"/>
    <x v="157"/>
    <s v="E54000048"/>
    <s v="Y"/>
    <n v="70.954790000000003"/>
    <n v="2"/>
    <x v="4"/>
    <x v="1"/>
  </r>
  <r>
    <x v="10"/>
    <x v="15"/>
    <x v="32"/>
    <x v="220"/>
    <s v="E54000017"/>
    <s v="Y"/>
    <n v="65.505219999999994"/>
    <n v="3"/>
    <x v="4"/>
    <x v="1"/>
  </r>
  <r>
    <x v="10"/>
    <x v="11"/>
    <x v="19"/>
    <x v="81"/>
    <s v="E38000192"/>
    <s v="Y"/>
    <n v="61.313679999999998"/>
    <n v="3"/>
    <x v="4"/>
    <x v="1"/>
  </r>
  <r>
    <x v="10"/>
    <x v="12"/>
    <x v="21"/>
    <x v="95"/>
    <s v="E38000193"/>
    <s v="Y"/>
    <n v="64.05592"/>
    <n v="3"/>
    <x v="4"/>
    <x v="1"/>
  </r>
  <r>
    <x v="10"/>
    <x v="3"/>
    <x v="6"/>
    <x v="31"/>
    <s v="E38000118"/>
    <s v="Y"/>
    <n v="73.024889999999999"/>
    <n v="2"/>
    <x v="4"/>
    <x v="1"/>
  </r>
  <r>
    <x v="10"/>
    <x v="18"/>
    <x v="40"/>
    <x v="191"/>
    <s v="E38000119"/>
    <s v="Y"/>
    <n v="72.770870000000002"/>
    <n v="2"/>
    <x v="4"/>
    <x v="1"/>
  </r>
  <r>
    <x v="10"/>
    <x v="16"/>
    <x v="38"/>
    <x v="162"/>
    <s v="E38000120"/>
    <s v="Y"/>
    <n v="71.296620000000004"/>
    <n v="2"/>
    <x v="4"/>
    <x v="1"/>
  </r>
  <r>
    <x v="10"/>
    <x v="7"/>
    <x v="14"/>
    <x v="181"/>
    <s v="E38000121"/>
    <s v="Y"/>
    <n v="71.213449999999995"/>
    <n v="2"/>
    <x v="4"/>
    <x v="1"/>
  </r>
  <r>
    <x v="10"/>
    <x v="18"/>
    <x v="40"/>
    <x v="192"/>
    <s v="E38000122"/>
    <s v="Y"/>
    <n v="76.143990000000002"/>
    <n v="2"/>
    <x v="4"/>
    <x v="1"/>
  </r>
  <r>
    <x v="10"/>
    <x v="0"/>
    <x v="26"/>
    <x v="104"/>
    <s v="E38000124"/>
    <s v="Y"/>
    <n v="78.016310000000004"/>
    <n v="2"/>
    <x v="4"/>
    <x v="1"/>
  </r>
  <r>
    <x v="10"/>
    <x v="15"/>
    <x v="29"/>
    <x v="121"/>
    <s v="E38000126"/>
    <s v="Y"/>
    <n v="77.239230000000006"/>
    <n v="2"/>
    <x v="4"/>
    <x v="1"/>
  </r>
  <r>
    <x v="10"/>
    <x v="8"/>
    <x v="15"/>
    <x v="173"/>
    <s v="E38000127"/>
    <s v="Y"/>
    <n v="77.004869999999997"/>
    <n v="2"/>
    <x v="4"/>
    <x v="1"/>
  </r>
  <r>
    <x v="10"/>
    <x v="3"/>
    <x v="7"/>
    <x v="33"/>
    <s v="E38000128"/>
    <s v="Y"/>
    <n v="67.781829999999999"/>
    <n v="3"/>
    <x v="4"/>
    <x v="1"/>
  </r>
  <r>
    <x v="10"/>
    <x v="5"/>
    <x v="11"/>
    <x v="42"/>
    <s v="E38000129"/>
    <s v="Y"/>
    <n v="75.80283"/>
    <n v="2"/>
    <x v="4"/>
    <x v="1"/>
  </r>
  <r>
    <x v="10"/>
    <x v="8"/>
    <x v="15"/>
    <x v="174"/>
    <s v="E38000130"/>
    <s v="Y"/>
    <n v="79.194879999999998"/>
    <n v="2"/>
    <x v="4"/>
    <x v="1"/>
  </r>
  <r>
    <x v="10"/>
    <x v="13"/>
    <x v="22"/>
    <x v="147"/>
    <s v="E38000132"/>
    <s v="Y"/>
    <n v="74.258330000000001"/>
    <n v="2"/>
    <x v="4"/>
    <x v="1"/>
  </r>
  <r>
    <x v="10"/>
    <x v="13"/>
    <x v="22"/>
    <x v="148"/>
    <s v="E38000133"/>
    <s v="Y"/>
    <n v="81.205950000000001"/>
    <n v="1"/>
    <x v="4"/>
    <x v="1"/>
  </r>
  <r>
    <x v="10"/>
    <x v="13"/>
    <x v="22"/>
    <x v="149"/>
    <s v="E38000134"/>
    <s v="Y"/>
    <n v="77.422439999999995"/>
    <n v="2"/>
    <x v="4"/>
    <x v="1"/>
  </r>
  <r>
    <x v="10"/>
    <x v="10"/>
    <x v="17"/>
    <x v="63"/>
    <s v="E38000135"/>
    <s v="Y"/>
    <n v="70.860339999999994"/>
    <n v="2"/>
    <x v="4"/>
    <x v="1"/>
  </r>
  <r>
    <x v="10"/>
    <x v="4"/>
    <x v="9"/>
    <x v="38"/>
    <s v="E38000136"/>
    <s v="Y"/>
    <n v="73.499350000000007"/>
    <n v="2"/>
    <x v="4"/>
    <x v="1"/>
  </r>
  <r>
    <x v="10"/>
    <x v="16"/>
    <x v="38"/>
    <x v="163"/>
    <s v="E38000137"/>
    <s v="Y"/>
    <n v="50.936329999999998"/>
    <n v="3"/>
    <x v="4"/>
    <x v="1"/>
  </r>
  <r>
    <x v="10"/>
    <x v="11"/>
    <x v="19"/>
    <x v="79"/>
    <s v="E38000138"/>
    <s v="Y"/>
    <n v="69.76979"/>
    <n v="3"/>
    <x v="4"/>
    <x v="1"/>
  </r>
  <r>
    <x v="10"/>
    <x v="15"/>
    <x v="34"/>
    <x v="136"/>
    <s v="E38000139"/>
    <s v="Y"/>
    <n v="78.479110000000006"/>
    <n v="2"/>
    <x v="4"/>
    <x v="1"/>
  </r>
  <r>
    <x v="10"/>
    <x v="12"/>
    <x v="21"/>
    <x v="93"/>
    <s v="E38000140"/>
    <s v="Y"/>
    <n v="68.794229999999999"/>
    <n v="3"/>
    <x v="4"/>
    <x v="1"/>
  </r>
  <r>
    <x v="10"/>
    <x v="14"/>
    <x v="42"/>
    <x v="210"/>
    <s v="E38000141"/>
    <s v="Y"/>
    <n v="69.20635"/>
    <n v="3"/>
    <x v="4"/>
    <x v="1"/>
  </r>
  <r>
    <x v="10"/>
    <x v="13"/>
    <x v="22"/>
    <x v="96"/>
    <s v="E38000142"/>
    <s v="Y"/>
    <n v="80.112039999999993"/>
    <n v="1"/>
    <x v="4"/>
    <x v="1"/>
  </r>
  <r>
    <x v="10"/>
    <x v="10"/>
    <x v="17"/>
    <x v="64"/>
    <s v="E38000143"/>
    <s v="Y"/>
    <n v="72.043790000000001"/>
    <n v="2"/>
    <x v="4"/>
    <x v="1"/>
  </r>
  <r>
    <x v="10"/>
    <x v="15"/>
    <x v="31"/>
    <x v="128"/>
    <s v="E38000144"/>
    <s v="Y"/>
    <n v="63.724310000000003"/>
    <n v="3"/>
    <x v="4"/>
    <x v="1"/>
  </r>
  <r>
    <x v="10"/>
    <x v="18"/>
    <x v="40"/>
    <x v="193"/>
    <s v="E38000145"/>
    <s v="Y"/>
    <n v="76.061210000000003"/>
    <n v="2"/>
    <x v="4"/>
    <x v="1"/>
  </r>
  <r>
    <x v="10"/>
    <x v="14"/>
    <x v="42"/>
    <x v="211"/>
    <s v="E38000146"/>
    <s v="Y"/>
    <n v="73.453810000000004"/>
    <n v="2"/>
    <x v="4"/>
    <x v="1"/>
  </r>
  <r>
    <x v="10"/>
    <x v="15"/>
    <x v="30"/>
    <x v="125"/>
    <s v="E38000147"/>
    <s v="Y"/>
    <n v="76.779430000000005"/>
    <n v="2"/>
    <x v="4"/>
    <x v="1"/>
  </r>
  <r>
    <x v="10"/>
    <x v="6"/>
    <x v="12"/>
    <x v="44"/>
    <s v="E38000150"/>
    <s v="Y"/>
    <n v="73.657139999999998"/>
    <n v="2"/>
    <x v="4"/>
    <x v="1"/>
  </r>
  <r>
    <x v="10"/>
    <x v="19"/>
    <x v="41"/>
    <x v="199"/>
    <s v="E38000151"/>
    <s v="Y"/>
    <n v="71.563289999999995"/>
    <n v="2"/>
    <x v="4"/>
    <x v="1"/>
  </r>
  <r>
    <x v="10"/>
    <x v="5"/>
    <x v="11"/>
    <x v="43"/>
    <s v="E38000152"/>
    <s v="Y"/>
    <n v="72.266480000000001"/>
    <n v="2"/>
    <x v="4"/>
    <x v="1"/>
  </r>
  <r>
    <x v="10"/>
    <x v="15"/>
    <x v="29"/>
    <x v="122"/>
    <s v="E38000153"/>
    <s v="Y"/>
    <n v="74.903660000000002"/>
    <n v="2"/>
    <x v="4"/>
    <x v="1"/>
  </r>
  <r>
    <x v="10"/>
    <x v="16"/>
    <x v="38"/>
    <x v="164"/>
    <s v="E38000154"/>
    <s v="Y"/>
    <n v="74.007189999999994"/>
    <n v="2"/>
    <x v="4"/>
    <x v="1"/>
  </r>
  <r>
    <x v="10"/>
    <x v="2"/>
    <x v="4"/>
    <x v="19"/>
    <s v="E38000156"/>
    <s v="Y"/>
    <n v="62.606229999999996"/>
    <n v="3"/>
    <x v="4"/>
    <x v="1"/>
  </r>
  <r>
    <x v="10"/>
    <x v="13"/>
    <x v="35"/>
    <x v="143"/>
    <s v="E38000157"/>
    <s v="Y"/>
    <n v="77.485380000000006"/>
    <n v="2"/>
    <x v="4"/>
    <x v="1"/>
  </r>
  <r>
    <x v="10"/>
    <x v="19"/>
    <x v="41"/>
    <x v="200"/>
    <s v="E38000161"/>
    <s v="Y"/>
    <n v="71.621120000000005"/>
    <n v="2"/>
    <x v="4"/>
    <x v="1"/>
  </r>
  <r>
    <x v="10"/>
    <x v="8"/>
    <x v="15"/>
    <x v="171"/>
    <s v="E38000162"/>
    <s v="Y"/>
    <n v="75.363140000000001"/>
    <n v="2"/>
    <x v="4"/>
    <x v="1"/>
  </r>
  <r>
    <x v="10"/>
    <x v="8"/>
    <x v="15"/>
    <x v="175"/>
    <s v="E38000163"/>
    <s v="Y"/>
    <n v="71.998270000000005"/>
    <n v="2"/>
    <x v="4"/>
    <x v="1"/>
  </r>
  <r>
    <x v="10"/>
    <x v="15"/>
    <x v="33"/>
    <x v="133"/>
    <s v="E38000164"/>
    <s v="Y"/>
    <n v="73.148470000000003"/>
    <n v="2"/>
    <x v="4"/>
    <x v="1"/>
  </r>
  <r>
    <x v="10"/>
    <x v="13"/>
    <x v="35"/>
    <x v="144"/>
    <s v="E38000165"/>
    <s v="Y"/>
    <n v="76.894580000000005"/>
    <n v="2"/>
    <x v="4"/>
    <x v="1"/>
  </r>
  <r>
    <x v="10"/>
    <x v="15"/>
    <x v="34"/>
    <x v="137"/>
    <s v="E38000166"/>
    <s v="Y"/>
    <n v="75.45872"/>
    <n v="2"/>
    <x v="4"/>
    <x v="1"/>
  </r>
  <r>
    <x v="10"/>
    <x v="16"/>
    <x v="38"/>
    <x v="165"/>
    <s v="E38000167"/>
    <s v="Y"/>
    <n v="68.415310000000005"/>
    <n v="3"/>
    <x v="4"/>
    <x v="1"/>
  </r>
  <r>
    <x v="10"/>
    <x v="0"/>
    <x v="2"/>
    <x v="7"/>
    <s v="E38000168"/>
    <s v="Y"/>
    <n v="63.903820000000003"/>
    <n v="3"/>
    <x v="4"/>
    <x v="1"/>
  </r>
  <r>
    <x v="10"/>
    <x v="13"/>
    <x v="28"/>
    <x v="140"/>
    <s v="E38000169"/>
    <s v="Y"/>
    <n v="76.046379999999999"/>
    <n v="2"/>
    <x v="4"/>
    <x v="1"/>
  </r>
  <r>
    <x v="10"/>
    <x v="19"/>
    <x v="41"/>
    <x v="201"/>
    <s v="E38000170"/>
    <s v="Y"/>
    <n v="73.543030000000002"/>
    <n v="2"/>
    <x v="4"/>
    <x v="1"/>
  </r>
  <r>
    <x v="10"/>
    <x v="1"/>
    <x v="3"/>
    <x v="14"/>
    <s v="E38000171"/>
    <s v="Y"/>
    <n v="61.861730000000001"/>
    <n v="3"/>
    <x v="4"/>
    <x v="1"/>
  </r>
  <r>
    <x v="10"/>
    <x v="11"/>
    <x v="19"/>
    <x v="75"/>
    <s v="E38000004"/>
    <s v="Y"/>
    <n v="61.96951"/>
    <n v="3"/>
    <x v="4"/>
    <x v="1"/>
  </r>
  <r>
    <x v="10"/>
    <x v="11"/>
    <x v="18"/>
    <x v="70"/>
    <s v="E38000005"/>
    <s v="Y"/>
    <n v="67.566100000000006"/>
    <n v="3"/>
    <x v="4"/>
    <x v="1"/>
  </r>
  <r>
    <x v="10"/>
    <x v="14"/>
    <x v="42"/>
    <x v="207"/>
    <s v="E38000006"/>
    <s v="Y"/>
    <n v="74.921149999999997"/>
    <n v="2"/>
    <x v="4"/>
    <x v="1"/>
  </r>
  <r>
    <x v="10"/>
    <x v="0"/>
    <x v="2"/>
    <x v="4"/>
    <s v="E38000007"/>
    <s v="Y"/>
    <n v="66.361940000000004"/>
    <n v="3"/>
    <x v="4"/>
    <x v="1"/>
  </r>
  <r>
    <x v="10"/>
    <x v="14"/>
    <x v="42"/>
    <x v="208"/>
    <s v="E38000008"/>
    <s v="Y"/>
    <n v="81.674160000000001"/>
    <n v="1"/>
    <x v="4"/>
    <x v="1"/>
  </r>
  <r>
    <x v="10"/>
    <x v="0"/>
    <x v="26"/>
    <x v="225"/>
    <s v="E54000022"/>
    <s v="Y"/>
    <n v="75.828389999999999"/>
    <n v="2"/>
    <x v="4"/>
    <x v="1"/>
  </r>
  <r>
    <x v="10"/>
    <x v="15"/>
    <x v="34"/>
    <x v="222"/>
    <s v="E54000019"/>
    <s v="Y"/>
    <n v="75.849159999999998"/>
    <n v="2"/>
    <x v="4"/>
    <x v="1"/>
  </r>
  <r>
    <x v="10"/>
    <x v="14"/>
    <x v="42"/>
    <x v="212"/>
    <s v="E54000009"/>
    <s v="Y"/>
    <n v="74.156819999999996"/>
    <n v="2"/>
    <x v="4"/>
    <x v="1"/>
  </r>
  <r>
    <x v="10"/>
    <x v="13"/>
    <x v="23"/>
    <x v="218"/>
    <s v="E54000015"/>
    <s v="Y"/>
    <n v="74.026420000000002"/>
    <n v="2"/>
    <x v="4"/>
    <x v="1"/>
  </r>
  <r>
    <x v="10"/>
    <x v="12"/>
    <x v="20"/>
    <x v="230"/>
    <s v="E54000027"/>
    <s v="Y"/>
    <n v="62.178310000000003"/>
    <n v="3"/>
    <x v="4"/>
    <x v="1"/>
  </r>
  <r>
    <x v="10"/>
    <x v="11"/>
    <x v="18"/>
    <x v="231"/>
    <s v="E54000028"/>
    <s v="Y"/>
    <n v="64.807940000000002"/>
    <n v="3"/>
    <x v="4"/>
    <x v="1"/>
  </r>
  <r>
    <x v="10"/>
    <x v="0"/>
    <x v="0"/>
    <x v="227"/>
    <s v="E54000024"/>
    <s v="Y"/>
    <n v="72.652320000000003"/>
    <n v="2"/>
    <x v="4"/>
    <x v="1"/>
  </r>
  <r>
    <x v="10"/>
    <x v="6"/>
    <x v="36"/>
    <x v="155"/>
    <s v="E54000043"/>
    <s v="Y"/>
    <n v="74.930099999999996"/>
    <n v="2"/>
    <x v="4"/>
    <x v="1"/>
  </r>
  <r>
    <x v="10"/>
    <x v="15"/>
    <x v="29"/>
    <x v="213"/>
    <s v="E54000010"/>
    <s v="Y"/>
    <n v="75.295000000000002"/>
    <n v="2"/>
    <x v="4"/>
    <x v="1"/>
  </r>
  <r>
    <x v="10"/>
    <x v="3"/>
    <x v="7"/>
    <x v="113"/>
    <s v="E54000035"/>
    <s v="Y"/>
    <n v="70.160349999999994"/>
    <n v="2"/>
    <x v="4"/>
    <x v="1"/>
  </r>
  <r>
    <x v="10"/>
    <x v="12"/>
    <x v="21"/>
    <x v="234"/>
    <s v="E54000031"/>
    <s v="Y"/>
    <n v="67.460920000000002"/>
    <n v="3"/>
    <x v="4"/>
    <x v="1"/>
  </r>
  <r>
    <x v="10"/>
    <x v="2"/>
    <x v="4"/>
    <x v="235"/>
    <s v="E54000032"/>
    <s v="Y"/>
    <n v="73.592299999999994"/>
    <n v="2"/>
    <x v="4"/>
    <x v="1"/>
  </r>
  <r>
    <x v="10"/>
    <x v="6"/>
    <x v="8"/>
    <x v="48"/>
    <s v="E38000009"/>
    <s v="Y"/>
    <n v="71.204769999999996"/>
    <n v="2"/>
    <x v="4"/>
    <x v="1"/>
  </r>
  <r>
    <x v="10"/>
    <x v="0"/>
    <x v="0"/>
    <x v="111"/>
    <s v="E38000010"/>
    <s v="Y"/>
    <n v="72.467770000000002"/>
    <n v="2"/>
    <x v="4"/>
    <x v="1"/>
  </r>
  <r>
    <x v="10"/>
    <x v="1"/>
    <x v="3"/>
    <x v="9"/>
    <s v="E38000011"/>
    <s v="Y"/>
    <n v="78.946420000000003"/>
    <n v="2"/>
    <x v="4"/>
    <x v="1"/>
  </r>
  <r>
    <x v="10"/>
    <x v="9"/>
    <x v="16"/>
    <x v="52"/>
    <s v="E38000014"/>
    <s v="Y"/>
    <n v="69.219710000000006"/>
    <n v="3"/>
    <x v="4"/>
    <x v="1"/>
  </r>
  <r>
    <x v="10"/>
    <x v="9"/>
    <x v="16"/>
    <x v="53"/>
    <s v="E38000015"/>
    <s v="Y"/>
    <n v="51.612200000000001"/>
    <n v="3"/>
    <x v="4"/>
    <x v="1"/>
  </r>
  <r>
    <x v="10"/>
    <x v="10"/>
    <x v="17"/>
    <x v="60"/>
    <s v="E38000016"/>
    <s v="Y"/>
    <n v="75.360950000000003"/>
    <n v="2"/>
    <x v="4"/>
    <x v="1"/>
  </r>
  <r>
    <x v="10"/>
    <x v="7"/>
    <x v="14"/>
    <x v="178"/>
    <s v="E38000018"/>
    <s v="Y"/>
    <n v="47.055019999999999"/>
    <n v="3"/>
    <x v="4"/>
    <x v="1"/>
  </r>
  <r>
    <x v="10"/>
    <x v="7"/>
    <x v="14"/>
    <x v="179"/>
    <s v="E38000019"/>
    <s v="Y"/>
    <n v="67.473159999999993"/>
    <n v="3"/>
    <x v="4"/>
    <x v="1"/>
  </r>
  <r>
    <x v="10"/>
    <x v="12"/>
    <x v="20"/>
    <x v="82"/>
    <s v="E38000020"/>
    <s v="Y"/>
    <n v="58.450530000000001"/>
    <n v="3"/>
    <x v="4"/>
    <x v="1"/>
  </r>
  <r>
    <x v="10"/>
    <x v="3"/>
    <x v="5"/>
    <x v="23"/>
    <s v="E38000021"/>
    <s v="Y"/>
    <n v="65.674329999999998"/>
    <n v="3"/>
    <x v="4"/>
    <x v="1"/>
  </r>
  <r>
    <x v="10"/>
    <x v="1"/>
    <x v="3"/>
    <x v="10"/>
    <s v="E38000023"/>
    <s v="Y"/>
    <n v="74.735579999999999"/>
    <n v="2"/>
    <x v="4"/>
    <x v="1"/>
  </r>
  <r>
    <x v="10"/>
    <x v="10"/>
    <x v="17"/>
    <x v="61"/>
    <s v="E38000024"/>
    <s v="Y"/>
    <n v="74.776340000000005"/>
    <n v="2"/>
    <x v="4"/>
    <x v="1"/>
  </r>
  <r>
    <x v="10"/>
    <x v="7"/>
    <x v="14"/>
    <x v="180"/>
    <s v="E38000025"/>
    <s v="Y"/>
    <n v="47.205350000000003"/>
    <n v="3"/>
    <x v="4"/>
    <x v="1"/>
  </r>
  <r>
    <x v="10"/>
    <x v="0"/>
    <x v="25"/>
    <x v="102"/>
    <s v="E38000026"/>
    <s v="Y"/>
    <n v="72.509410000000003"/>
    <n v="2"/>
    <x v="4"/>
    <x v="1"/>
  </r>
  <r>
    <x v="10"/>
    <x v="11"/>
    <x v="18"/>
    <x v="71"/>
    <s v="E38000027"/>
    <s v="Y"/>
    <n v="44.73874"/>
    <n v="3"/>
    <x v="4"/>
    <x v="1"/>
  </r>
  <r>
    <x v="10"/>
    <x v="15"/>
    <x v="29"/>
    <x v="119"/>
    <s v="E38000028"/>
    <s v="Y"/>
    <n v="75.162649999999999"/>
    <n v="2"/>
    <x v="4"/>
    <x v="1"/>
  </r>
  <r>
    <x v="10"/>
    <x v="2"/>
    <x v="4"/>
    <x v="16"/>
    <s v="E38000029"/>
    <s v="Y"/>
    <n v="76.510130000000004"/>
    <n v="2"/>
    <x v="4"/>
    <x v="1"/>
  </r>
  <r>
    <x v="10"/>
    <x v="0"/>
    <x v="2"/>
    <x v="5"/>
    <s v="E38000030"/>
    <s v="Y"/>
    <n v="73.907020000000003"/>
    <n v="2"/>
    <x v="4"/>
    <x v="1"/>
  </r>
  <r>
    <x v="10"/>
    <x v="12"/>
    <x v="20"/>
    <x v="83"/>
    <s v="E38000031"/>
    <s v="Y"/>
    <n v="51.665419999999997"/>
    <n v="3"/>
    <x v="4"/>
    <x v="1"/>
  </r>
  <r>
    <x v="10"/>
    <x v="9"/>
    <x v="16"/>
    <x v="54"/>
    <s v="E38000034"/>
    <s v="Y"/>
    <n v="72.364590000000007"/>
    <n v="2"/>
    <x v="4"/>
    <x v="1"/>
  </r>
  <r>
    <x v="10"/>
    <x v="11"/>
    <x v="19"/>
    <x v="76"/>
    <s v="E38000035"/>
    <s v="Y"/>
    <n v="46.388890000000004"/>
    <n v="3"/>
    <x v="4"/>
    <x v="1"/>
  </r>
  <r>
    <x v="10"/>
    <x v="13"/>
    <x v="24"/>
    <x v="100"/>
    <s v="E38000037"/>
    <s v="Y"/>
    <n v="64.550929999999994"/>
    <n v="3"/>
    <x v="4"/>
    <x v="1"/>
  </r>
  <r>
    <x v="10"/>
    <x v="15"/>
    <x v="33"/>
    <x v="132"/>
    <s v="E38000038"/>
    <s v="Y"/>
    <n v="69.779759999999996"/>
    <n v="3"/>
    <x v="4"/>
    <x v="1"/>
  </r>
  <r>
    <x v="10"/>
    <x v="3"/>
    <x v="5"/>
    <x v="24"/>
    <s v="E38000039"/>
    <s v="Y"/>
    <n v="69.818669999999997"/>
    <n v="3"/>
    <x v="4"/>
    <x v="1"/>
  </r>
  <r>
    <x v="10"/>
    <x v="12"/>
    <x v="21"/>
    <x v="90"/>
    <s v="E38000040"/>
    <s v="Y"/>
    <n v="66.40522"/>
    <n v="3"/>
    <x v="4"/>
    <x v="1"/>
  </r>
  <r>
    <x v="10"/>
    <x v="8"/>
    <x v="15"/>
    <x v="167"/>
    <s v="E38000042"/>
    <s v="Y"/>
    <n v="71.744079999999997"/>
    <n v="2"/>
    <x v="4"/>
    <x v="1"/>
  </r>
  <r>
    <x v="10"/>
    <x v="2"/>
    <x v="4"/>
    <x v="17"/>
    <s v="E38000043"/>
    <s v="Y"/>
    <n v="70.197999999999993"/>
    <n v="2"/>
    <x v="4"/>
    <x v="1"/>
  </r>
  <r>
    <x v="10"/>
    <x v="14"/>
    <x v="42"/>
    <x v="209"/>
    <s v="E38000044"/>
    <s v="Y"/>
    <n v="76.47099"/>
    <n v="2"/>
    <x v="4"/>
    <x v="1"/>
  </r>
  <r>
    <x v="10"/>
    <x v="16"/>
    <x v="37"/>
    <x v="159"/>
    <s v="E38000045"/>
    <s v="Y"/>
    <n v="74.165790000000001"/>
    <n v="2"/>
    <x v="4"/>
    <x v="1"/>
  </r>
  <r>
    <x v="10"/>
    <x v="15"/>
    <x v="31"/>
    <x v="127"/>
    <s v="E38000046"/>
    <s v="Y"/>
    <n v="73.241309999999999"/>
    <n v="2"/>
    <x v="4"/>
    <x v="1"/>
  </r>
  <r>
    <x v="10"/>
    <x v="8"/>
    <x v="15"/>
    <x v="168"/>
    <s v="E38000047"/>
    <s v="Y"/>
    <n v="72.889030000000005"/>
    <n v="2"/>
    <x v="4"/>
    <x v="1"/>
  </r>
  <r>
    <x v="10"/>
    <x v="12"/>
    <x v="20"/>
    <x v="84"/>
    <s v="E38000048"/>
    <s v="Y"/>
    <n v="65.964020000000005"/>
    <n v="3"/>
    <x v="4"/>
    <x v="1"/>
  </r>
  <r>
    <x v="10"/>
    <x v="0"/>
    <x v="1"/>
    <x v="1"/>
    <s v="E38000049"/>
    <s v="Y"/>
    <n v="72.141779999999997"/>
    <n v="2"/>
    <x v="4"/>
    <x v="1"/>
  </r>
  <r>
    <x v="10"/>
    <x v="9"/>
    <x v="16"/>
    <x v="55"/>
    <s v="E38000050"/>
    <s v="Y"/>
    <n v="68.462770000000006"/>
    <n v="3"/>
    <x v="4"/>
    <x v="1"/>
  </r>
  <r>
    <x v="10"/>
    <x v="13"/>
    <x v="23"/>
    <x v="97"/>
    <s v="E38000051"/>
    <s v="Y"/>
    <n v="78.464429999999993"/>
    <n v="2"/>
    <x v="4"/>
    <x v="1"/>
  </r>
  <r>
    <x v="10"/>
    <x v="18"/>
    <x v="40"/>
    <x v="189"/>
    <s v="E38000052"/>
    <s v="Y"/>
    <n v="78.051720000000003"/>
    <n v="2"/>
    <x v="4"/>
    <x v="1"/>
  </r>
  <r>
    <x v="10"/>
    <x v="15"/>
    <x v="29"/>
    <x v="120"/>
    <s v="E38000053"/>
    <s v="Y"/>
    <n v="74.374780000000001"/>
    <n v="2"/>
    <x v="4"/>
    <x v="1"/>
  </r>
  <r>
    <x v="10"/>
    <x v="3"/>
    <x v="5"/>
    <x v="25"/>
    <s v="E38000054"/>
    <s v="Y"/>
    <n v="70.991600000000005"/>
    <n v="2"/>
    <x v="4"/>
    <x v="1"/>
  </r>
  <r>
    <x v="10"/>
    <x v="3"/>
    <x v="5"/>
    <x v="26"/>
    <s v="E38000055"/>
    <s v="Y"/>
    <n v="69.523430000000005"/>
    <n v="3"/>
    <x v="4"/>
    <x v="1"/>
  </r>
  <r>
    <x v="10"/>
    <x v="19"/>
    <x v="41"/>
    <x v="195"/>
    <s v="E38000056"/>
    <s v="Y"/>
    <n v="73.305980000000005"/>
    <n v="2"/>
    <x v="4"/>
    <x v="1"/>
  </r>
  <r>
    <x v="10"/>
    <x v="11"/>
    <x v="18"/>
    <x v="72"/>
    <s v="E38000057"/>
    <s v="Y"/>
    <n v="71.494280000000003"/>
    <n v="2"/>
    <x v="4"/>
    <x v="1"/>
  </r>
  <r>
    <x v="10"/>
    <x v="13"/>
    <x v="28"/>
    <x v="139"/>
    <s v="E38000058"/>
    <s v="Y"/>
    <n v="78.220420000000004"/>
    <n v="2"/>
    <x v="4"/>
    <x v="1"/>
  </r>
  <r>
    <x v="10"/>
    <x v="16"/>
    <x v="38"/>
    <x v="160"/>
    <s v="E38000059"/>
    <s v="Y"/>
    <n v="74.904150000000001"/>
    <n v="2"/>
    <x v="4"/>
    <x v="1"/>
  </r>
  <r>
    <x v="10"/>
    <x v="6"/>
    <x v="36"/>
    <x v="150"/>
    <s v="E38000062"/>
    <s v="Y"/>
    <n v="74.930099999999996"/>
    <n v="2"/>
    <x v="4"/>
    <x v="1"/>
  </r>
  <r>
    <x v="10"/>
    <x v="19"/>
    <x v="41"/>
    <x v="202"/>
    <s v="E38000172"/>
    <s v="Y"/>
    <n v="72.194069999999996"/>
    <n v="2"/>
    <x v="4"/>
    <x v="1"/>
  </r>
  <r>
    <x v="10"/>
    <x v="15"/>
    <x v="29"/>
    <x v="123"/>
    <s v="E38000173"/>
    <s v="Y"/>
    <n v="77.99888"/>
    <n v="2"/>
    <x v="4"/>
    <x v="1"/>
  </r>
  <r>
    <x v="10"/>
    <x v="10"/>
    <x v="17"/>
    <x v="65"/>
    <s v="E38000174"/>
    <s v="Y"/>
    <n v="71.337900000000005"/>
    <n v="2"/>
    <x v="4"/>
    <x v="1"/>
  </r>
  <r>
    <x v="10"/>
    <x v="15"/>
    <x v="29"/>
    <x v="124"/>
    <s v="E38000175"/>
    <s v="Y"/>
    <n v="69.149249999999995"/>
    <n v="3"/>
    <x v="4"/>
    <x v="1"/>
  </r>
  <r>
    <x v="10"/>
    <x v="8"/>
    <x v="15"/>
    <x v="49"/>
    <s v="E38000176"/>
    <s v="Y"/>
    <n v="75.66395"/>
    <n v="2"/>
    <x v="4"/>
    <x v="1"/>
  </r>
  <r>
    <x v="10"/>
    <x v="3"/>
    <x v="7"/>
    <x v="34"/>
    <s v="E38000177"/>
    <s v="Y"/>
    <n v="70.83999"/>
    <n v="2"/>
    <x v="4"/>
    <x v="1"/>
  </r>
  <r>
    <x v="10"/>
    <x v="3"/>
    <x v="6"/>
    <x v="32"/>
    <s v="E38000178"/>
    <s v="Y"/>
    <n v="72.573790000000002"/>
    <n v="2"/>
    <x v="4"/>
    <x v="1"/>
  </r>
  <r>
    <x v="10"/>
    <x v="12"/>
    <x v="21"/>
    <x v="94"/>
    <s v="E38000179"/>
    <s v="Y"/>
    <n v="72.842730000000003"/>
    <n v="2"/>
    <x v="4"/>
    <x v="1"/>
  </r>
  <r>
    <x v="10"/>
    <x v="2"/>
    <x v="4"/>
    <x v="20"/>
    <s v="E38000180"/>
    <s v="Y"/>
    <n v="69.987700000000004"/>
    <n v="3"/>
    <x v="4"/>
    <x v="1"/>
  </r>
  <r>
    <x v="10"/>
    <x v="4"/>
    <x v="8"/>
    <x v="37"/>
    <s v="E38000181"/>
    <s v="Y"/>
    <n v="74.538700000000006"/>
    <n v="2"/>
    <x v="4"/>
    <x v="1"/>
  </r>
  <r>
    <x v="10"/>
    <x v="10"/>
    <x v="17"/>
    <x v="66"/>
    <s v="E38000182"/>
    <s v="Y"/>
    <n v="69.377949999999998"/>
    <n v="3"/>
    <x v="4"/>
    <x v="1"/>
  </r>
  <r>
    <x v="10"/>
    <x v="15"/>
    <x v="30"/>
    <x v="126"/>
    <s v="E38000183"/>
    <s v="Y"/>
    <n v="77.223159999999993"/>
    <n v="2"/>
    <x v="4"/>
    <x v="1"/>
  </r>
  <r>
    <x v="10"/>
    <x v="2"/>
    <x v="4"/>
    <x v="21"/>
    <s v="E38000184"/>
    <s v="Y"/>
    <n v="63.04569"/>
    <n v="3"/>
    <x v="4"/>
    <x v="1"/>
  </r>
  <r>
    <x v="10"/>
    <x v="0"/>
    <x v="2"/>
    <x v="8"/>
    <s v="E38000185"/>
    <s v="Y"/>
    <n v="60.319699999999997"/>
    <n v="3"/>
    <x v="4"/>
    <x v="1"/>
  </r>
  <r>
    <x v="10"/>
    <x v="11"/>
    <x v="19"/>
    <x v="80"/>
    <s v="E38000186"/>
    <s v="Y"/>
    <n v="57.551459999999999"/>
    <n v="3"/>
    <x v="4"/>
    <x v="1"/>
  </r>
  <r>
    <x v="10"/>
    <x v="10"/>
    <x v="17"/>
    <x v="67"/>
    <s v="E38000187"/>
    <s v="Y"/>
    <n v="71.494370000000004"/>
    <n v="2"/>
    <x v="4"/>
    <x v="1"/>
  </r>
  <r>
    <x v="10"/>
    <x v="18"/>
    <x v="40"/>
    <x v="194"/>
    <s v="E38000188"/>
    <s v="Y"/>
    <n v="76.736239999999995"/>
    <n v="2"/>
    <x v="4"/>
    <x v="1"/>
  </r>
  <r>
    <x v="10"/>
    <x v="19"/>
    <x v="41"/>
    <x v="203"/>
    <s v="E38000189"/>
    <s v="Y"/>
    <n v="71.313789999999997"/>
    <n v="2"/>
    <x v="4"/>
    <x v="1"/>
  </r>
  <r>
    <x v="10"/>
    <x v="7"/>
    <x v="14"/>
    <x v="183"/>
    <s v="E38000190"/>
    <s v="Y"/>
    <n v="71.000299999999996"/>
    <n v="2"/>
    <x v="4"/>
    <x v="1"/>
  </r>
  <r>
    <x v="10"/>
    <x v="15"/>
    <x v="31"/>
    <x v="129"/>
    <s v="E38000191"/>
    <s v="Y"/>
    <n v="66.743780000000001"/>
    <n v="3"/>
    <x v="4"/>
    <x v="1"/>
  </r>
  <r>
    <x v="10"/>
    <x v="15"/>
    <x v="31"/>
    <x v="130"/>
    <s v="E38000210"/>
    <s v="Y"/>
    <n v="64.507210000000001"/>
    <n v="3"/>
    <x v="4"/>
    <x v="1"/>
  </r>
  <r>
    <x v="10"/>
    <x v="15"/>
    <x v="34"/>
    <x v="138"/>
    <s v="E38000211"/>
    <s v="Y"/>
    <n v="75.326480000000004"/>
    <n v="2"/>
    <x v="4"/>
    <x v="1"/>
  </r>
  <r>
    <x v="10"/>
    <x v="8"/>
    <x v="15"/>
    <x v="50"/>
    <s v="E38000212"/>
    <s v="Y"/>
    <n v="73.646439999999998"/>
    <n v="2"/>
    <x v="4"/>
    <x v="1"/>
  </r>
  <r>
    <x v="10"/>
    <x v="3"/>
    <x v="5"/>
    <x v="30"/>
    <s v="E38000213"/>
    <s v="Y"/>
    <n v="74.785290000000003"/>
    <n v="2"/>
    <x v="4"/>
    <x v="1"/>
  </r>
  <r>
    <x v="10"/>
    <x v="3"/>
    <x v="7"/>
    <x v="35"/>
    <s v="E38000214"/>
    <s v="Y"/>
    <n v="71.349159999999998"/>
    <n v="2"/>
    <x v="4"/>
    <x v="1"/>
  </r>
  <r>
    <x v="10"/>
    <x v="8"/>
    <x v="15"/>
    <x v="51"/>
    <s v="E38000215"/>
    <s v="Y"/>
    <n v="78.036739999999995"/>
    <n v="2"/>
    <x v="4"/>
    <x v="1"/>
  </r>
  <r>
    <x v="10"/>
    <x v="10"/>
    <x v="17"/>
    <x v="69"/>
    <s v="E38000217"/>
    <s v="Y"/>
    <n v="59.866309999999999"/>
    <n v="3"/>
    <x v="4"/>
    <x v="1"/>
  </r>
  <r>
    <x v="10"/>
    <x v="0"/>
    <x v="26"/>
    <x v="106"/>
    <s v="E38000218"/>
    <s v="Y"/>
    <n v="73.574119999999994"/>
    <n v="2"/>
    <x v="4"/>
    <x v="1"/>
  </r>
  <r>
    <x v="10"/>
    <x v="0"/>
    <x v="26"/>
    <x v="107"/>
    <s v="E38000219"/>
    <s v="Y"/>
    <n v="77.609179999999995"/>
    <n v="2"/>
    <x v="4"/>
    <x v="1"/>
  </r>
  <r>
    <x v="10"/>
    <x v="15"/>
    <x v="32"/>
    <x v="131"/>
    <s v="E38000220"/>
    <s v="Y"/>
    <n v="65.505219999999994"/>
    <n v="3"/>
    <x v="4"/>
    <x v="1"/>
  </r>
  <r>
    <x v="10"/>
    <x v="4"/>
    <x v="9"/>
    <x v="39"/>
    <s v="E38000221"/>
    <s v="Y"/>
    <n v="75.111379999999997"/>
    <n v="2"/>
    <x v="4"/>
    <x v="1"/>
  </r>
  <r>
    <x v="10"/>
    <x v="6"/>
    <x v="13"/>
    <x v="45"/>
    <s v="E38000222"/>
    <s v="Y"/>
    <n v="70.916960000000003"/>
    <n v="2"/>
    <x v="4"/>
    <x v="1"/>
  </r>
  <r>
    <x v="10"/>
    <x v="4"/>
    <x v="9"/>
    <x v="40"/>
    <s v="E38000223"/>
    <s v="Y"/>
    <n v="72.344459999999998"/>
    <n v="2"/>
    <x v="4"/>
    <x v="1"/>
  </r>
  <r>
    <x v="10"/>
    <x v="4"/>
    <x v="6"/>
    <x v="36"/>
    <s v="E38000224"/>
    <s v="Y"/>
    <n v="67.456329999999994"/>
    <n v="3"/>
    <x v="4"/>
    <x v="1"/>
  </r>
  <r>
    <x v="10"/>
    <x v="7"/>
    <x v="14"/>
    <x v="47"/>
    <s v="E38000225"/>
    <s v="Y"/>
    <n v="72.243110000000001"/>
    <n v="2"/>
    <x v="4"/>
    <x v="1"/>
  </r>
  <r>
    <x v="10"/>
    <x v="9"/>
    <x v="16"/>
    <x v="56"/>
    <s v="E38000226"/>
    <s v="Y"/>
    <n v="77.527929999999998"/>
    <n v="2"/>
    <x v="4"/>
    <x v="1"/>
  </r>
  <r>
    <x v="10"/>
    <x v="9"/>
    <x v="16"/>
    <x v="57"/>
    <s v="E38000227"/>
    <s v="Y"/>
    <n v="58.086599999999997"/>
    <n v="3"/>
    <x v="4"/>
    <x v="1"/>
  </r>
  <r>
    <x v="10"/>
    <x v="9"/>
    <x v="16"/>
    <x v="59"/>
    <s v="E38000228"/>
    <s v="Y"/>
    <n v="77.719549999999998"/>
    <n v="2"/>
    <x v="4"/>
    <x v="1"/>
  </r>
  <r>
    <x v="10"/>
    <x v="0"/>
    <x v="26"/>
    <x v="103"/>
    <s v="E38000063"/>
    <s v="Y"/>
    <n v="73.780860000000004"/>
    <n v="2"/>
    <x v="4"/>
    <x v="1"/>
  </r>
  <r>
    <x v="10"/>
    <x v="7"/>
    <x v="14"/>
    <x v="177"/>
    <s v="E38000064"/>
    <s v="Y"/>
    <n v="70.816090000000003"/>
    <n v="2"/>
    <x v="4"/>
    <x v="1"/>
  </r>
  <r>
    <x v="10"/>
    <x v="1"/>
    <x v="3"/>
    <x v="11"/>
    <s v="E38000066"/>
    <s v="Y"/>
    <n v="64.201629999999994"/>
    <n v="3"/>
    <x v="4"/>
    <x v="1"/>
  </r>
  <r>
    <x v="10"/>
    <x v="19"/>
    <x v="41"/>
    <x v="196"/>
    <s v="E38000068"/>
    <s v="Y"/>
    <n v="71.629919999999998"/>
    <n v="2"/>
    <x v="4"/>
    <x v="1"/>
  </r>
  <r>
    <x v="10"/>
    <x v="8"/>
    <x v="15"/>
    <x v="169"/>
    <s v="E38000069"/>
    <s v="Y"/>
    <n v="69.380889999999994"/>
    <n v="3"/>
    <x v="4"/>
    <x v="1"/>
  </r>
  <r>
    <x v="10"/>
    <x v="12"/>
    <x v="20"/>
    <x v="85"/>
    <s v="E38000070"/>
    <s v="Y"/>
    <n v="57.423000000000002"/>
    <n v="3"/>
    <x v="4"/>
    <x v="1"/>
  </r>
  <r>
    <x v="10"/>
    <x v="14"/>
    <x v="28"/>
    <x v="117"/>
    <s v="E38000071"/>
    <s v="Y"/>
    <n v="72.582250000000002"/>
    <n v="2"/>
    <x v="4"/>
    <x v="1"/>
  </r>
  <r>
    <x v="10"/>
    <x v="11"/>
    <x v="18"/>
    <x v="73"/>
    <s v="E38000072"/>
    <s v="Y"/>
    <n v="63.238410000000002"/>
    <n v="3"/>
    <x v="4"/>
    <x v="1"/>
  </r>
  <r>
    <x v="10"/>
    <x v="7"/>
    <x v="14"/>
    <x v="46"/>
    <s v="E38000073"/>
    <s v="Y"/>
    <n v="74.321839999999995"/>
    <n v="2"/>
    <x v="4"/>
    <x v="1"/>
  </r>
  <r>
    <x v="10"/>
    <x v="12"/>
    <x v="20"/>
    <x v="86"/>
    <s v="E38000074"/>
    <s v="Y"/>
    <n v="70.528099999999995"/>
    <n v="2"/>
    <x v="4"/>
    <x v="1"/>
  </r>
  <r>
    <x v="10"/>
    <x v="8"/>
    <x v="15"/>
    <x v="170"/>
    <s v="E38000075"/>
    <s v="Y"/>
    <n v="71.763490000000004"/>
    <n v="2"/>
    <x v="4"/>
    <x v="1"/>
  </r>
  <r>
    <x v="10"/>
    <x v="3"/>
    <x v="5"/>
    <x v="27"/>
    <s v="E38000076"/>
    <s v="Y"/>
    <n v="68.094120000000004"/>
    <n v="3"/>
    <x v="4"/>
    <x v="1"/>
  </r>
  <r>
    <x v="10"/>
    <x v="11"/>
    <x v="19"/>
    <x v="77"/>
    <s v="E38000077"/>
    <s v="Y"/>
    <n v="70.954120000000003"/>
    <n v="2"/>
    <x v="4"/>
    <x v="1"/>
  </r>
  <r>
    <x v="10"/>
    <x v="15"/>
    <x v="34"/>
    <x v="135"/>
    <s v="E38000078"/>
    <s v="Y"/>
    <n v="73.838989999999995"/>
    <n v="2"/>
    <x v="4"/>
    <x v="1"/>
  </r>
  <r>
    <x v="10"/>
    <x v="0"/>
    <x v="1"/>
    <x v="2"/>
    <s v="E38000079"/>
    <s v="Y"/>
    <n v="69.685590000000005"/>
    <n v="3"/>
    <x v="4"/>
    <x v="1"/>
  </r>
  <r>
    <x v="10"/>
    <x v="10"/>
    <x v="17"/>
    <x v="62"/>
    <s v="E38000080"/>
    <s v="Y"/>
    <n v="69.649249999999995"/>
    <n v="3"/>
    <x v="4"/>
    <x v="1"/>
  </r>
  <r>
    <x v="10"/>
    <x v="3"/>
    <x v="5"/>
    <x v="28"/>
    <s v="E38000081"/>
    <s v="Y"/>
    <n v="71.531980000000004"/>
    <n v="2"/>
    <x v="4"/>
    <x v="1"/>
  </r>
  <r>
    <x v="10"/>
    <x v="12"/>
    <x v="20"/>
    <x v="87"/>
    <s v="E38000082"/>
    <s v="Y"/>
    <n v="69.298910000000006"/>
    <n v="3"/>
    <x v="4"/>
    <x v="1"/>
  </r>
  <r>
    <x v="10"/>
    <x v="3"/>
    <x v="5"/>
    <x v="29"/>
    <s v="E38000083"/>
    <s v="Y"/>
    <n v="53.496929999999999"/>
    <n v="3"/>
    <x v="4"/>
    <x v="1"/>
  </r>
  <r>
    <x v="10"/>
    <x v="12"/>
    <x v="20"/>
    <x v="88"/>
    <s v="E38000084"/>
    <s v="Y"/>
    <n v="66.074659999999994"/>
    <n v="3"/>
    <x v="4"/>
    <x v="1"/>
  </r>
  <r>
    <x v="10"/>
    <x v="18"/>
    <x v="40"/>
    <x v="190"/>
    <s v="E38000085"/>
    <s v="Y"/>
    <n v="69.394220000000004"/>
    <n v="3"/>
    <x v="4"/>
    <x v="1"/>
  </r>
  <r>
    <x v="10"/>
    <x v="0"/>
    <x v="27"/>
    <x v="108"/>
    <s v="E38000086"/>
    <s v="Y"/>
    <n v="77.992980000000003"/>
    <n v="2"/>
    <x v="4"/>
    <x v="1"/>
  </r>
  <r>
    <x v="10"/>
    <x v="16"/>
    <x v="38"/>
    <x v="161"/>
    <s v="E38000087"/>
    <s v="Y"/>
    <n v="75.339209999999994"/>
    <n v="2"/>
    <x v="4"/>
    <x v="1"/>
  </r>
  <r>
    <x v="10"/>
    <x v="11"/>
    <x v="18"/>
    <x v="74"/>
    <s v="E38000088"/>
    <s v="Y"/>
    <n v="59.411349999999999"/>
    <n v="3"/>
    <x v="4"/>
    <x v="1"/>
  </r>
  <r>
    <x v="10"/>
    <x v="5"/>
    <x v="10"/>
    <x v="41"/>
    <s v="E38000089"/>
    <s v="Y"/>
    <n v="75.270240000000001"/>
    <n v="2"/>
    <x v="4"/>
    <x v="1"/>
  </r>
  <r>
    <x v="10"/>
    <x v="12"/>
    <x v="21"/>
    <x v="91"/>
    <s v="E38000090"/>
    <s v="Y"/>
    <n v="68.052030000000002"/>
    <n v="3"/>
    <x v="4"/>
    <x v="1"/>
  </r>
  <r>
    <x v="10"/>
    <x v="19"/>
    <x v="41"/>
    <x v="197"/>
    <s v="E38000091"/>
    <s v="Y"/>
    <n v="68.346289999999996"/>
    <n v="3"/>
    <x v="4"/>
    <x v="1"/>
  </r>
  <r>
    <x v="10"/>
    <x v="1"/>
    <x v="3"/>
    <x v="12"/>
    <s v="E38000092"/>
    <s v="Y"/>
    <n v="59.220730000000003"/>
    <n v="3"/>
    <x v="4"/>
    <x v="1"/>
  </r>
  <r>
    <x v="10"/>
    <x v="13"/>
    <x v="23"/>
    <x v="98"/>
    <s v="E38000097"/>
    <s v="Y"/>
    <n v="67.808189999999996"/>
    <n v="3"/>
    <x v="4"/>
    <x v="1"/>
  </r>
  <r>
    <x v="10"/>
    <x v="1"/>
    <x v="3"/>
    <x v="13"/>
    <s v="E38000098"/>
    <s v="Y"/>
    <n v="59.383980000000001"/>
    <n v="3"/>
    <x v="4"/>
    <x v="1"/>
  </r>
  <r>
    <x v="10"/>
    <x v="13"/>
    <x v="35"/>
    <x v="141"/>
    <s v="E38000099"/>
    <s v="Y"/>
    <n v="72.918310000000005"/>
    <n v="2"/>
    <x v="4"/>
    <x v="1"/>
  </r>
  <r>
    <x v="10"/>
    <x v="13"/>
    <x v="35"/>
    <x v="142"/>
    <s v="E38000100"/>
    <s v="Y"/>
    <n v="74.065700000000007"/>
    <n v="2"/>
    <x v="4"/>
    <x v="1"/>
  </r>
  <r>
    <x v="10"/>
    <x v="19"/>
    <x v="41"/>
    <x v="198"/>
    <s v="E38000101"/>
    <s v="Y"/>
    <n v="65.145780000000002"/>
    <n v="3"/>
    <x v="4"/>
    <x v="1"/>
  </r>
  <r>
    <x v="10"/>
    <x v="0"/>
    <x v="0"/>
    <x v="112"/>
    <s v="E38000102"/>
    <s v="Y"/>
    <n v="70.345600000000005"/>
    <n v="2"/>
    <x v="4"/>
    <x v="1"/>
  </r>
  <r>
    <x v="10"/>
    <x v="13"/>
    <x v="22"/>
    <x v="145"/>
    <s v="E38000103"/>
    <s v="Y"/>
    <n v="78.699569999999994"/>
    <n v="2"/>
    <x v="4"/>
    <x v="1"/>
  </r>
  <r>
    <x v="10"/>
    <x v="2"/>
    <x v="4"/>
    <x v="18"/>
    <s v="E38000104"/>
    <s v="Y"/>
    <n v="71.207430000000002"/>
    <n v="2"/>
    <x v="4"/>
    <x v="1"/>
  </r>
  <r>
    <x v="10"/>
    <x v="12"/>
    <x v="21"/>
    <x v="92"/>
    <s v="E38000105"/>
    <s v="Y"/>
    <n v="66.542479999999998"/>
    <n v="3"/>
    <x v="4"/>
    <x v="1"/>
  </r>
  <r>
    <x v="10"/>
    <x v="0"/>
    <x v="2"/>
    <x v="6"/>
    <s v="E38000106"/>
    <s v="Y"/>
    <n v="75.055070000000001"/>
    <n v="2"/>
    <x v="4"/>
    <x v="1"/>
  </r>
  <r>
    <x v="10"/>
    <x v="0"/>
    <x v="0"/>
    <x v="0"/>
    <s v="E38000107"/>
    <s v="Y"/>
    <n v="73.519279999999995"/>
    <n v="2"/>
    <x v="4"/>
    <x v="1"/>
  </r>
  <r>
    <x v="10"/>
    <x v="13"/>
    <x v="24"/>
    <x v="101"/>
    <s v="E38000108"/>
    <s v="Y"/>
    <n v="74.250820000000004"/>
    <n v="2"/>
    <x v="4"/>
    <x v="1"/>
  </r>
  <r>
    <x v="10"/>
    <x v="13"/>
    <x v="22"/>
    <x v="146"/>
    <s v="E38000109"/>
    <s v="Y"/>
    <n v="76.738039999999998"/>
    <n v="2"/>
    <x v="4"/>
    <x v="1"/>
  </r>
  <r>
    <x v="10"/>
    <x v="11"/>
    <x v="19"/>
    <x v="78"/>
    <s v="E38000113"/>
    <s v="Y"/>
    <n v="54.072539999999996"/>
    <n v="3"/>
    <x v="4"/>
    <x v="1"/>
  </r>
  <r>
    <x v="10"/>
    <x v="14"/>
    <x v="28"/>
    <x v="118"/>
    <s v="E38000115"/>
    <s v="Y"/>
    <n v="75.640090000000001"/>
    <n v="2"/>
    <x v="4"/>
    <x v="1"/>
  </r>
  <r>
    <x v="10"/>
    <x v="8"/>
    <x v="15"/>
    <x v="172"/>
    <s v="E38000116"/>
    <s v="Y"/>
    <n v="76.924710000000005"/>
    <n v="2"/>
    <x v="4"/>
    <x v="1"/>
  </r>
  <r>
    <x v="10"/>
    <x v="0"/>
    <x v="27"/>
    <x v="109"/>
    <s v="E38000117"/>
    <s v="Y"/>
    <n v="73.472329999999999"/>
    <n v="2"/>
    <x v="4"/>
    <x v="1"/>
  </r>
  <r>
    <x v="10"/>
    <x v="19"/>
    <x v="41"/>
    <x v="206"/>
    <s v="E38000208"/>
    <s v="Y"/>
    <n v="72.859650000000002"/>
    <n v="2"/>
    <x v="4"/>
    <x v="1"/>
  </r>
  <r>
    <x v="8"/>
    <x v="21"/>
    <x v="43"/>
    <x v="238"/>
    <s v="-"/>
    <s v="Y"/>
    <m/>
    <m/>
    <x v="4"/>
    <x v="1"/>
  </r>
  <r>
    <x v="9"/>
    <x v="21"/>
    <x v="43"/>
    <x v="238"/>
    <s v="-"/>
    <s v="Y"/>
    <m/>
    <m/>
    <x v="4"/>
    <x v="3"/>
  </r>
  <r>
    <x v="9"/>
    <x v="20"/>
    <x v="43"/>
    <x v="238"/>
    <s v="-"/>
    <s v="Y"/>
    <m/>
    <m/>
    <x v="4"/>
    <x v="3"/>
  </r>
  <r>
    <x v="10"/>
    <x v="20"/>
    <x v="43"/>
    <x v="238"/>
    <s v="-"/>
    <s v="Y"/>
    <m/>
    <m/>
    <x v="4"/>
    <x v="1"/>
  </r>
  <r>
    <x v="10"/>
    <x v="21"/>
    <x v="43"/>
    <x v="238"/>
    <s v="-"/>
    <s v="Y"/>
    <m/>
    <m/>
    <x v="4"/>
    <x v="1"/>
  </r>
  <r>
    <x v="7"/>
    <x v="20"/>
    <x v="43"/>
    <x v="238"/>
    <s v="-"/>
    <s v="Y"/>
    <m/>
    <m/>
    <x v="4"/>
    <x v="3"/>
  </r>
  <r>
    <x v="8"/>
    <x v="20"/>
    <x v="43"/>
    <x v="238"/>
    <s v="-"/>
    <s v="Y"/>
    <m/>
    <m/>
    <x v="4"/>
    <x v="1"/>
  </r>
  <r>
    <x v="7"/>
    <x v="21"/>
    <x v="43"/>
    <x v="238"/>
    <s v="-"/>
    <s v="Y"/>
    <m/>
    <m/>
    <x v="4"/>
    <x v="3"/>
  </r>
  <r>
    <x v="11"/>
    <x v="1"/>
    <x v="3"/>
    <x v="10"/>
    <s v="E38000023"/>
    <s v="Y"/>
    <n v="56.692909999999998"/>
    <n v="2"/>
    <x v="5"/>
    <x v="0"/>
  </r>
  <r>
    <x v="11"/>
    <x v="10"/>
    <x v="17"/>
    <x v="61"/>
    <s v="E38000024"/>
    <s v="Y"/>
    <n v="55.813949999999998"/>
    <n v="2"/>
    <x v="5"/>
    <x v="0"/>
  </r>
  <r>
    <x v="11"/>
    <x v="7"/>
    <x v="14"/>
    <x v="180"/>
    <s v="E38000025"/>
    <s v="Y"/>
    <n v="51.351349999999996"/>
    <n v="2"/>
    <x v="5"/>
    <x v="0"/>
  </r>
  <r>
    <x v="11"/>
    <x v="20"/>
    <x v="25"/>
    <x v="102"/>
    <s v="E38000026"/>
    <s v="Y"/>
    <n v="58.012819999999998"/>
    <n v="1"/>
    <x v="5"/>
    <x v="0"/>
  </r>
  <r>
    <x v="11"/>
    <x v="11"/>
    <x v="18"/>
    <x v="71"/>
    <s v="E38000027"/>
    <s v="Y"/>
    <n v="46.153849999999998"/>
    <n v="2"/>
    <x v="5"/>
    <x v="0"/>
  </r>
  <r>
    <x v="11"/>
    <x v="15"/>
    <x v="29"/>
    <x v="119"/>
    <s v="E38000028"/>
    <s v="Y"/>
    <n v="61.146500000000003"/>
    <n v="1"/>
    <x v="5"/>
    <x v="0"/>
  </r>
  <r>
    <x v="11"/>
    <x v="2"/>
    <x v="4"/>
    <x v="16"/>
    <s v="E38000029"/>
    <s v="Y"/>
    <n v="51.505020000000002"/>
    <n v="2"/>
    <x v="5"/>
    <x v="0"/>
  </r>
  <r>
    <x v="11"/>
    <x v="21"/>
    <x v="2"/>
    <x v="5"/>
    <s v="E38000030"/>
    <s v="Y"/>
    <n v="52.697099999999999"/>
    <n v="2"/>
    <x v="5"/>
    <x v="0"/>
  </r>
  <r>
    <x v="11"/>
    <x v="12"/>
    <x v="20"/>
    <x v="83"/>
    <s v="E38000031"/>
    <s v="Y"/>
    <n v="54.368929999999999"/>
    <n v="2"/>
    <x v="5"/>
    <x v="0"/>
  </r>
  <r>
    <x v="11"/>
    <x v="9"/>
    <x v="16"/>
    <x v="54"/>
    <s v="E38000034"/>
    <s v="Y"/>
    <n v="50.73171"/>
    <n v="2"/>
    <x v="5"/>
    <x v="0"/>
  </r>
  <r>
    <x v="11"/>
    <x v="11"/>
    <x v="19"/>
    <x v="76"/>
    <s v="E38000035"/>
    <s v="Y"/>
    <n v="50.684930000000001"/>
    <n v="2"/>
    <x v="5"/>
    <x v="0"/>
  </r>
  <r>
    <x v="11"/>
    <x v="13"/>
    <x v="24"/>
    <x v="100"/>
    <s v="E38000037"/>
    <s v="Y"/>
    <n v="34.72222"/>
    <n v="3"/>
    <x v="5"/>
    <x v="0"/>
  </r>
  <r>
    <x v="11"/>
    <x v="15"/>
    <x v="33"/>
    <x v="132"/>
    <s v="E38000038"/>
    <s v="Y"/>
    <n v="60.987650000000002"/>
    <n v="1"/>
    <x v="5"/>
    <x v="0"/>
  </r>
  <r>
    <x v="11"/>
    <x v="3"/>
    <x v="5"/>
    <x v="24"/>
    <s v="E38000039"/>
    <s v="Y"/>
    <n v="56.25"/>
    <n v="2"/>
    <x v="5"/>
    <x v="0"/>
  </r>
  <r>
    <x v="11"/>
    <x v="12"/>
    <x v="21"/>
    <x v="90"/>
    <s v="E38000040"/>
    <s v="Y"/>
    <n v="51.076920000000001"/>
    <n v="2"/>
    <x v="5"/>
    <x v="0"/>
  </r>
  <r>
    <x v="11"/>
    <x v="17"/>
    <x v="39"/>
    <x v="184"/>
    <s v="E92000001"/>
    <s v="Y"/>
    <n v="51.791719999999998"/>
    <m/>
    <x v="5"/>
    <x v="0"/>
  </r>
  <r>
    <x v="11"/>
    <x v="7"/>
    <x v="14"/>
    <x v="176"/>
    <s v="E38000001"/>
    <s v="Y"/>
    <n v="58.482140000000001"/>
    <n v="1"/>
    <x v="5"/>
    <x v="0"/>
  </r>
  <r>
    <x v="11"/>
    <x v="2"/>
    <x v="4"/>
    <x v="15"/>
    <s v="E38000002"/>
    <s v="Y"/>
    <n v="47.239260000000002"/>
    <n v="2"/>
    <x v="5"/>
    <x v="0"/>
  </r>
  <r>
    <x v="11"/>
    <x v="11"/>
    <x v="19"/>
    <x v="75"/>
    <s v="E38000004"/>
    <s v="Y"/>
    <n v="52.413789999999999"/>
    <n v="2"/>
    <x v="5"/>
    <x v="0"/>
  </r>
  <r>
    <x v="11"/>
    <x v="11"/>
    <x v="18"/>
    <x v="70"/>
    <s v="E38000005"/>
    <s v="Y"/>
    <n v="47.01493"/>
    <n v="2"/>
    <x v="5"/>
    <x v="0"/>
  </r>
  <r>
    <x v="11"/>
    <x v="14"/>
    <x v="42"/>
    <x v="207"/>
    <s v="E38000006"/>
    <s v="Y"/>
    <n v="48.299320000000002"/>
    <n v="2"/>
    <x v="5"/>
    <x v="0"/>
  </r>
  <r>
    <x v="11"/>
    <x v="21"/>
    <x v="2"/>
    <x v="4"/>
    <s v="E38000007"/>
    <s v="Y"/>
    <n v="58.474580000000003"/>
    <n v="1"/>
    <x v="5"/>
    <x v="0"/>
  </r>
  <r>
    <x v="11"/>
    <x v="15"/>
    <x v="29"/>
    <x v="213"/>
    <s v="E54000010"/>
    <s v="Y"/>
    <n v="52.180570000000003"/>
    <n v="2"/>
    <x v="5"/>
    <x v="0"/>
  </r>
  <r>
    <x v="11"/>
    <x v="15"/>
    <x v="30"/>
    <x v="214"/>
    <s v="E54000011"/>
    <s v="Y"/>
    <n v="47.78481"/>
    <n v="3"/>
    <x v="5"/>
    <x v="0"/>
  </r>
  <r>
    <x v="11"/>
    <x v="15"/>
    <x v="31"/>
    <x v="219"/>
    <s v="E54000016"/>
    <s v="Y"/>
    <n v="54.813659999999999"/>
    <n v="1"/>
    <x v="5"/>
    <x v="0"/>
  </r>
  <r>
    <x v="11"/>
    <x v="15"/>
    <x v="32"/>
    <x v="220"/>
    <s v="E54000017"/>
    <s v="Y"/>
    <n v="53.508769999999998"/>
    <n v="2"/>
    <x v="5"/>
    <x v="0"/>
  </r>
  <r>
    <x v="11"/>
    <x v="15"/>
    <x v="33"/>
    <x v="221"/>
    <s v="E54000018"/>
    <s v="Y"/>
    <n v="55.418990000000001"/>
    <n v="1"/>
    <x v="5"/>
    <x v="0"/>
  </r>
  <r>
    <x v="11"/>
    <x v="15"/>
    <x v="34"/>
    <x v="222"/>
    <s v="E54000019"/>
    <s v="Y"/>
    <n v="55.670099999999998"/>
    <n v="1"/>
    <x v="5"/>
    <x v="0"/>
  </r>
  <r>
    <x v="11"/>
    <x v="1"/>
    <x v="3"/>
    <x v="233"/>
    <s v="E54000030"/>
    <s v="Y"/>
    <n v="52.038040000000002"/>
    <n v="2"/>
    <x v="5"/>
    <x v="0"/>
  </r>
  <r>
    <x v="11"/>
    <x v="2"/>
    <x v="4"/>
    <x v="235"/>
    <s v="E54000032"/>
    <s v="Y"/>
    <n v="48.42407"/>
    <n v="3"/>
    <x v="5"/>
    <x v="0"/>
  </r>
  <r>
    <x v="11"/>
    <x v="3"/>
    <x v="5"/>
    <x v="236"/>
    <s v="E54000033"/>
    <s v="Y"/>
    <n v="53.646749999999997"/>
    <n v="2"/>
    <x v="5"/>
    <x v="0"/>
  </r>
  <r>
    <x v="11"/>
    <x v="3"/>
    <x v="6"/>
    <x v="237"/>
    <s v="E54000034"/>
    <s v="Y"/>
    <n v="44.900660000000002"/>
    <n v="3"/>
    <x v="5"/>
    <x v="0"/>
  </r>
  <r>
    <x v="11"/>
    <x v="3"/>
    <x v="7"/>
    <x v="113"/>
    <s v="E54000035"/>
    <s v="Y"/>
    <n v="49.369750000000003"/>
    <n v="2"/>
    <x v="5"/>
    <x v="0"/>
  </r>
  <r>
    <x v="11"/>
    <x v="4"/>
    <x v="6"/>
    <x v="237"/>
    <s v="E54000034"/>
    <s v="Y"/>
    <n v="44.900660000000002"/>
    <n v="3"/>
    <x v="5"/>
    <x v="0"/>
  </r>
  <r>
    <x v="11"/>
    <x v="4"/>
    <x v="8"/>
    <x v="152"/>
    <s v="E54000040"/>
    <s v="Y"/>
    <n v="54.469850000000001"/>
    <n v="2"/>
    <x v="5"/>
    <x v="0"/>
  </r>
  <r>
    <x v="11"/>
    <x v="4"/>
    <x v="9"/>
    <x v="156"/>
    <s v="E54000044"/>
    <s v="Y"/>
    <n v="52.77778"/>
    <n v="2"/>
    <x v="5"/>
    <x v="0"/>
  </r>
  <r>
    <x v="11"/>
    <x v="5"/>
    <x v="10"/>
    <x v="114"/>
    <s v="E54000036"/>
    <s v="Y"/>
    <n v="49.343829999999997"/>
    <n v="2"/>
    <x v="5"/>
    <x v="0"/>
  </r>
  <r>
    <x v="11"/>
    <x v="5"/>
    <x v="11"/>
    <x v="115"/>
    <s v="E54000037"/>
    <s v="Y"/>
    <n v="54.48677"/>
    <n v="1"/>
    <x v="5"/>
    <x v="0"/>
  </r>
  <r>
    <x v="11"/>
    <x v="6"/>
    <x v="12"/>
    <x v="116"/>
    <s v="E54000038"/>
    <s v="Y"/>
    <n v="53.665689999999998"/>
    <n v="2"/>
    <x v="5"/>
    <x v="0"/>
  </r>
  <r>
    <x v="11"/>
    <x v="6"/>
    <x v="13"/>
    <x v="151"/>
    <s v="E54000039"/>
    <s v="Y"/>
    <n v="52.713990000000003"/>
    <n v="2"/>
    <x v="5"/>
    <x v="0"/>
  </r>
  <r>
    <x v="11"/>
    <x v="6"/>
    <x v="8"/>
    <x v="152"/>
    <s v="E54000040"/>
    <s v="Y"/>
    <n v="54.469850000000001"/>
    <n v="2"/>
    <x v="5"/>
    <x v="0"/>
  </r>
  <r>
    <x v="11"/>
    <x v="6"/>
    <x v="36"/>
    <x v="155"/>
    <s v="E54000043"/>
    <s v="Y"/>
    <n v="50.145350000000001"/>
    <n v="2"/>
    <x v="5"/>
    <x v="0"/>
  </r>
  <r>
    <x v="11"/>
    <x v="16"/>
    <x v="37"/>
    <x v="153"/>
    <s v="E54000041"/>
    <s v="Y"/>
    <n v="55.410119999999999"/>
    <n v="1"/>
    <x v="5"/>
    <x v="0"/>
  </r>
  <r>
    <x v="11"/>
    <x v="16"/>
    <x v="38"/>
    <x v="154"/>
    <s v="E54000042"/>
    <s v="Y"/>
    <n v="52.626730000000002"/>
    <n v="2"/>
    <x v="5"/>
    <x v="0"/>
  </r>
  <r>
    <x v="11"/>
    <x v="21"/>
    <x v="0"/>
    <x v="112"/>
    <s v="E38000102"/>
    <s v="Y"/>
    <n v="54.878050000000002"/>
    <n v="2"/>
    <x v="5"/>
    <x v="0"/>
  </r>
  <r>
    <x v="11"/>
    <x v="13"/>
    <x v="22"/>
    <x v="145"/>
    <s v="E38000103"/>
    <s v="Y"/>
    <n v="36.170209999999997"/>
    <n v="3"/>
    <x v="5"/>
    <x v="0"/>
  </r>
  <r>
    <x v="11"/>
    <x v="2"/>
    <x v="4"/>
    <x v="18"/>
    <s v="E38000104"/>
    <s v="Y"/>
    <n v="51.760559999999998"/>
    <n v="2"/>
    <x v="5"/>
    <x v="0"/>
  </r>
  <r>
    <x v="11"/>
    <x v="12"/>
    <x v="21"/>
    <x v="92"/>
    <s v="E38000105"/>
    <s v="Y"/>
    <n v="58.285710000000002"/>
    <n v="2"/>
    <x v="5"/>
    <x v="0"/>
  </r>
  <r>
    <x v="11"/>
    <x v="21"/>
    <x v="2"/>
    <x v="6"/>
    <s v="E38000106"/>
    <s v="Y"/>
    <n v="56.488549999999996"/>
    <n v="2"/>
    <x v="5"/>
    <x v="0"/>
  </r>
  <r>
    <x v="11"/>
    <x v="21"/>
    <x v="0"/>
    <x v="0"/>
    <s v="E38000107"/>
    <s v="Y"/>
    <n v="52.573529999999998"/>
    <n v="2"/>
    <x v="5"/>
    <x v="0"/>
  </r>
  <r>
    <x v="11"/>
    <x v="13"/>
    <x v="24"/>
    <x v="101"/>
    <s v="E38000108"/>
    <s v="Y"/>
    <n v="48.163269999999997"/>
    <n v="3"/>
    <x v="5"/>
    <x v="0"/>
  </r>
  <r>
    <x v="11"/>
    <x v="13"/>
    <x v="22"/>
    <x v="146"/>
    <s v="E38000109"/>
    <s v="Y"/>
    <n v="40.689660000000003"/>
    <n v="3"/>
    <x v="5"/>
    <x v="0"/>
  </r>
  <r>
    <x v="11"/>
    <x v="11"/>
    <x v="19"/>
    <x v="78"/>
    <s v="E38000113"/>
    <s v="Y"/>
    <n v="50.955410000000001"/>
    <n v="2"/>
    <x v="5"/>
    <x v="0"/>
  </r>
  <r>
    <x v="11"/>
    <x v="8"/>
    <x v="15"/>
    <x v="167"/>
    <s v="E38000042"/>
    <s v="Y"/>
    <n v="51.351349999999996"/>
    <n v="2"/>
    <x v="5"/>
    <x v="0"/>
  </r>
  <r>
    <x v="11"/>
    <x v="2"/>
    <x v="4"/>
    <x v="17"/>
    <s v="E38000043"/>
    <s v="Y"/>
    <n v="42.307690000000001"/>
    <n v="3"/>
    <x v="5"/>
    <x v="0"/>
  </r>
  <r>
    <x v="11"/>
    <x v="14"/>
    <x v="42"/>
    <x v="209"/>
    <s v="E38000044"/>
    <s v="Y"/>
    <n v="44.759210000000003"/>
    <n v="3"/>
    <x v="5"/>
    <x v="0"/>
  </r>
  <r>
    <x v="11"/>
    <x v="16"/>
    <x v="37"/>
    <x v="159"/>
    <s v="E38000045"/>
    <s v="Y"/>
    <n v="55.410119999999999"/>
    <n v="1"/>
    <x v="5"/>
    <x v="0"/>
  </r>
  <r>
    <x v="11"/>
    <x v="15"/>
    <x v="31"/>
    <x v="127"/>
    <s v="E38000046"/>
    <s v="Y"/>
    <n v="55.347589999999997"/>
    <n v="2"/>
    <x v="5"/>
    <x v="0"/>
  </r>
  <r>
    <x v="11"/>
    <x v="8"/>
    <x v="15"/>
    <x v="168"/>
    <s v="E38000047"/>
    <s v="Y"/>
    <n v="55.978259999999999"/>
    <n v="2"/>
    <x v="5"/>
    <x v="0"/>
  </r>
  <r>
    <x v="11"/>
    <x v="12"/>
    <x v="20"/>
    <x v="84"/>
    <s v="E38000048"/>
    <s v="Y"/>
    <n v="52.140079999999998"/>
    <n v="2"/>
    <x v="5"/>
    <x v="0"/>
  </r>
  <r>
    <x v="11"/>
    <x v="21"/>
    <x v="1"/>
    <x v="1"/>
    <s v="E38000049"/>
    <s v="Y"/>
    <n v="53.833329999999997"/>
    <n v="2"/>
    <x v="5"/>
    <x v="0"/>
  </r>
  <r>
    <x v="11"/>
    <x v="9"/>
    <x v="16"/>
    <x v="55"/>
    <s v="E38000050"/>
    <s v="Y"/>
    <n v="51.707320000000003"/>
    <n v="2"/>
    <x v="5"/>
    <x v="0"/>
  </r>
  <r>
    <x v="11"/>
    <x v="13"/>
    <x v="23"/>
    <x v="97"/>
    <s v="E38000051"/>
    <s v="Y"/>
    <n v="44.20485"/>
    <n v="3"/>
    <x v="5"/>
    <x v="0"/>
  </r>
  <r>
    <x v="11"/>
    <x v="18"/>
    <x v="40"/>
    <x v="189"/>
    <s v="E38000052"/>
    <s v="Y"/>
    <n v="54.081629999999997"/>
    <n v="2"/>
    <x v="5"/>
    <x v="0"/>
  </r>
  <r>
    <x v="11"/>
    <x v="15"/>
    <x v="29"/>
    <x v="120"/>
    <s v="E38000053"/>
    <s v="Y"/>
    <n v="47.22222"/>
    <n v="2"/>
    <x v="5"/>
    <x v="0"/>
  </r>
  <r>
    <x v="11"/>
    <x v="3"/>
    <x v="5"/>
    <x v="25"/>
    <s v="E38000054"/>
    <s v="Y"/>
    <n v="56.75676"/>
    <n v="2"/>
    <x v="5"/>
    <x v="0"/>
  </r>
  <r>
    <x v="11"/>
    <x v="3"/>
    <x v="5"/>
    <x v="26"/>
    <s v="E38000055"/>
    <s v="Y"/>
    <n v="51.824820000000003"/>
    <n v="2"/>
    <x v="5"/>
    <x v="0"/>
  </r>
  <r>
    <x v="11"/>
    <x v="19"/>
    <x v="41"/>
    <x v="195"/>
    <s v="E38000056"/>
    <s v="Y"/>
    <n v="58.801499999999997"/>
    <n v="1"/>
    <x v="5"/>
    <x v="0"/>
  </r>
  <r>
    <x v="11"/>
    <x v="11"/>
    <x v="18"/>
    <x v="72"/>
    <s v="E38000057"/>
    <s v="Y"/>
    <n v="40.287770000000002"/>
    <n v="3"/>
    <x v="5"/>
    <x v="0"/>
  </r>
  <r>
    <x v="11"/>
    <x v="16"/>
    <x v="38"/>
    <x v="160"/>
    <s v="E38000059"/>
    <s v="Y"/>
    <n v="57.894739999999999"/>
    <n v="1"/>
    <x v="5"/>
    <x v="0"/>
  </r>
  <r>
    <x v="11"/>
    <x v="6"/>
    <x v="36"/>
    <x v="150"/>
    <s v="E38000062"/>
    <s v="Y"/>
    <n v="50.145350000000001"/>
    <n v="2"/>
    <x v="5"/>
    <x v="0"/>
  </r>
  <r>
    <x v="11"/>
    <x v="20"/>
    <x v="26"/>
    <x v="103"/>
    <s v="E38000063"/>
    <s v="Y"/>
    <n v="57.835819999999998"/>
    <n v="1"/>
    <x v="5"/>
    <x v="0"/>
  </r>
  <r>
    <x v="11"/>
    <x v="7"/>
    <x v="14"/>
    <x v="177"/>
    <s v="E38000064"/>
    <s v="Y"/>
    <n v="50.174219999999998"/>
    <n v="2"/>
    <x v="5"/>
    <x v="0"/>
  </r>
  <r>
    <x v="11"/>
    <x v="1"/>
    <x v="3"/>
    <x v="11"/>
    <s v="E38000066"/>
    <s v="Y"/>
    <n v="44.845359999999999"/>
    <n v="2"/>
    <x v="5"/>
    <x v="0"/>
  </r>
  <r>
    <x v="11"/>
    <x v="19"/>
    <x v="41"/>
    <x v="196"/>
    <s v="E38000068"/>
    <s v="Y"/>
    <n v="45.098039999999997"/>
    <n v="2"/>
    <x v="5"/>
    <x v="0"/>
  </r>
  <r>
    <x v="11"/>
    <x v="8"/>
    <x v="15"/>
    <x v="169"/>
    <s v="E38000069"/>
    <s v="Y"/>
    <n v="50.691240000000001"/>
    <n v="2"/>
    <x v="5"/>
    <x v="0"/>
  </r>
  <r>
    <x v="11"/>
    <x v="12"/>
    <x v="20"/>
    <x v="85"/>
    <s v="E38000070"/>
    <s v="Y"/>
    <n v="55.90551"/>
    <n v="2"/>
    <x v="5"/>
    <x v="0"/>
  </r>
  <r>
    <x v="11"/>
    <x v="11"/>
    <x v="18"/>
    <x v="73"/>
    <s v="E38000072"/>
    <s v="Y"/>
    <n v="54.123710000000003"/>
    <n v="2"/>
    <x v="5"/>
    <x v="0"/>
  </r>
  <r>
    <x v="11"/>
    <x v="8"/>
    <x v="15"/>
    <x v="158"/>
    <s v="E54000049"/>
    <s v="Y"/>
    <n v="51.727780000000003"/>
    <n v="2"/>
    <x v="5"/>
    <x v="0"/>
  </r>
  <r>
    <x v="11"/>
    <x v="9"/>
    <x v="16"/>
    <x v="157"/>
    <s v="E54000048"/>
    <s v="Y"/>
    <n v="48.700270000000003"/>
    <n v="3"/>
    <x v="5"/>
    <x v="0"/>
  </r>
  <r>
    <x v="11"/>
    <x v="10"/>
    <x v="17"/>
    <x v="187"/>
    <s v="E54000007"/>
    <s v="Y"/>
    <n v="53.581769999999999"/>
    <n v="2"/>
    <x v="5"/>
    <x v="0"/>
  </r>
  <r>
    <x v="11"/>
    <x v="11"/>
    <x v="18"/>
    <x v="231"/>
    <s v="E54000028"/>
    <s v="Y"/>
    <n v="46.965170000000001"/>
    <n v="3"/>
    <x v="5"/>
    <x v="0"/>
  </r>
  <r>
    <x v="11"/>
    <x v="11"/>
    <x v="19"/>
    <x v="232"/>
    <s v="E54000029"/>
    <s v="Y"/>
    <n v="54.911059999999999"/>
    <n v="1"/>
    <x v="5"/>
    <x v="0"/>
  </r>
  <r>
    <x v="11"/>
    <x v="12"/>
    <x v="20"/>
    <x v="230"/>
    <s v="E54000027"/>
    <s v="Y"/>
    <n v="51.391719999999999"/>
    <n v="2"/>
    <x v="5"/>
    <x v="0"/>
  </r>
  <r>
    <x v="11"/>
    <x v="12"/>
    <x v="21"/>
    <x v="234"/>
    <s v="E54000031"/>
    <s v="Y"/>
    <n v="54.723129999999998"/>
    <n v="1"/>
    <x v="5"/>
    <x v="0"/>
  </r>
  <r>
    <x v="11"/>
    <x v="20"/>
    <x v="25"/>
    <x v="224"/>
    <s v="E54000021"/>
    <s v="Y"/>
    <n v="58.012819999999998"/>
    <n v="1"/>
    <x v="5"/>
    <x v="0"/>
  </r>
  <r>
    <x v="11"/>
    <x v="20"/>
    <x v="26"/>
    <x v="225"/>
    <s v="E54000022"/>
    <s v="Y"/>
    <n v="53.898049999999998"/>
    <n v="2"/>
    <x v="5"/>
    <x v="0"/>
  </r>
  <r>
    <x v="11"/>
    <x v="20"/>
    <x v="27"/>
    <x v="226"/>
    <s v="E54000023"/>
    <s v="Y"/>
    <n v="56.931910000000002"/>
    <n v="1"/>
    <x v="5"/>
    <x v="0"/>
  </r>
  <r>
    <x v="11"/>
    <x v="21"/>
    <x v="0"/>
    <x v="227"/>
    <s v="E54000024"/>
    <s v="Y"/>
    <n v="55.952379999999998"/>
    <n v="1"/>
    <x v="5"/>
    <x v="0"/>
  </r>
  <r>
    <x v="11"/>
    <x v="21"/>
    <x v="1"/>
    <x v="228"/>
    <s v="E54000025"/>
    <s v="Y"/>
    <n v="51.869480000000003"/>
    <n v="2"/>
    <x v="5"/>
    <x v="0"/>
  </r>
  <r>
    <x v="11"/>
    <x v="21"/>
    <x v="2"/>
    <x v="229"/>
    <s v="E54000026"/>
    <s v="Y"/>
    <n v="54.339619999999996"/>
    <n v="2"/>
    <x v="5"/>
    <x v="0"/>
  </r>
  <r>
    <x v="11"/>
    <x v="13"/>
    <x v="44"/>
    <x v="239"/>
    <s v="E54000012"/>
    <s v="Y"/>
    <n v="52.502119999999998"/>
    <n v="2"/>
    <x v="5"/>
    <x v="0"/>
  </r>
  <r>
    <x v="11"/>
    <x v="13"/>
    <x v="35"/>
    <x v="216"/>
    <s v="E54000013"/>
    <s v="Y"/>
    <n v="44.408949999999997"/>
    <n v="3"/>
    <x v="5"/>
    <x v="0"/>
  </r>
  <r>
    <x v="11"/>
    <x v="13"/>
    <x v="22"/>
    <x v="217"/>
    <s v="E54000014"/>
    <s v="Y"/>
    <n v="48.15166"/>
    <n v="3"/>
    <x v="5"/>
    <x v="0"/>
  </r>
  <r>
    <x v="11"/>
    <x v="13"/>
    <x v="23"/>
    <x v="218"/>
    <s v="E54000015"/>
    <s v="Y"/>
    <n v="43.240560000000002"/>
    <n v="3"/>
    <x v="5"/>
    <x v="0"/>
  </r>
  <r>
    <x v="11"/>
    <x v="13"/>
    <x v="24"/>
    <x v="223"/>
    <s v="E54000020"/>
    <s v="Y"/>
    <n v="46.964060000000003"/>
    <n v="3"/>
    <x v="5"/>
    <x v="0"/>
  </r>
  <r>
    <x v="11"/>
    <x v="14"/>
    <x v="42"/>
    <x v="212"/>
    <s v="E54000009"/>
    <s v="Y"/>
    <n v="47.592930000000003"/>
    <n v="3"/>
    <x v="5"/>
    <x v="0"/>
  </r>
  <r>
    <x v="11"/>
    <x v="14"/>
    <x v="42"/>
    <x v="208"/>
    <s v="E38000008"/>
    <s v="Y"/>
    <n v="49.242420000000003"/>
    <n v="2"/>
    <x v="5"/>
    <x v="0"/>
  </r>
  <r>
    <x v="11"/>
    <x v="6"/>
    <x v="8"/>
    <x v="48"/>
    <s v="E38000009"/>
    <s v="Y"/>
    <n v="57.76699"/>
    <n v="2"/>
    <x v="5"/>
    <x v="0"/>
  </r>
  <r>
    <x v="11"/>
    <x v="21"/>
    <x v="0"/>
    <x v="111"/>
    <s v="E38000010"/>
    <s v="Y"/>
    <n v="58.196719999999999"/>
    <n v="1"/>
    <x v="5"/>
    <x v="0"/>
  </r>
  <r>
    <x v="11"/>
    <x v="1"/>
    <x v="3"/>
    <x v="9"/>
    <s v="E38000011"/>
    <s v="Y"/>
    <n v="43.548389999999998"/>
    <n v="3"/>
    <x v="5"/>
    <x v="0"/>
  </r>
  <r>
    <x v="11"/>
    <x v="9"/>
    <x v="16"/>
    <x v="52"/>
    <s v="E38000014"/>
    <s v="Y"/>
    <n v="45"/>
    <n v="2"/>
    <x v="5"/>
    <x v="0"/>
  </r>
  <r>
    <x v="11"/>
    <x v="9"/>
    <x v="16"/>
    <x v="53"/>
    <s v="E38000015"/>
    <s v="Y"/>
    <n v="44.217689999999997"/>
    <n v="2"/>
    <x v="5"/>
    <x v="0"/>
  </r>
  <r>
    <x v="11"/>
    <x v="10"/>
    <x v="17"/>
    <x v="60"/>
    <s v="E38000016"/>
    <s v="Y"/>
    <n v="49.637680000000003"/>
    <n v="2"/>
    <x v="5"/>
    <x v="0"/>
  </r>
  <r>
    <x v="11"/>
    <x v="7"/>
    <x v="14"/>
    <x v="178"/>
    <s v="E38000018"/>
    <s v="Y"/>
    <n v="43.24324"/>
    <n v="2"/>
    <x v="5"/>
    <x v="0"/>
  </r>
  <r>
    <x v="11"/>
    <x v="7"/>
    <x v="14"/>
    <x v="179"/>
    <s v="E38000019"/>
    <s v="Y"/>
    <n v="48.344369999999998"/>
    <n v="2"/>
    <x v="5"/>
    <x v="0"/>
  </r>
  <r>
    <x v="11"/>
    <x v="12"/>
    <x v="20"/>
    <x v="82"/>
    <s v="E38000020"/>
    <s v="Y"/>
    <n v="47.715739999999997"/>
    <n v="2"/>
    <x v="5"/>
    <x v="0"/>
  </r>
  <r>
    <x v="11"/>
    <x v="3"/>
    <x v="5"/>
    <x v="23"/>
    <s v="E38000021"/>
    <s v="Y"/>
    <n v="49.596769999999999"/>
    <n v="2"/>
    <x v="5"/>
    <x v="0"/>
  </r>
  <r>
    <x v="11"/>
    <x v="2"/>
    <x v="4"/>
    <x v="21"/>
    <s v="E38000184"/>
    <s v="Y"/>
    <n v="47.31183"/>
    <n v="2"/>
    <x v="5"/>
    <x v="0"/>
  </r>
  <r>
    <x v="11"/>
    <x v="21"/>
    <x v="2"/>
    <x v="8"/>
    <s v="E38000185"/>
    <s v="Y"/>
    <n v="48.1203"/>
    <n v="2"/>
    <x v="5"/>
    <x v="0"/>
  </r>
  <r>
    <x v="11"/>
    <x v="11"/>
    <x v="19"/>
    <x v="80"/>
    <s v="E38000186"/>
    <s v="Y"/>
    <n v="55.725189999999998"/>
    <n v="2"/>
    <x v="5"/>
    <x v="0"/>
  </r>
  <r>
    <x v="11"/>
    <x v="10"/>
    <x v="17"/>
    <x v="67"/>
    <s v="E38000187"/>
    <s v="Y"/>
    <n v="56.410260000000001"/>
    <n v="2"/>
    <x v="5"/>
    <x v="0"/>
  </r>
  <r>
    <x v="11"/>
    <x v="8"/>
    <x v="15"/>
    <x v="172"/>
    <s v="E38000116"/>
    <s v="Y"/>
    <n v="47.202800000000003"/>
    <n v="2"/>
    <x v="5"/>
    <x v="0"/>
  </r>
  <r>
    <x v="11"/>
    <x v="20"/>
    <x v="27"/>
    <x v="109"/>
    <s v="E38000117"/>
    <s v="Y"/>
    <n v="56.726460000000003"/>
    <n v="1"/>
    <x v="5"/>
    <x v="0"/>
  </r>
  <r>
    <x v="11"/>
    <x v="3"/>
    <x v="6"/>
    <x v="31"/>
    <s v="E38000118"/>
    <s v="Y"/>
    <n v="42.39631"/>
    <n v="3"/>
    <x v="5"/>
    <x v="0"/>
  </r>
  <r>
    <x v="11"/>
    <x v="18"/>
    <x v="40"/>
    <x v="191"/>
    <s v="E38000119"/>
    <s v="Y"/>
    <n v="47.651009999999999"/>
    <n v="2"/>
    <x v="5"/>
    <x v="0"/>
  </r>
  <r>
    <x v="11"/>
    <x v="16"/>
    <x v="38"/>
    <x v="162"/>
    <s v="E38000120"/>
    <s v="Y"/>
    <n v="41.700400000000002"/>
    <n v="3"/>
    <x v="5"/>
    <x v="0"/>
  </r>
  <r>
    <x v="11"/>
    <x v="7"/>
    <x v="14"/>
    <x v="181"/>
    <s v="E38000121"/>
    <s v="Y"/>
    <n v="51.010100000000001"/>
    <n v="2"/>
    <x v="5"/>
    <x v="0"/>
  </r>
  <r>
    <x v="11"/>
    <x v="18"/>
    <x v="40"/>
    <x v="192"/>
    <s v="E38000122"/>
    <s v="Y"/>
    <n v="53.389830000000003"/>
    <n v="2"/>
    <x v="5"/>
    <x v="0"/>
  </r>
  <r>
    <x v="11"/>
    <x v="20"/>
    <x v="26"/>
    <x v="104"/>
    <s v="E38000124"/>
    <s v="Y"/>
    <n v="46.153849999999998"/>
    <n v="2"/>
    <x v="5"/>
    <x v="0"/>
  </r>
  <r>
    <x v="11"/>
    <x v="15"/>
    <x v="29"/>
    <x v="121"/>
    <s v="E38000126"/>
    <s v="Y"/>
    <n v="52.173909999999999"/>
    <n v="2"/>
    <x v="5"/>
    <x v="0"/>
  </r>
  <r>
    <x v="11"/>
    <x v="8"/>
    <x v="15"/>
    <x v="173"/>
    <s v="E38000127"/>
    <s v="Y"/>
    <n v="52.892560000000003"/>
    <n v="2"/>
    <x v="5"/>
    <x v="0"/>
  </r>
  <r>
    <x v="11"/>
    <x v="3"/>
    <x v="7"/>
    <x v="33"/>
    <s v="E38000128"/>
    <s v="Y"/>
    <n v="42.96875"/>
    <n v="3"/>
    <x v="5"/>
    <x v="0"/>
  </r>
  <r>
    <x v="11"/>
    <x v="8"/>
    <x v="15"/>
    <x v="174"/>
    <s v="E38000130"/>
    <s v="Y"/>
    <n v="50.947870000000002"/>
    <n v="2"/>
    <x v="5"/>
    <x v="0"/>
  </r>
  <r>
    <x v="11"/>
    <x v="13"/>
    <x v="22"/>
    <x v="147"/>
    <s v="E38000132"/>
    <s v="Y"/>
    <n v="54.330710000000003"/>
    <n v="2"/>
    <x v="5"/>
    <x v="0"/>
  </r>
  <r>
    <x v="11"/>
    <x v="13"/>
    <x v="22"/>
    <x v="148"/>
    <s v="E38000133"/>
    <s v="Y"/>
    <n v="53.75723"/>
    <n v="2"/>
    <x v="5"/>
    <x v="0"/>
  </r>
  <r>
    <x v="11"/>
    <x v="13"/>
    <x v="22"/>
    <x v="149"/>
    <s v="E38000134"/>
    <s v="Y"/>
    <n v="56.451610000000002"/>
    <n v="2"/>
    <x v="5"/>
    <x v="0"/>
  </r>
  <r>
    <x v="11"/>
    <x v="10"/>
    <x v="17"/>
    <x v="63"/>
    <s v="E38000135"/>
    <s v="Y"/>
    <n v="61.061950000000003"/>
    <n v="1"/>
    <x v="5"/>
    <x v="0"/>
  </r>
  <r>
    <x v="11"/>
    <x v="4"/>
    <x v="9"/>
    <x v="38"/>
    <s v="E38000136"/>
    <s v="Y"/>
    <n v="56.835439999999998"/>
    <n v="1"/>
    <x v="5"/>
    <x v="0"/>
  </r>
  <r>
    <x v="11"/>
    <x v="16"/>
    <x v="38"/>
    <x v="163"/>
    <s v="E38000137"/>
    <s v="Y"/>
    <n v="48.969070000000002"/>
    <n v="2"/>
    <x v="5"/>
    <x v="0"/>
  </r>
  <r>
    <x v="11"/>
    <x v="11"/>
    <x v="19"/>
    <x v="79"/>
    <s v="E38000138"/>
    <s v="Y"/>
    <n v="61.802579999999999"/>
    <n v="1"/>
    <x v="5"/>
    <x v="0"/>
  </r>
  <r>
    <x v="11"/>
    <x v="15"/>
    <x v="34"/>
    <x v="136"/>
    <s v="E38000139"/>
    <s v="Y"/>
    <n v="55.90551"/>
    <n v="2"/>
    <x v="5"/>
    <x v="0"/>
  </r>
  <r>
    <x v="11"/>
    <x v="12"/>
    <x v="21"/>
    <x v="93"/>
    <s v="E38000140"/>
    <s v="Y"/>
    <n v="54.395600000000002"/>
    <n v="2"/>
    <x v="5"/>
    <x v="0"/>
  </r>
  <r>
    <x v="11"/>
    <x v="14"/>
    <x v="42"/>
    <x v="210"/>
    <s v="E38000141"/>
    <s v="Y"/>
    <n v="49.23077"/>
    <n v="2"/>
    <x v="5"/>
    <x v="0"/>
  </r>
  <r>
    <x v="11"/>
    <x v="13"/>
    <x v="22"/>
    <x v="96"/>
    <s v="E38000142"/>
    <s v="Y"/>
    <n v="50.806449999999998"/>
    <n v="2"/>
    <x v="5"/>
    <x v="0"/>
  </r>
  <r>
    <x v="11"/>
    <x v="10"/>
    <x v="17"/>
    <x v="64"/>
    <s v="E38000143"/>
    <s v="Y"/>
    <n v="54.625549999999997"/>
    <n v="2"/>
    <x v="5"/>
    <x v="0"/>
  </r>
  <r>
    <x v="11"/>
    <x v="15"/>
    <x v="31"/>
    <x v="128"/>
    <s v="E38000144"/>
    <s v="Y"/>
    <n v="52.392949999999999"/>
    <n v="2"/>
    <x v="5"/>
    <x v="0"/>
  </r>
  <r>
    <x v="11"/>
    <x v="18"/>
    <x v="40"/>
    <x v="193"/>
    <s v="E38000145"/>
    <s v="Y"/>
    <n v="43.506489999999999"/>
    <n v="3"/>
    <x v="5"/>
    <x v="0"/>
  </r>
  <r>
    <x v="11"/>
    <x v="14"/>
    <x v="42"/>
    <x v="211"/>
    <s v="E38000146"/>
    <s v="Y"/>
    <n v="47.672249999999998"/>
    <n v="2"/>
    <x v="5"/>
    <x v="0"/>
  </r>
  <r>
    <x v="11"/>
    <x v="15"/>
    <x v="30"/>
    <x v="125"/>
    <s v="E38000147"/>
    <s v="Y"/>
    <n v="48.7239"/>
    <n v="2"/>
    <x v="5"/>
    <x v="0"/>
  </r>
  <r>
    <x v="11"/>
    <x v="6"/>
    <x v="12"/>
    <x v="44"/>
    <s v="E38000150"/>
    <s v="Y"/>
    <n v="53.665689999999998"/>
    <n v="2"/>
    <x v="5"/>
    <x v="0"/>
  </r>
  <r>
    <x v="11"/>
    <x v="19"/>
    <x v="41"/>
    <x v="199"/>
    <s v="E38000151"/>
    <s v="Y"/>
    <n v="54.545450000000002"/>
    <n v="2"/>
    <x v="5"/>
    <x v="0"/>
  </r>
  <r>
    <x v="11"/>
    <x v="15"/>
    <x v="29"/>
    <x v="122"/>
    <s v="E38000153"/>
    <s v="Y"/>
    <n v="56.521740000000001"/>
    <n v="2"/>
    <x v="5"/>
    <x v="0"/>
  </r>
  <r>
    <x v="11"/>
    <x v="16"/>
    <x v="38"/>
    <x v="164"/>
    <s v="E38000154"/>
    <s v="Y"/>
    <n v="51.865670000000001"/>
    <n v="2"/>
    <x v="5"/>
    <x v="0"/>
  </r>
  <r>
    <x v="11"/>
    <x v="2"/>
    <x v="4"/>
    <x v="19"/>
    <s v="E38000156"/>
    <s v="Y"/>
    <n v="49.664430000000003"/>
    <n v="2"/>
    <x v="5"/>
    <x v="0"/>
  </r>
  <r>
    <x v="11"/>
    <x v="13"/>
    <x v="35"/>
    <x v="143"/>
    <s v="E38000157"/>
    <s v="Y"/>
    <n v="46.994540000000001"/>
    <n v="2"/>
    <x v="5"/>
    <x v="0"/>
  </r>
  <r>
    <x v="11"/>
    <x v="19"/>
    <x v="41"/>
    <x v="200"/>
    <s v="E38000161"/>
    <s v="Y"/>
    <n v="43.617019999999997"/>
    <n v="3"/>
    <x v="5"/>
    <x v="0"/>
  </r>
  <r>
    <x v="11"/>
    <x v="7"/>
    <x v="14"/>
    <x v="46"/>
    <s v="E38000073"/>
    <s v="Y"/>
    <n v="49.132950000000001"/>
    <n v="2"/>
    <x v="5"/>
    <x v="0"/>
  </r>
  <r>
    <x v="11"/>
    <x v="12"/>
    <x v="20"/>
    <x v="86"/>
    <s v="E38000074"/>
    <s v="Y"/>
    <n v="50.196080000000002"/>
    <n v="2"/>
    <x v="5"/>
    <x v="0"/>
  </r>
  <r>
    <x v="11"/>
    <x v="8"/>
    <x v="15"/>
    <x v="170"/>
    <s v="E38000075"/>
    <s v="Y"/>
    <n v="52.727269999999997"/>
    <n v="2"/>
    <x v="5"/>
    <x v="0"/>
  </r>
  <r>
    <x v="11"/>
    <x v="3"/>
    <x v="5"/>
    <x v="27"/>
    <s v="E38000076"/>
    <s v="Y"/>
    <n v="52.671759999999999"/>
    <n v="2"/>
    <x v="5"/>
    <x v="0"/>
  </r>
  <r>
    <x v="11"/>
    <x v="11"/>
    <x v="19"/>
    <x v="77"/>
    <s v="E38000077"/>
    <s v="Y"/>
    <n v="54.907980000000002"/>
    <n v="2"/>
    <x v="5"/>
    <x v="0"/>
  </r>
  <r>
    <x v="11"/>
    <x v="15"/>
    <x v="34"/>
    <x v="135"/>
    <s v="E38000078"/>
    <s v="Y"/>
    <n v="46.982759999999999"/>
    <n v="2"/>
    <x v="5"/>
    <x v="0"/>
  </r>
  <r>
    <x v="11"/>
    <x v="21"/>
    <x v="1"/>
    <x v="2"/>
    <s v="E38000079"/>
    <s v="Y"/>
    <n v="50.094520000000003"/>
    <n v="2"/>
    <x v="5"/>
    <x v="0"/>
  </r>
  <r>
    <x v="11"/>
    <x v="10"/>
    <x v="17"/>
    <x v="62"/>
    <s v="E38000080"/>
    <s v="Y"/>
    <n v="53.9604"/>
    <n v="2"/>
    <x v="5"/>
    <x v="0"/>
  </r>
  <r>
    <x v="11"/>
    <x v="3"/>
    <x v="5"/>
    <x v="28"/>
    <s v="E38000081"/>
    <s v="Y"/>
    <n v="50.450449999999996"/>
    <n v="2"/>
    <x v="5"/>
    <x v="0"/>
  </r>
  <r>
    <x v="11"/>
    <x v="12"/>
    <x v="20"/>
    <x v="87"/>
    <s v="E38000082"/>
    <s v="Y"/>
    <n v="53.070180000000001"/>
    <n v="2"/>
    <x v="5"/>
    <x v="0"/>
  </r>
  <r>
    <x v="11"/>
    <x v="3"/>
    <x v="5"/>
    <x v="29"/>
    <s v="E38000083"/>
    <s v="Y"/>
    <n v="50"/>
    <n v="2"/>
    <x v="5"/>
    <x v="0"/>
  </r>
  <r>
    <x v="11"/>
    <x v="12"/>
    <x v="20"/>
    <x v="88"/>
    <s v="E38000084"/>
    <s v="Y"/>
    <n v="53.691279999999999"/>
    <n v="2"/>
    <x v="5"/>
    <x v="0"/>
  </r>
  <r>
    <x v="11"/>
    <x v="18"/>
    <x v="40"/>
    <x v="190"/>
    <s v="E38000085"/>
    <s v="Y"/>
    <n v="53.231940000000002"/>
    <n v="2"/>
    <x v="5"/>
    <x v="0"/>
  </r>
  <r>
    <x v="11"/>
    <x v="20"/>
    <x v="27"/>
    <x v="108"/>
    <s v="E38000086"/>
    <s v="Y"/>
    <n v="58.677689999999998"/>
    <n v="1"/>
    <x v="5"/>
    <x v="0"/>
  </r>
  <r>
    <x v="11"/>
    <x v="16"/>
    <x v="38"/>
    <x v="161"/>
    <s v="E38000087"/>
    <s v="Y"/>
    <n v="57.943930000000002"/>
    <n v="2"/>
    <x v="5"/>
    <x v="0"/>
  </r>
  <r>
    <x v="11"/>
    <x v="11"/>
    <x v="18"/>
    <x v="74"/>
    <s v="E38000088"/>
    <s v="Y"/>
    <n v="51.639339999999997"/>
    <n v="2"/>
    <x v="5"/>
    <x v="0"/>
  </r>
  <r>
    <x v="11"/>
    <x v="5"/>
    <x v="10"/>
    <x v="41"/>
    <s v="E38000089"/>
    <s v="Y"/>
    <n v="49.343829999999997"/>
    <n v="2"/>
    <x v="5"/>
    <x v="0"/>
  </r>
  <r>
    <x v="11"/>
    <x v="12"/>
    <x v="21"/>
    <x v="91"/>
    <s v="E38000090"/>
    <s v="Y"/>
    <n v="52.136749999999999"/>
    <n v="2"/>
    <x v="5"/>
    <x v="0"/>
  </r>
  <r>
    <x v="11"/>
    <x v="19"/>
    <x v="41"/>
    <x v="197"/>
    <s v="E38000091"/>
    <s v="Y"/>
    <n v="51.052630000000001"/>
    <n v="2"/>
    <x v="5"/>
    <x v="0"/>
  </r>
  <r>
    <x v="11"/>
    <x v="1"/>
    <x v="3"/>
    <x v="12"/>
    <s v="E38000092"/>
    <s v="Y"/>
    <n v="55.76923"/>
    <n v="2"/>
    <x v="5"/>
    <x v="0"/>
  </r>
  <r>
    <x v="11"/>
    <x v="13"/>
    <x v="23"/>
    <x v="98"/>
    <s v="E38000097"/>
    <s v="Y"/>
    <n v="43.11927"/>
    <n v="3"/>
    <x v="5"/>
    <x v="0"/>
  </r>
  <r>
    <x v="11"/>
    <x v="1"/>
    <x v="3"/>
    <x v="13"/>
    <s v="E38000098"/>
    <s v="Y"/>
    <n v="50.717700000000001"/>
    <n v="2"/>
    <x v="5"/>
    <x v="0"/>
  </r>
  <r>
    <x v="11"/>
    <x v="13"/>
    <x v="35"/>
    <x v="141"/>
    <s v="E38000099"/>
    <s v="Y"/>
    <n v="42.535209999999999"/>
    <n v="3"/>
    <x v="5"/>
    <x v="0"/>
  </r>
  <r>
    <x v="11"/>
    <x v="13"/>
    <x v="35"/>
    <x v="142"/>
    <s v="E38000100"/>
    <s v="Y"/>
    <n v="45.041319999999999"/>
    <n v="3"/>
    <x v="5"/>
    <x v="0"/>
  </r>
  <r>
    <x v="11"/>
    <x v="19"/>
    <x v="41"/>
    <x v="198"/>
    <s v="E38000101"/>
    <s v="Y"/>
    <n v="49.333329999999997"/>
    <n v="2"/>
    <x v="5"/>
    <x v="0"/>
  </r>
  <r>
    <x v="11"/>
    <x v="18"/>
    <x v="40"/>
    <x v="186"/>
    <s v="E54000006"/>
    <s v="Y"/>
    <n v="52.288330000000002"/>
    <n v="2"/>
    <x v="5"/>
    <x v="0"/>
  </r>
  <r>
    <x v="11"/>
    <x v="19"/>
    <x v="41"/>
    <x v="188"/>
    <s v="E54000008"/>
    <s v="Y"/>
    <n v="50.05097"/>
    <n v="2"/>
    <x v="5"/>
    <x v="0"/>
  </r>
  <r>
    <x v="11"/>
    <x v="18"/>
    <x v="40"/>
    <x v="194"/>
    <s v="E38000188"/>
    <s v="Y"/>
    <n v="53.728070000000002"/>
    <n v="2"/>
    <x v="5"/>
    <x v="0"/>
  </r>
  <r>
    <x v="11"/>
    <x v="19"/>
    <x v="41"/>
    <x v="203"/>
    <s v="E38000189"/>
    <s v="Y"/>
    <n v="53.020130000000002"/>
    <n v="2"/>
    <x v="5"/>
    <x v="0"/>
  </r>
  <r>
    <x v="11"/>
    <x v="7"/>
    <x v="14"/>
    <x v="183"/>
    <s v="E38000190"/>
    <s v="Y"/>
    <n v="48.858449999999998"/>
    <n v="2"/>
    <x v="5"/>
    <x v="0"/>
  </r>
  <r>
    <x v="11"/>
    <x v="15"/>
    <x v="31"/>
    <x v="129"/>
    <s v="E38000191"/>
    <s v="Y"/>
    <n v="55.147060000000003"/>
    <n v="2"/>
    <x v="5"/>
    <x v="0"/>
  </r>
  <r>
    <x v="11"/>
    <x v="11"/>
    <x v="19"/>
    <x v="81"/>
    <s v="E38000192"/>
    <s v="Y"/>
    <n v="54.193550000000002"/>
    <n v="2"/>
    <x v="5"/>
    <x v="0"/>
  </r>
  <r>
    <x v="11"/>
    <x v="12"/>
    <x v="21"/>
    <x v="95"/>
    <s v="E38000193"/>
    <s v="Y"/>
    <n v="57.692309999999999"/>
    <n v="2"/>
    <x v="5"/>
    <x v="0"/>
  </r>
  <r>
    <x v="11"/>
    <x v="19"/>
    <x v="41"/>
    <x v="204"/>
    <s v="E38000194"/>
    <s v="Y"/>
    <n v="46.902650000000001"/>
    <n v="2"/>
    <x v="5"/>
    <x v="0"/>
  </r>
  <r>
    <x v="11"/>
    <x v="15"/>
    <x v="33"/>
    <x v="134"/>
    <s v="E38000195"/>
    <s v="Y"/>
    <n v="53"/>
    <n v="2"/>
    <x v="5"/>
    <x v="0"/>
  </r>
  <r>
    <x v="11"/>
    <x v="19"/>
    <x v="41"/>
    <x v="205"/>
    <s v="E38000196"/>
    <s v="Y"/>
    <n v="53.650790000000001"/>
    <n v="2"/>
    <x v="5"/>
    <x v="0"/>
  </r>
  <r>
    <x v="11"/>
    <x v="21"/>
    <x v="1"/>
    <x v="3"/>
    <s v="E38000197"/>
    <s v="Y"/>
    <n v="51.169589999999999"/>
    <n v="2"/>
    <x v="5"/>
    <x v="0"/>
  </r>
  <r>
    <x v="11"/>
    <x v="16"/>
    <x v="38"/>
    <x v="166"/>
    <s v="E38000198"/>
    <s v="Y"/>
    <n v="54.304639999999999"/>
    <n v="2"/>
    <x v="5"/>
    <x v="0"/>
  </r>
  <r>
    <x v="11"/>
    <x v="2"/>
    <x v="4"/>
    <x v="22"/>
    <s v="E38000199"/>
    <s v="Y"/>
    <n v="47.921230000000001"/>
    <n v="2"/>
    <x v="5"/>
    <x v="0"/>
  </r>
  <r>
    <x v="11"/>
    <x v="9"/>
    <x v="16"/>
    <x v="58"/>
    <s v="E38000200"/>
    <s v="Y"/>
    <n v="54.285710000000002"/>
    <n v="2"/>
    <x v="5"/>
    <x v="0"/>
  </r>
  <r>
    <x v="11"/>
    <x v="13"/>
    <x v="23"/>
    <x v="99"/>
    <s v="E38000201"/>
    <s v="Y"/>
    <n v="42.446040000000004"/>
    <n v="3"/>
    <x v="5"/>
    <x v="0"/>
  </r>
  <r>
    <x v="11"/>
    <x v="12"/>
    <x v="20"/>
    <x v="89"/>
    <s v="E38000202"/>
    <s v="Y"/>
    <n v="46.49682"/>
    <n v="2"/>
    <x v="5"/>
    <x v="0"/>
  </r>
  <r>
    <x v="11"/>
    <x v="20"/>
    <x v="26"/>
    <x v="105"/>
    <s v="E38000203"/>
    <s v="Y"/>
    <n v="52.851709999999997"/>
    <n v="2"/>
    <x v="5"/>
    <x v="0"/>
  </r>
  <r>
    <x v="11"/>
    <x v="20"/>
    <x v="27"/>
    <x v="110"/>
    <s v="E38000204"/>
    <s v="Y"/>
    <n v="54.32526"/>
    <n v="2"/>
    <x v="5"/>
    <x v="0"/>
  </r>
  <r>
    <x v="11"/>
    <x v="10"/>
    <x v="17"/>
    <x v="68"/>
    <s v="E38000205"/>
    <s v="Y"/>
    <n v="57.223799999999997"/>
    <n v="1"/>
    <x v="5"/>
    <x v="0"/>
  </r>
  <r>
    <x v="11"/>
    <x v="6"/>
    <x v="8"/>
    <x v="182"/>
    <s v="E38000206"/>
    <s v="Y"/>
    <n v="53.523809999999997"/>
    <n v="2"/>
    <x v="5"/>
    <x v="0"/>
  </r>
  <r>
    <x v="11"/>
    <x v="19"/>
    <x v="41"/>
    <x v="206"/>
    <s v="E38000208"/>
    <s v="Y"/>
    <n v="43.981479999999998"/>
    <n v="3"/>
    <x v="5"/>
    <x v="0"/>
  </r>
  <r>
    <x v="11"/>
    <x v="15"/>
    <x v="31"/>
    <x v="130"/>
    <s v="E38000210"/>
    <s v="Y"/>
    <n v="57.551020000000001"/>
    <n v="2"/>
    <x v="5"/>
    <x v="0"/>
  </r>
  <r>
    <x v="11"/>
    <x v="15"/>
    <x v="34"/>
    <x v="138"/>
    <s v="E38000211"/>
    <s v="Y"/>
    <n v="65.040649999999999"/>
    <n v="1"/>
    <x v="5"/>
    <x v="0"/>
  </r>
  <r>
    <x v="11"/>
    <x v="8"/>
    <x v="15"/>
    <x v="50"/>
    <s v="E38000212"/>
    <s v="Y"/>
    <n v="50.092080000000003"/>
    <n v="2"/>
    <x v="5"/>
    <x v="0"/>
  </r>
  <r>
    <x v="11"/>
    <x v="3"/>
    <x v="5"/>
    <x v="30"/>
    <s v="E38000213"/>
    <s v="Y"/>
    <n v="57.080919999999999"/>
    <n v="1"/>
    <x v="5"/>
    <x v="0"/>
  </r>
  <r>
    <x v="11"/>
    <x v="3"/>
    <x v="7"/>
    <x v="35"/>
    <s v="E38000214"/>
    <s v="Y"/>
    <n v="48.37209"/>
    <n v="2"/>
    <x v="5"/>
    <x v="0"/>
  </r>
  <r>
    <x v="11"/>
    <x v="8"/>
    <x v="15"/>
    <x v="51"/>
    <s v="E38000215"/>
    <s v="Y"/>
    <n v="49.754899999999999"/>
    <n v="2"/>
    <x v="5"/>
    <x v="0"/>
  </r>
  <r>
    <x v="11"/>
    <x v="10"/>
    <x v="17"/>
    <x v="69"/>
    <s v="E38000217"/>
    <s v="Y"/>
    <n v="50.923479999999998"/>
    <n v="2"/>
    <x v="5"/>
    <x v="0"/>
  </r>
  <r>
    <x v="11"/>
    <x v="20"/>
    <x v="26"/>
    <x v="106"/>
    <s v="E38000218"/>
    <s v="Y"/>
    <n v="57.758620000000001"/>
    <n v="2"/>
    <x v="5"/>
    <x v="0"/>
  </r>
  <r>
    <x v="11"/>
    <x v="20"/>
    <x v="26"/>
    <x v="107"/>
    <s v="E38000219"/>
    <s v="Y"/>
    <n v="54.983919999999998"/>
    <n v="2"/>
    <x v="5"/>
    <x v="0"/>
  </r>
  <r>
    <x v="11"/>
    <x v="15"/>
    <x v="32"/>
    <x v="131"/>
    <s v="E38000220"/>
    <s v="Y"/>
    <n v="53.508769999999998"/>
    <n v="2"/>
    <x v="5"/>
    <x v="0"/>
  </r>
  <r>
    <x v="11"/>
    <x v="4"/>
    <x v="9"/>
    <x v="39"/>
    <s v="E38000221"/>
    <s v="Y"/>
    <n v="54.832349999999998"/>
    <n v="2"/>
    <x v="5"/>
    <x v="0"/>
  </r>
  <r>
    <x v="11"/>
    <x v="6"/>
    <x v="13"/>
    <x v="45"/>
    <s v="E38000222"/>
    <s v="Y"/>
    <n v="52.713990000000003"/>
    <n v="2"/>
    <x v="5"/>
    <x v="0"/>
  </r>
  <r>
    <x v="11"/>
    <x v="4"/>
    <x v="9"/>
    <x v="40"/>
    <s v="E38000223"/>
    <s v="Y"/>
    <n v="45.826509999999999"/>
    <n v="3"/>
    <x v="5"/>
    <x v="0"/>
  </r>
  <r>
    <x v="11"/>
    <x v="4"/>
    <x v="6"/>
    <x v="36"/>
    <s v="E38000224"/>
    <s v="Y"/>
    <n v="45.601849999999999"/>
    <n v="3"/>
    <x v="5"/>
    <x v="0"/>
  </r>
  <r>
    <x v="11"/>
    <x v="7"/>
    <x v="14"/>
    <x v="47"/>
    <s v="E38000225"/>
    <s v="Y"/>
    <n v="49.496220000000001"/>
    <n v="2"/>
    <x v="5"/>
    <x v="0"/>
  </r>
  <r>
    <x v="11"/>
    <x v="9"/>
    <x v="16"/>
    <x v="56"/>
    <s v="E38000226"/>
    <s v="Y"/>
    <n v="41.438360000000003"/>
    <n v="3"/>
    <x v="5"/>
    <x v="0"/>
  </r>
  <r>
    <x v="11"/>
    <x v="9"/>
    <x v="16"/>
    <x v="57"/>
    <s v="E38000227"/>
    <s v="Y"/>
    <n v="44.382019999999997"/>
    <n v="3"/>
    <x v="5"/>
    <x v="0"/>
  </r>
  <r>
    <x v="11"/>
    <x v="9"/>
    <x v="16"/>
    <x v="59"/>
    <s v="E38000228"/>
    <s v="Y"/>
    <n v="52.671759999999999"/>
    <n v="2"/>
    <x v="5"/>
    <x v="0"/>
  </r>
  <r>
    <x v="11"/>
    <x v="13"/>
    <x v="44"/>
    <x v="240"/>
    <s v="E38000229"/>
    <s v="Y"/>
    <n v="52.502119999999998"/>
    <n v="2"/>
    <x v="5"/>
    <x v="0"/>
  </r>
  <r>
    <x v="11"/>
    <x v="5"/>
    <x v="11"/>
    <x v="241"/>
    <s v="E38000230"/>
    <s v="Y"/>
    <n v="54.48677"/>
    <n v="1"/>
    <x v="5"/>
    <x v="0"/>
  </r>
  <r>
    <x v="11"/>
    <x v="7"/>
    <x v="14"/>
    <x v="185"/>
    <s v="E54000005"/>
    <s v="Y"/>
    <n v="50.242989999999999"/>
    <n v="2"/>
    <x v="5"/>
    <x v="0"/>
  </r>
  <r>
    <x v="11"/>
    <x v="8"/>
    <x v="15"/>
    <x v="171"/>
    <s v="E38000162"/>
    <s v="Y"/>
    <n v="56.410260000000001"/>
    <n v="2"/>
    <x v="5"/>
    <x v="0"/>
  </r>
  <r>
    <x v="11"/>
    <x v="8"/>
    <x v="15"/>
    <x v="175"/>
    <s v="E38000163"/>
    <s v="Y"/>
    <n v="61"/>
    <n v="1"/>
    <x v="5"/>
    <x v="0"/>
  </r>
  <r>
    <x v="11"/>
    <x v="15"/>
    <x v="33"/>
    <x v="133"/>
    <s v="E38000164"/>
    <s v="Y"/>
    <n v="49.310339999999997"/>
    <n v="2"/>
    <x v="5"/>
    <x v="0"/>
  </r>
  <r>
    <x v="11"/>
    <x v="13"/>
    <x v="35"/>
    <x v="144"/>
    <s v="E38000165"/>
    <s v="Y"/>
    <n v="44.654089999999997"/>
    <n v="2"/>
    <x v="5"/>
    <x v="0"/>
  </r>
  <r>
    <x v="11"/>
    <x v="15"/>
    <x v="34"/>
    <x v="137"/>
    <s v="E38000166"/>
    <s v="Y"/>
    <n v="57.894739999999999"/>
    <n v="1"/>
    <x v="5"/>
    <x v="0"/>
  </r>
  <r>
    <x v="11"/>
    <x v="16"/>
    <x v="38"/>
    <x v="165"/>
    <s v="E38000167"/>
    <s v="Y"/>
    <n v="51.769910000000003"/>
    <n v="2"/>
    <x v="5"/>
    <x v="0"/>
  </r>
  <r>
    <x v="11"/>
    <x v="21"/>
    <x v="2"/>
    <x v="7"/>
    <s v="E38000168"/>
    <s v="Y"/>
    <n v="49.01961"/>
    <n v="2"/>
    <x v="5"/>
    <x v="0"/>
  </r>
  <r>
    <x v="11"/>
    <x v="19"/>
    <x v="41"/>
    <x v="201"/>
    <s v="E38000170"/>
    <s v="Y"/>
    <n v="51.552799999999998"/>
    <n v="2"/>
    <x v="5"/>
    <x v="0"/>
  </r>
  <r>
    <x v="11"/>
    <x v="1"/>
    <x v="3"/>
    <x v="14"/>
    <s v="E38000171"/>
    <s v="Y"/>
    <n v="57.327590000000001"/>
    <n v="2"/>
    <x v="5"/>
    <x v="0"/>
  </r>
  <r>
    <x v="11"/>
    <x v="19"/>
    <x v="41"/>
    <x v="202"/>
    <s v="E38000172"/>
    <s v="Y"/>
    <n v="51.869160000000001"/>
    <n v="2"/>
    <x v="5"/>
    <x v="0"/>
  </r>
  <r>
    <x v="11"/>
    <x v="15"/>
    <x v="29"/>
    <x v="123"/>
    <s v="E38000173"/>
    <s v="Y"/>
    <n v="54.166670000000003"/>
    <n v="2"/>
    <x v="5"/>
    <x v="0"/>
  </r>
  <r>
    <x v="11"/>
    <x v="10"/>
    <x v="17"/>
    <x v="65"/>
    <s v="E38000174"/>
    <s v="Y"/>
    <n v="52.307690000000001"/>
    <n v="2"/>
    <x v="5"/>
    <x v="0"/>
  </r>
  <r>
    <x v="11"/>
    <x v="15"/>
    <x v="29"/>
    <x v="124"/>
    <s v="E38000175"/>
    <s v="Y"/>
    <n v="44.210529999999999"/>
    <n v="3"/>
    <x v="5"/>
    <x v="0"/>
  </r>
  <r>
    <x v="11"/>
    <x v="8"/>
    <x v="15"/>
    <x v="49"/>
    <s v="E38000176"/>
    <s v="Y"/>
    <n v="45.047919999999998"/>
    <n v="3"/>
    <x v="5"/>
    <x v="0"/>
  </r>
  <r>
    <x v="11"/>
    <x v="3"/>
    <x v="7"/>
    <x v="34"/>
    <s v="E38000177"/>
    <s v="Y"/>
    <n v="56.940510000000003"/>
    <n v="2"/>
    <x v="5"/>
    <x v="0"/>
  </r>
  <r>
    <x v="11"/>
    <x v="3"/>
    <x v="6"/>
    <x v="32"/>
    <s v="E38000178"/>
    <s v="Y"/>
    <n v="47.169809999999998"/>
    <n v="2"/>
    <x v="5"/>
    <x v="0"/>
  </r>
  <r>
    <x v="11"/>
    <x v="12"/>
    <x v="21"/>
    <x v="94"/>
    <s v="E38000179"/>
    <s v="Y"/>
    <n v="56.275300000000001"/>
    <n v="2"/>
    <x v="5"/>
    <x v="0"/>
  </r>
  <r>
    <x v="11"/>
    <x v="2"/>
    <x v="4"/>
    <x v="20"/>
    <s v="E38000180"/>
    <s v="Y"/>
    <n v="49.586779999999997"/>
    <n v="2"/>
    <x v="5"/>
    <x v="0"/>
  </r>
  <r>
    <x v="11"/>
    <x v="4"/>
    <x v="8"/>
    <x v="37"/>
    <s v="E38000181"/>
    <s v="Y"/>
    <n v="53.679650000000002"/>
    <n v="2"/>
    <x v="5"/>
    <x v="0"/>
  </r>
  <r>
    <x v="11"/>
    <x v="10"/>
    <x v="17"/>
    <x v="66"/>
    <s v="E38000182"/>
    <s v="Y"/>
    <n v="46.52778"/>
    <n v="2"/>
    <x v="5"/>
    <x v="0"/>
  </r>
  <r>
    <x v="11"/>
    <x v="15"/>
    <x v="30"/>
    <x v="126"/>
    <s v="E38000183"/>
    <s v="Y"/>
    <n v="45.771140000000003"/>
    <n v="2"/>
    <x v="5"/>
    <x v="0"/>
  </r>
  <r>
    <x v="11"/>
    <x v="0"/>
    <x v="43"/>
    <x v="238"/>
    <s v="-"/>
    <s v="Y"/>
    <m/>
    <m/>
    <x v="5"/>
    <x v="0"/>
  </r>
  <r>
    <x v="12"/>
    <x v="6"/>
    <x v="12"/>
    <x v="116"/>
    <s v="E54000038"/>
    <s v="Y"/>
    <n v="17.65363"/>
    <n v="2"/>
    <x v="6"/>
    <x v="0"/>
  </r>
  <r>
    <x v="12"/>
    <x v="6"/>
    <x v="13"/>
    <x v="151"/>
    <s v="E54000039"/>
    <s v="Y"/>
    <n v="14.10891"/>
    <n v="1"/>
    <x v="6"/>
    <x v="0"/>
  </r>
  <r>
    <x v="12"/>
    <x v="6"/>
    <x v="8"/>
    <x v="152"/>
    <s v="E54000040"/>
    <s v="Y"/>
    <n v="14.62585"/>
    <n v="1"/>
    <x v="6"/>
    <x v="0"/>
  </r>
  <r>
    <x v="12"/>
    <x v="6"/>
    <x v="36"/>
    <x v="155"/>
    <s v="E54000043"/>
    <s v="Y"/>
    <n v="18.75"/>
    <n v="2"/>
    <x v="6"/>
    <x v="0"/>
  </r>
  <r>
    <x v="12"/>
    <x v="16"/>
    <x v="37"/>
    <x v="153"/>
    <s v="E54000041"/>
    <s v="Y"/>
    <n v="18.27411"/>
    <n v="2"/>
    <x v="6"/>
    <x v="0"/>
  </r>
  <r>
    <x v="12"/>
    <x v="16"/>
    <x v="38"/>
    <x v="154"/>
    <s v="E54000042"/>
    <s v="Y"/>
    <n v="18.414100000000001"/>
    <n v="2"/>
    <x v="6"/>
    <x v="0"/>
  </r>
  <r>
    <x v="12"/>
    <x v="8"/>
    <x v="15"/>
    <x v="158"/>
    <s v="E54000049"/>
    <s v="Y"/>
    <n v="17.996200000000002"/>
    <n v="2"/>
    <x v="6"/>
    <x v="0"/>
  </r>
  <r>
    <x v="12"/>
    <x v="9"/>
    <x v="16"/>
    <x v="157"/>
    <s v="E54000048"/>
    <s v="Y"/>
    <n v="16.34291"/>
    <n v="2"/>
    <x v="6"/>
    <x v="0"/>
  </r>
  <r>
    <x v="12"/>
    <x v="10"/>
    <x v="17"/>
    <x v="187"/>
    <s v="E54000007"/>
    <s v="Y"/>
    <n v="19.54935"/>
    <n v="3"/>
    <x v="6"/>
    <x v="0"/>
  </r>
  <r>
    <x v="12"/>
    <x v="11"/>
    <x v="18"/>
    <x v="231"/>
    <s v="E54000028"/>
    <s v="Y"/>
    <n v="17.860150000000001"/>
    <n v="2"/>
    <x v="6"/>
    <x v="0"/>
  </r>
  <r>
    <x v="12"/>
    <x v="11"/>
    <x v="19"/>
    <x v="232"/>
    <s v="E54000029"/>
    <s v="Y"/>
    <n v="19.092120000000001"/>
    <n v="2"/>
    <x v="6"/>
    <x v="0"/>
  </r>
  <r>
    <x v="12"/>
    <x v="12"/>
    <x v="20"/>
    <x v="230"/>
    <s v="E54000027"/>
    <s v="Y"/>
    <n v="20.72072"/>
    <n v="3"/>
    <x v="6"/>
    <x v="0"/>
  </r>
  <r>
    <x v="12"/>
    <x v="12"/>
    <x v="21"/>
    <x v="234"/>
    <s v="E54000031"/>
    <s v="Y"/>
    <n v="15.06155"/>
    <n v="1"/>
    <x v="6"/>
    <x v="0"/>
  </r>
  <r>
    <x v="12"/>
    <x v="20"/>
    <x v="25"/>
    <x v="224"/>
    <s v="E54000021"/>
    <s v="Y"/>
    <n v="16.153849999999998"/>
    <n v="2"/>
    <x v="6"/>
    <x v="0"/>
  </r>
  <r>
    <x v="12"/>
    <x v="20"/>
    <x v="26"/>
    <x v="225"/>
    <s v="E54000022"/>
    <s v="Y"/>
    <n v="17.55725"/>
    <n v="2"/>
    <x v="6"/>
    <x v="0"/>
  </r>
  <r>
    <x v="12"/>
    <x v="20"/>
    <x v="27"/>
    <x v="226"/>
    <s v="E54000023"/>
    <s v="Y"/>
    <n v="15.41193"/>
    <n v="1"/>
    <x v="6"/>
    <x v="0"/>
  </r>
  <r>
    <x v="12"/>
    <x v="21"/>
    <x v="0"/>
    <x v="227"/>
    <s v="E54000024"/>
    <s v="Y"/>
    <n v="18.554690000000001"/>
    <n v="2"/>
    <x v="6"/>
    <x v="0"/>
  </r>
  <r>
    <x v="12"/>
    <x v="21"/>
    <x v="1"/>
    <x v="228"/>
    <s v="E54000025"/>
    <s v="Y"/>
    <n v="17.156569999999999"/>
    <n v="2"/>
    <x v="6"/>
    <x v="0"/>
  </r>
  <r>
    <x v="12"/>
    <x v="21"/>
    <x v="2"/>
    <x v="229"/>
    <s v="E54000026"/>
    <s v="Y"/>
    <n v="13.65788"/>
    <n v="1"/>
    <x v="6"/>
    <x v="0"/>
  </r>
  <r>
    <x v="12"/>
    <x v="13"/>
    <x v="44"/>
    <x v="239"/>
    <s v="E54000012"/>
    <s v="Y"/>
    <n v="16.71491"/>
    <n v="2"/>
    <x v="6"/>
    <x v="0"/>
  </r>
  <r>
    <x v="12"/>
    <x v="13"/>
    <x v="35"/>
    <x v="216"/>
    <s v="E54000013"/>
    <s v="Y"/>
    <n v="15.80756"/>
    <n v="2"/>
    <x v="6"/>
    <x v="0"/>
  </r>
  <r>
    <x v="12"/>
    <x v="13"/>
    <x v="22"/>
    <x v="217"/>
    <s v="E54000014"/>
    <s v="Y"/>
    <n v="15.73292"/>
    <n v="2"/>
    <x v="6"/>
    <x v="0"/>
  </r>
  <r>
    <x v="12"/>
    <x v="9"/>
    <x v="16"/>
    <x v="57"/>
    <s v="E38000227"/>
    <s v="Y"/>
    <n v="15.26718"/>
    <n v="2"/>
    <x v="6"/>
    <x v="0"/>
  </r>
  <r>
    <x v="12"/>
    <x v="9"/>
    <x v="16"/>
    <x v="59"/>
    <s v="E38000228"/>
    <s v="Y"/>
    <n v="18.410039999999999"/>
    <n v="2"/>
    <x v="6"/>
    <x v="0"/>
  </r>
  <r>
    <x v="12"/>
    <x v="13"/>
    <x v="44"/>
    <x v="240"/>
    <s v="E38000229"/>
    <s v="Y"/>
    <n v="16.71491"/>
    <n v="2"/>
    <x v="6"/>
    <x v="0"/>
  </r>
  <r>
    <x v="12"/>
    <x v="5"/>
    <x v="11"/>
    <x v="241"/>
    <s v="E38000230"/>
    <s v="Y"/>
    <n v="14.53134"/>
    <n v="1"/>
    <x v="6"/>
    <x v="0"/>
  </r>
  <r>
    <x v="12"/>
    <x v="7"/>
    <x v="14"/>
    <x v="185"/>
    <s v="E54000005"/>
    <s v="Y"/>
    <n v="18.477509999999999"/>
    <n v="2"/>
    <x v="6"/>
    <x v="0"/>
  </r>
  <r>
    <x v="12"/>
    <x v="18"/>
    <x v="40"/>
    <x v="186"/>
    <s v="E54000006"/>
    <s v="Y"/>
    <n v="18.329719999999998"/>
    <n v="2"/>
    <x v="6"/>
    <x v="0"/>
  </r>
  <r>
    <x v="12"/>
    <x v="19"/>
    <x v="41"/>
    <x v="188"/>
    <s v="E54000008"/>
    <s v="Y"/>
    <n v="18.748169999999998"/>
    <n v="3"/>
    <x v="6"/>
    <x v="0"/>
  </r>
  <r>
    <x v="12"/>
    <x v="15"/>
    <x v="29"/>
    <x v="213"/>
    <s v="E54000010"/>
    <s v="Y"/>
    <n v="18.239439999999998"/>
    <n v="2"/>
    <x v="6"/>
    <x v="0"/>
  </r>
  <r>
    <x v="12"/>
    <x v="15"/>
    <x v="30"/>
    <x v="214"/>
    <s v="E54000011"/>
    <s v="Y"/>
    <n v="17.304960000000001"/>
    <n v="2"/>
    <x v="6"/>
    <x v="0"/>
  </r>
  <r>
    <x v="12"/>
    <x v="15"/>
    <x v="31"/>
    <x v="219"/>
    <s v="E54000016"/>
    <s v="Y"/>
    <n v="19.85866"/>
    <n v="3"/>
    <x v="6"/>
    <x v="0"/>
  </r>
  <r>
    <x v="12"/>
    <x v="15"/>
    <x v="32"/>
    <x v="220"/>
    <s v="E54000017"/>
    <s v="Y"/>
    <n v="19.473680000000002"/>
    <n v="2"/>
    <x v="6"/>
    <x v="0"/>
  </r>
  <r>
    <x v="12"/>
    <x v="15"/>
    <x v="33"/>
    <x v="221"/>
    <s v="E54000018"/>
    <s v="Y"/>
    <n v="20.143879999999999"/>
    <n v="3"/>
    <x v="6"/>
    <x v="0"/>
  </r>
  <r>
    <x v="12"/>
    <x v="15"/>
    <x v="34"/>
    <x v="222"/>
    <s v="E54000019"/>
    <s v="Y"/>
    <n v="13.678839999999999"/>
    <n v="1"/>
    <x v="6"/>
    <x v="0"/>
  </r>
  <r>
    <x v="12"/>
    <x v="1"/>
    <x v="3"/>
    <x v="233"/>
    <s v="E54000030"/>
    <s v="Y"/>
    <n v="16.348929999999999"/>
    <n v="2"/>
    <x v="6"/>
    <x v="0"/>
  </r>
  <r>
    <x v="12"/>
    <x v="2"/>
    <x v="4"/>
    <x v="235"/>
    <s v="E54000032"/>
    <s v="Y"/>
    <n v="15.791679999999999"/>
    <n v="1"/>
    <x v="6"/>
    <x v="0"/>
  </r>
  <r>
    <x v="12"/>
    <x v="3"/>
    <x v="5"/>
    <x v="236"/>
    <s v="E54000033"/>
    <s v="Y"/>
    <n v="17.412379999999999"/>
    <n v="2"/>
    <x v="6"/>
    <x v="0"/>
  </r>
  <r>
    <x v="12"/>
    <x v="3"/>
    <x v="6"/>
    <x v="237"/>
    <s v="E54000034"/>
    <s v="Y"/>
    <n v="15.77608"/>
    <n v="2"/>
    <x v="6"/>
    <x v="0"/>
  </r>
  <r>
    <x v="12"/>
    <x v="3"/>
    <x v="7"/>
    <x v="113"/>
    <s v="E54000035"/>
    <s v="Y"/>
    <n v="15.228429999999999"/>
    <n v="2"/>
    <x v="6"/>
    <x v="0"/>
  </r>
  <r>
    <x v="12"/>
    <x v="4"/>
    <x v="6"/>
    <x v="237"/>
    <s v="E54000034"/>
    <s v="Y"/>
    <n v="15.77608"/>
    <n v="2"/>
    <x v="6"/>
    <x v="0"/>
  </r>
  <r>
    <x v="12"/>
    <x v="4"/>
    <x v="8"/>
    <x v="152"/>
    <s v="E54000040"/>
    <s v="Y"/>
    <n v="14.62585"/>
    <n v="1"/>
    <x v="6"/>
    <x v="0"/>
  </r>
  <r>
    <x v="12"/>
    <x v="4"/>
    <x v="9"/>
    <x v="156"/>
    <s v="E54000044"/>
    <s v="Y"/>
    <n v="15.74844"/>
    <n v="2"/>
    <x v="6"/>
    <x v="0"/>
  </r>
  <r>
    <x v="12"/>
    <x v="5"/>
    <x v="10"/>
    <x v="114"/>
    <s v="E54000036"/>
    <s v="Y"/>
    <n v="14.925369999999999"/>
    <n v="2"/>
    <x v="6"/>
    <x v="0"/>
  </r>
  <r>
    <x v="12"/>
    <x v="5"/>
    <x v="11"/>
    <x v="115"/>
    <s v="E54000037"/>
    <s v="Y"/>
    <n v="14.53134"/>
    <n v="1"/>
    <x v="6"/>
    <x v="0"/>
  </r>
  <r>
    <x v="12"/>
    <x v="21"/>
    <x v="2"/>
    <x v="8"/>
    <s v="E38000185"/>
    <s v="Y"/>
    <n v="10.91954"/>
    <n v="1"/>
    <x v="6"/>
    <x v="0"/>
  </r>
  <r>
    <x v="12"/>
    <x v="11"/>
    <x v="19"/>
    <x v="80"/>
    <s v="E38000186"/>
    <s v="Y"/>
    <n v="18.62069"/>
    <n v="2"/>
    <x v="6"/>
    <x v="0"/>
  </r>
  <r>
    <x v="12"/>
    <x v="10"/>
    <x v="17"/>
    <x v="67"/>
    <s v="E38000187"/>
    <s v="Y"/>
    <n v="18.120809999999999"/>
    <n v="2"/>
    <x v="6"/>
    <x v="0"/>
  </r>
  <r>
    <x v="12"/>
    <x v="18"/>
    <x v="40"/>
    <x v="194"/>
    <s v="E38000188"/>
    <s v="Y"/>
    <n v="13.76975"/>
    <n v="1"/>
    <x v="6"/>
    <x v="0"/>
  </r>
  <r>
    <x v="12"/>
    <x v="19"/>
    <x v="41"/>
    <x v="203"/>
    <s v="E38000189"/>
    <s v="Y"/>
    <n v="23.943660000000001"/>
    <n v="3"/>
    <x v="6"/>
    <x v="0"/>
  </r>
  <r>
    <x v="12"/>
    <x v="7"/>
    <x v="14"/>
    <x v="183"/>
    <s v="E38000190"/>
    <s v="Y"/>
    <n v="21.247109999999999"/>
    <n v="3"/>
    <x v="6"/>
    <x v="0"/>
  </r>
  <r>
    <x v="12"/>
    <x v="15"/>
    <x v="31"/>
    <x v="129"/>
    <s v="E38000191"/>
    <s v="Y"/>
    <n v="18.911169999999998"/>
    <n v="2"/>
    <x v="6"/>
    <x v="0"/>
  </r>
  <r>
    <x v="12"/>
    <x v="11"/>
    <x v="19"/>
    <x v="81"/>
    <s v="E38000192"/>
    <s v="Y"/>
    <n v="24.657530000000001"/>
    <n v="3"/>
    <x v="6"/>
    <x v="0"/>
  </r>
  <r>
    <x v="12"/>
    <x v="12"/>
    <x v="21"/>
    <x v="95"/>
    <s v="E38000193"/>
    <s v="Y"/>
    <n v="16.296299999999999"/>
    <n v="2"/>
    <x v="6"/>
    <x v="0"/>
  </r>
  <r>
    <x v="12"/>
    <x v="19"/>
    <x v="41"/>
    <x v="204"/>
    <s v="E38000194"/>
    <s v="Y"/>
    <n v="18.248180000000001"/>
    <n v="2"/>
    <x v="6"/>
    <x v="0"/>
  </r>
  <r>
    <x v="12"/>
    <x v="15"/>
    <x v="33"/>
    <x v="134"/>
    <s v="E38000195"/>
    <s v="Y"/>
    <n v="22.727270000000001"/>
    <n v="3"/>
    <x v="6"/>
    <x v="0"/>
  </r>
  <r>
    <x v="12"/>
    <x v="19"/>
    <x v="41"/>
    <x v="205"/>
    <s v="E38000196"/>
    <s v="Y"/>
    <n v="21.253409999999999"/>
    <n v="2"/>
    <x v="6"/>
    <x v="0"/>
  </r>
  <r>
    <x v="12"/>
    <x v="21"/>
    <x v="1"/>
    <x v="3"/>
    <s v="E38000197"/>
    <s v="Y"/>
    <n v="18.235289999999999"/>
    <n v="2"/>
    <x v="6"/>
    <x v="0"/>
  </r>
  <r>
    <x v="12"/>
    <x v="16"/>
    <x v="38"/>
    <x v="166"/>
    <s v="E38000198"/>
    <s v="Y"/>
    <n v="20.887730000000001"/>
    <n v="3"/>
    <x v="6"/>
    <x v="0"/>
  </r>
  <r>
    <x v="12"/>
    <x v="2"/>
    <x v="4"/>
    <x v="22"/>
    <s v="E38000199"/>
    <s v="Y"/>
    <n v="13.091480000000001"/>
    <n v="1"/>
    <x v="6"/>
    <x v="0"/>
  </r>
  <r>
    <x v="12"/>
    <x v="9"/>
    <x v="16"/>
    <x v="58"/>
    <s v="E38000200"/>
    <s v="Y"/>
    <n v="17.730499999999999"/>
    <n v="2"/>
    <x v="6"/>
    <x v="0"/>
  </r>
  <r>
    <x v="12"/>
    <x v="13"/>
    <x v="23"/>
    <x v="99"/>
    <s v="E38000201"/>
    <s v="Y"/>
    <n v="20.576129999999999"/>
    <n v="2"/>
    <x v="6"/>
    <x v="0"/>
  </r>
  <r>
    <x v="12"/>
    <x v="12"/>
    <x v="20"/>
    <x v="89"/>
    <s v="E38000202"/>
    <s v="Y"/>
    <n v="25.139659999999999"/>
    <n v="3"/>
    <x v="6"/>
    <x v="0"/>
  </r>
  <r>
    <x v="12"/>
    <x v="20"/>
    <x v="26"/>
    <x v="105"/>
    <s v="E38000203"/>
    <s v="Y"/>
    <n v="19.93355"/>
    <n v="2"/>
    <x v="6"/>
    <x v="0"/>
  </r>
  <r>
    <x v="12"/>
    <x v="20"/>
    <x v="27"/>
    <x v="110"/>
    <s v="E38000204"/>
    <s v="Y"/>
    <n v="15.719060000000001"/>
    <n v="2"/>
    <x v="6"/>
    <x v="0"/>
  </r>
  <r>
    <x v="12"/>
    <x v="10"/>
    <x v="17"/>
    <x v="68"/>
    <s v="E38000205"/>
    <s v="Y"/>
    <n v="23.834199999999999"/>
    <n v="3"/>
    <x v="6"/>
    <x v="0"/>
  </r>
  <r>
    <x v="12"/>
    <x v="6"/>
    <x v="8"/>
    <x v="182"/>
    <s v="E38000206"/>
    <s v="Y"/>
    <n v="14.542730000000001"/>
    <n v="2"/>
    <x v="6"/>
    <x v="0"/>
  </r>
  <r>
    <x v="12"/>
    <x v="19"/>
    <x v="41"/>
    <x v="206"/>
    <s v="E38000208"/>
    <s v="Y"/>
    <n v="16.600000000000001"/>
    <n v="2"/>
    <x v="6"/>
    <x v="0"/>
  </r>
  <r>
    <x v="12"/>
    <x v="15"/>
    <x v="31"/>
    <x v="130"/>
    <s v="E38000210"/>
    <s v="Y"/>
    <n v="20.676690000000001"/>
    <n v="2"/>
    <x v="6"/>
    <x v="0"/>
  </r>
  <r>
    <x v="12"/>
    <x v="15"/>
    <x v="34"/>
    <x v="138"/>
    <s v="E38000211"/>
    <s v="Y"/>
    <n v="13.81579"/>
    <n v="2"/>
    <x v="6"/>
    <x v="0"/>
  </r>
  <r>
    <x v="12"/>
    <x v="8"/>
    <x v="15"/>
    <x v="50"/>
    <s v="E38000212"/>
    <s v="Y"/>
    <n v="16.261399999999998"/>
    <n v="2"/>
    <x v="6"/>
    <x v="0"/>
  </r>
  <r>
    <x v="12"/>
    <x v="3"/>
    <x v="5"/>
    <x v="30"/>
    <s v="E38000213"/>
    <s v="Y"/>
    <n v="19.0534"/>
    <n v="2"/>
    <x v="6"/>
    <x v="0"/>
  </r>
  <r>
    <x v="12"/>
    <x v="3"/>
    <x v="7"/>
    <x v="35"/>
    <s v="E38000214"/>
    <s v="Y"/>
    <n v="17.670680000000001"/>
    <n v="2"/>
    <x v="6"/>
    <x v="0"/>
  </r>
  <r>
    <x v="12"/>
    <x v="8"/>
    <x v="15"/>
    <x v="51"/>
    <s v="E38000215"/>
    <s v="Y"/>
    <n v="16.055050000000001"/>
    <n v="2"/>
    <x v="6"/>
    <x v="0"/>
  </r>
  <r>
    <x v="12"/>
    <x v="10"/>
    <x v="17"/>
    <x v="69"/>
    <s v="E38000217"/>
    <s v="Y"/>
    <n v="20.813400000000001"/>
    <n v="2"/>
    <x v="6"/>
    <x v="0"/>
  </r>
  <r>
    <x v="12"/>
    <x v="20"/>
    <x v="26"/>
    <x v="106"/>
    <s v="E38000218"/>
    <s v="Y"/>
    <n v="16"/>
    <n v="2"/>
    <x v="6"/>
    <x v="0"/>
  </r>
  <r>
    <x v="12"/>
    <x v="20"/>
    <x v="26"/>
    <x v="107"/>
    <s v="E38000219"/>
    <s v="Y"/>
    <n v="17.41573"/>
    <n v="2"/>
    <x v="6"/>
    <x v="0"/>
  </r>
  <r>
    <x v="12"/>
    <x v="15"/>
    <x v="32"/>
    <x v="131"/>
    <s v="E38000220"/>
    <s v="Y"/>
    <n v="19.473680000000002"/>
    <n v="2"/>
    <x v="6"/>
    <x v="0"/>
  </r>
  <r>
    <x v="12"/>
    <x v="4"/>
    <x v="9"/>
    <x v="39"/>
    <s v="E38000221"/>
    <s v="Y"/>
    <n v="14.94253"/>
    <n v="2"/>
    <x v="6"/>
    <x v="0"/>
  </r>
  <r>
    <x v="12"/>
    <x v="6"/>
    <x v="13"/>
    <x v="45"/>
    <s v="E38000222"/>
    <s v="Y"/>
    <n v="14.10891"/>
    <n v="1"/>
    <x v="6"/>
    <x v="0"/>
  </r>
  <r>
    <x v="12"/>
    <x v="4"/>
    <x v="9"/>
    <x v="40"/>
    <s v="E38000223"/>
    <s v="Y"/>
    <n v="15.505229999999999"/>
    <n v="2"/>
    <x v="6"/>
    <x v="0"/>
  </r>
  <r>
    <x v="12"/>
    <x v="4"/>
    <x v="6"/>
    <x v="36"/>
    <s v="E38000224"/>
    <s v="Y"/>
    <n v="16.273579999999999"/>
    <n v="2"/>
    <x v="6"/>
    <x v="0"/>
  </r>
  <r>
    <x v="12"/>
    <x v="7"/>
    <x v="14"/>
    <x v="47"/>
    <s v="E38000225"/>
    <s v="Y"/>
    <n v="21.12332"/>
    <n v="3"/>
    <x v="6"/>
    <x v="0"/>
  </r>
  <r>
    <x v="12"/>
    <x v="9"/>
    <x v="16"/>
    <x v="56"/>
    <s v="E38000226"/>
    <s v="Y"/>
    <n v="14.36782"/>
    <n v="2"/>
    <x v="6"/>
    <x v="0"/>
  </r>
  <r>
    <x v="12"/>
    <x v="6"/>
    <x v="12"/>
    <x v="44"/>
    <s v="E38000150"/>
    <s v="Y"/>
    <n v="17.65363"/>
    <n v="2"/>
    <x v="6"/>
    <x v="0"/>
  </r>
  <r>
    <x v="12"/>
    <x v="19"/>
    <x v="41"/>
    <x v="199"/>
    <s v="E38000151"/>
    <s v="Y"/>
    <n v="18.145160000000001"/>
    <n v="2"/>
    <x v="6"/>
    <x v="0"/>
  </r>
  <r>
    <x v="12"/>
    <x v="15"/>
    <x v="29"/>
    <x v="122"/>
    <s v="E38000153"/>
    <s v="Y"/>
    <n v="23.509930000000001"/>
    <n v="3"/>
    <x v="6"/>
    <x v="0"/>
  </r>
  <r>
    <x v="12"/>
    <x v="16"/>
    <x v="38"/>
    <x v="164"/>
    <s v="E38000154"/>
    <s v="Y"/>
    <n v="16.21622"/>
    <n v="2"/>
    <x v="6"/>
    <x v="0"/>
  </r>
  <r>
    <x v="12"/>
    <x v="2"/>
    <x v="4"/>
    <x v="19"/>
    <s v="E38000156"/>
    <s v="Y"/>
    <n v="12.275449999999999"/>
    <n v="1"/>
    <x v="6"/>
    <x v="0"/>
  </r>
  <r>
    <x v="12"/>
    <x v="13"/>
    <x v="35"/>
    <x v="143"/>
    <s v="E38000157"/>
    <s v="Y"/>
    <n v="15.27778"/>
    <n v="2"/>
    <x v="6"/>
    <x v="0"/>
  </r>
  <r>
    <x v="12"/>
    <x v="19"/>
    <x v="41"/>
    <x v="200"/>
    <s v="E38000161"/>
    <s v="Y"/>
    <n v="20.588239999999999"/>
    <n v="2"/>
    <x v="6"/>
    <x v="0"/>
  </r>
  <r>
    <x v="12"/>
    <x v="8"/>
    <x v="15"/>
    <x v="171"/>
    <s v="E38000162"/>
    <s v="Y"/>
    <n v="26.567160000000001"/>
    <n v="3"/>
    <x v="6"/>
    <x v="0"/>
  </r>
  <r>
    <x v="12"/>
    <x v="8"/>
    <x v="15"/>
    <x v="175"/>
    <s v="E38000163"/>
    <s v="Y"/>
    <n v="20.560749999999999"/>
    <n v="2"/>
    <x v="6"/>
    <x v="0"/>
  </r>
  <r>
    <x v="12"/>
    <x v="15"/>
    <x v="33"/>
    <x v="133"/>
    <s v="E38000164"/>
    <s v="Y"/>
    <n v="17.04918"/>
    <n v="2"/>
    <x v="6"/>
    <x v="0"/>
  </r>
  <r>
    <x v="12"/>
    <x v="13"/>
    <x v="35"/>
    <x v="144"/>
    <s v="E38000165"/>
    <s v="Y"/>
    <n v="13.14554"/>
    <n v="2"/>
    <x v="6"/>
    <x v="0"/>
  </r>
  <r>
    <x v="12"/>
    <x v="15"/>
    <x v="34"/>
    <x v="137"/>
    <s v="E38000166"/>
    <s v="Y"/>
    <n v="13.1524"/>
    <n v="1"/>
    <x v="6"/>
    <x v="0"/>
  </r>
  <r>
    <x v="12"/>
    <x v="16"/>
    <x v="38"/>
    <x v="165"/>
    <s v="E38000167"/>
    <s v="Y"/>
    <n v="16.393439999999998"/>
    <n v="2"/>
    <x v="6"/>
    <x v="0"/>
  </r>
  <r>
    <x v="12"/>
    <x v="21"/>
    <x v="2"/>
    <x v="7"/>
    <s v="E38000168"/>
    <s v="Y"/>
    <n v="11.739129999999999"/>
    <n v="1"/>
    <x v="6"/>
    <x v="0"/>
  </r>
  <r>
    <x v="12"/>
    <x v="19"/>
    <x v="41"/>
    <x v="201"/>
    <s v="E38000170"/>
    <s v="Y"/>
    <n v="17.391300000000001"/>
    <n v="2"/>
    <x v="6"/>
    <x v="0"/>
  </r>
  <r>
    <x v="12"/>
    <x v="1"/>
    <x v="3"/>
    <x v="14"/>
    <s v="E38000171"/>
    <s v="Y"/>
    <n v="15.613379999999999"/>
    <n v="2"/>
    <x v="6"/>
    <x v="0"/>
  </r>
  <r>
    <x v="12"/>
    <x v="19"/>
    <x v="41"/>
    <x v="202"/>
    <s v="E38000172"/>
    <s v="Y"/>
    <n v="22.95082"/>
    <n v="3"/>
    <x v="6"/>
    <x v="0"/>
  </r>
  <r>
    <x v="12"/>
    <x v="15"/>
    <x v="29"/>
    <x v="123"/>
    <s v="E38000173"/>
    <s v="Y"/>
    <n v="14.732139999999999"/>
    <n v="2"/>
    <x v="6"/>
    <x v="0"/>
  </r>
  <r>
    <x v="12"/>
    <x v="10"/>
    <x v="17"/>
    <x v="65"/>
    <s v="E38000174"/>
    <s v="Y"/>
    <n v="19.477429999999998"/>
    <n v="2"/>
    <x v="6"/>
    <x v="0"/>
  </r>
  <r>
    <x v="12"/>
    <x v="15"/>
    <x v="29"/>
    <x v="124"/>
    <s v="E38000175"/>
    <s v="Y"/>
    <n v="14.14141"/>
    <n v="2"/>
    <x v="6"/>
    <x v="0"/>
  </r>
  <r>
    <x v="12"/>
    <x v="8"/>
    <x v="15"/>
    <x v="49"/>
    <s v="E38000176"/>
    <s v="Y"/>
    <n v="20.197040000000001"/>
    <n v="2"/>
    <x v="6"/>
    <x v="0"/>
  </r>
  <r>
    <x v="12"/>
    <x v="3"/>
    <x v="7"/>
    <x v="34"/>
    <s v="E38000177"/>
    <s v="Y"/>
    <n v="13.96011"/>
    <n v="2"/>
    <x v="6"/>
    <x v="0"/>
  </r>
  <r>
    <x v="12"/>
    <x v="3"/>
    <x v="6"/>
    <x v="32"/>
    <s v="E38000178"/>
    <s v="Y"/>
    <n v="18.518519999999999"/>
    <n v="2"/>
    <x v="6"/>
    <x v="0"/>
  </r>
  <r>
    <x v="12"/>
    <x v="12"/>
    <x v="21"/>
    <x v="94"/>
    <s v="E38000179"/>
    <s v="Y"/>
    <n v="17.04036"/>
    <n v="2"/>
    <x v="6"/>
    <x v="0"/>
  </r>
  <r>
    <x v="12"/>
    <x v="2"/>
    <x v="4"/>
    <x v="20"/>
    <s v="E38000180"/>
    <s v="Y"/>
    <n v="20"/>
    <n v="2"/>
    <x v="6"/>
    <x v="0"/>
  </r>
  <r>
    <x v="12"/>
    <x v="4"/>
    <x v="8"/>
    <x v="37"/>
    <s v="E38000181"/>
    <s v="Y"/>
    <n v="13.42756"/>
    <n v="2"/>
    <x v="6"/>
    <x v="0"/>
  </r>
  <r>
    <x v="12"/>
    <x v="10"/>
    <x v="17"/>
    <x v="66"/>
    <s v="E38000182"/>
    <s v="Y"/>
    <n v="13.618679999999999"/>
    <n v="2"/>
    <x v="6"/>
    <x v="0"/>
  </r>
  <r>
    <x v="12"/>
    <x v="15"/>
    <x v="30"/>
    <x v="126"/>
    <s v="E38000183"/>
    <s v="Y"/>
    <n v="18.303570000000001"/>
    <n v="2"/>
    <x v="6"/>
    <x v="0"/>
  </r>
  <r>
    <x v="12"/>
    <x v="2"/>
    <x v="4"/>
    <x v="21"/>
    <s v="E38000184"/>
    <s v="Y"/>
    <n v="17.857140000000001"/>
    <n v="2"/>
    <x v="6"/>
    <x v="0"/>
  </r>
  <r>
    <x v="12"/>
    <x v="13"/>
    <x v="22"/>
    <x v="146"/>
    <s v="E38000109"/>
    <s v="Y"/>
    <n v="17.514119999999998"/>
    <n v="2"/>
    <x v="6"/>
    <x v="0"/>
  </r>
  <r>
    <x v="12"/>
    <x v="11"/>
    <x v="19"/>
    <x v="78"/>
    <s v="E38000113"/>
    <s v="Y"/>
    <n v="25.789470000000001"/>
    <n v="3"/>
    <x v="6"/>
    <x v="0"/>
  </r>
  <r>
    <x v="12"/>
    <x v="8"/>
    <x v="15"/>
    <x v="172"/>
    <s v="E38000116"/>
    <s v="Y"/>
    <n v="11.567159999999999"/>
    <n v="1"/>
    <x v="6"/>
    <x v="0"/>
  </r>
  <r>
    <x v="12"/>
    <x v="20"/>
    <x v="27"/>
    <x v="109"/>
    <s v="E38000117"/>
    <s v="Y"/>
    <n v="15.909090000000001"/>
    <n v="2"/>
    <x v="6"/>
    <x v="0"/>
  </r>
  <r>
    <x v="12"/>
    <x v="3"/>
    <x v="6"/>
    <x v="31"/>
    <s v="E38000118"/>
    <s v="Y"/>
    <n v="13.779529999999999"/>
    <n v="2"/>
    <x v="6"/>
    <x v="0"/>
  </r>
  <r>
    <x v="12"/>
    <x v="18"/>
    <x v="40"/>
    <x v="191"/>
    <s v="E38000119"/>
    <s v="Y"/>
    <n v="16.836729999999999"/>
    <n v="2"/>
    <x v="6"/>
    <x v="0"/>
  </r>
  <r>
    <x v="12"/>
    <x v="16"/>
    <x v="38"/>
    <x v="162"/>
    <s v="E38000120"/>
    <s v="Y"/>
    <n v="15.26718"/>
    <n v="2"/>
    <x v="6"/>
    <x v="0"/>
  </r>
  <r>
    <x v="12"/>
    <x v="7"/>
    <x v="14"/>
    <x v="181"/>
    <s v="E38000121"/>
    <s v="Y"/>
    <n v="25.988700000000001"/>
    <n v="3"/>
    <x v="6"/>
    <x v="0"/>
  </r>
  <r>
    <x v="12"/>
    <x v="18"/>
    <x v="40"/>
    <x v="192"/>
    <s v="E38000122"/>
    <s v="Y"/>
    <n v="18.6722"/>
    <n v="2"/>
    <x v="6"/>
    <x v="0"/>
  </r>
  <r>
    <x v="12"/>
    <x v="20"/>
    <x v="26"/>
    <x v="104"/>
    <s v="E38000124"/>
    <s v="Y"/>
    <n v="15.548780000000001"/>
    <n v="2"/>
    <x v="6"/>
    <x v="0"/>
  </r>
  <r>
    <x v="12"/>
    <x v="15"/>
    <x v="29"/>
    <x v="121"/>
    <s v="E38000126"/>
    <s v="Y"/>
    <n v="15.10791"/>
    <n v="2"/>
    <x v="6"/>
    <x v="0"/>
  </r>
  <r>
    <x v="12"/>
    <x v="8"/>
    <x v="15"/>
    <x v="173"/>
    <s v="E38000127"/>
    <s v="Y"/>
    <n v="23.758870000000002"/>
    <n v="3"/>
    <x v="6"/>
    <x v="0"/>
  </r>
  <r>
    <x v="12"/>
    <x v="3"/>
    <x v="7"/>
    <x v="33"/>
    <s v="E38000128"/>
    <s v="Y"/>
    <n v="14.80519"/>
    <n v="2"/>
    <x v="6"/>
    <x v="0"/>
  </r>
  <r>
    <x v="12"/>
    <x v="8"/>
    <x v="15"/>
    <x v="174"/>
    <s v="E38000130"/>
    <s v="Y"/>
    <n v="18.234169999999999"/>
    <n v="2"/>
    <x v="6"/>
    <x v="0"/>
  </r>
  <r>
    <x v="12"/>
    <x v="13"/>
    <x v="22"/>
    <x v="147"/>
    <s v="E38000132"/>
    <s v="Y"/>
    <n v="19.133569999999999"/>
    <n v="2"/>
    <x v="6"/>
    <x v="0"/>
  </r>
  <r>
    <x v="12"/>
    <x v="13"/>
    <x v="22"/>
    <x v="148"/>
    <s v="E38000133"/>
    <s v="Y"/>
    <n v="14.22414"/>
    <n v="2"/>
    <x v="6"/>
    <x v="0"/>
  </r>
  <r>
    <x v="12"/>
    <x v="13"/>
    <x v="22"/>
    <x v="149"/>
    <s v="E38000134"/>
    <s v="Y"/>
    <n v="14.28571"/>
    <n v="2"/>
    <x v="6"/>
    <x v="0"/>
  </r>
  <r>
    <x v="12"/>
    <x v="10"/>
    <x v="17"/>
    <x v="63"/>
    <s v="E38000135"/>
    <s v="Y"/>
    <n v="19.047619999999998"/>
    <n v="2"/>
    <x v="6"/>
    <x v="0"/>
  </r>
  <r>
    <x v="12"/>
    <x v="4"/>
    <x v="9"/>
    <x v="38"/>
    <s v="E38000136"/>
    <s v="Y"/>
    <n v="16.42512"/>
    <n v="2"/>
    <x v="6"/>
    <x v="0"/>
  </r>
  <r>
    <x v="12"/>
    <x v="16"/>
    <x v="38"/>
    <x v="163"/>
    <s v="E38000137"/>
    <s v="Y"/>
    <n v="17.09402"/>
    <n v="2"/>
    <x v="6"/>
    <x v="0"/>
  </r>
  <r>
    <x v="12"/>
    <x v="11"/>
    <x v="19"/>
    <x v="79"/>
    <s v="E38000138"/>
    <s v="Y"/>
    <n v="15.830120000000001"/>
    <n v="2"/>
    <x v="6"/>
    <x v="0"/>
  </r>
  <r>
    <x v="12"/>
    <x v="15"/>
    <x v="34"/>
    <x v="136"/>
    <s v="E38000139"/>
    <s v="Y"/>
    <n v="15.67164"/>
    <n v="2"/>
    <x v="6"/>
    <x v="0"/>
  </r>
  <r>
    <x v="12"/>
    <x v="12"/>
    <x v="21"/>
    <x v="93"/>
    <s v="E38000140"/>
    <s v="Y"/>
    <n v="16.836729999999999"/>
    <n v="2"/>
    <x v="6"/>
    <x v="0"/>
  </r>
  <r>
    <x v="12"/>
    <x v="14"/>
    <x v="42"/>
    <x v="210"/>
    <s v="E38000141"/>
    <s v="Y"/>
    <n v="14.377000000000001"/>
    <n v="2"/>
    <x v="6"/>
    <x v="0"/>
  </r>
  <r>
    <x v="12"/>
    <x v="13"/>
    <x v="22"/>
    <x v="96"/>
    <s v="E38000142"/>
    <s v="Y"/>
    <n v="10.27027"/>
    <n v="1"/>
    <x v="6"/>
    <x v="0"/>
  </r>
  <r>
    <x v="12"/>
    <x v="10"/>
    <x v="17"/>
    <x v="64"/>
    <s v="E38000143"/>
    <s v="Y"/>
    <n v="21.66667"/>
    <n v="2"/>
    <x v="6"/>
    <x v="0"/>
  </r>
  <r>
    <x v="12"/>
    <x v="15"/>
    <x v="31"/>
    <x v="128"/>
    <s v="E38000144"/>
    <s v="Y"/>
    <n v="22.309709999999999"/>
    <n v="3"/>
    <x v="6"/>
    <x v="0"/>
  </r>
  <r>
    <x v="12"/>
    <x v="18"/>
    <x v="40"/>
    <x v="193"/>
    <s v="E38000145"/>
    <s v="Y"/>
    <n v="21.025639999999999"/>
    <n v="2"/>
    <x v="6"/>
    <x v="0"/>
  </r>
  <r>
    <x v="12"/>
    <x v="14"/>
    <x v="42"/>
    <x v="211"/>
    <s v="E38000146"/>
    <s v="Y"/>
    <n v="16.11983"/>
    <n v="2"/>
    <x v="6"/>
    <x v="0"/>
  </r>
  <r>
    <x v="12"/>
    <x v="15"/>
    <x v="30"/>
    <x v="125"/>
    <s v="E38000147"/>
    <s v="Y"/>
    <n v="16.839919999999999"/>
    <n v="2"/>
    <x v="6"/>
    <x v="0"/>
  </r>
  <r>
    <x v="12"/>
    <x v="20"/>
    <x v="26"/>
    <x v="103"/>
    <s v="E38000063"/>
    <s v="Y"/>
    <n v="18.69436"/>
    <n v="2"/>
    <x v="6"/>
    <x v="0"/>
  </r>
  <r>
    <x v="12"/>
    <x v="7"/>
    <x v="14"/>
    <x v="177"/>
    <s v="E38000064"/>
    <s v="Y"/>
    <n v="18.02721"/>
    <n v="2"/>
    <x v="6"/>
    <x v="0"/>
  </r>
  <r>
    <x v="12"/>
    <x v="1"/>
    <x v="3"/>
    <x v="11"/>
    <s v="E38000066"/>
    <s v="Y"/>
    <n v="17.441859999999998"/>
    <n v="2"/>
    <x v="6"/>
    <x v="0"/>
  </r>
  <r>
    <x v="12"/>
    <x v="19"/>
    <x v="41"/>
    <x v="196"/>
    <s v="E38000068"/>
    <s v="Y"/>
    <n v="16.66667"/>
    <n v="2"/>
    <x v="6"/>
    <x v="0"/>
  </r>
  <r>
    <x v="12"/>
    <x v="8"/>
    <x v="15"/>
    <x v="169"/>
    <s v="E38000069"/>
    <s v="Y"/>
    <n v="13.392860000000001"/>
    <n v="2"/>
    <x v="6"/>
    <x v="0"/>
  </r>
  <r>
    <x v="12"/>
    <x v="12"/>
    <x v="20"/>
    <x v="85"/>
    <s v="E38000070"/>
    <s v="Y"/>
    <n v="22.758620000000001"/>
    <n v="2"/>
    <x v="6"/>
    <x v="0"/>
  </r>
  <r>
    <x v="12"/>
    <x v="11"/>
    <x v="18"/>
    <x v="73"/>
    <s v="E38000072"/>
    <s v="Y"/>
    <n v="18.75"/>
    <n v="2"/>
    <x v="6"/>
    <x v="0"/>
  </r>
  <r>
    <x v="12"/>
    <x v="7"/>
    <x v="14"/>
    <x v="46"/>
    <s v="E38000073"/>
    <s v="Y"/>
    <n v="10.877190000000001"/>
    <n v="1"/>
    <x v="6"/>
    <x v="0"/>
  </r>
  <r>
    <x v="12"/>
    <x v="12"/>
    <x v="20"/>
    <x v="86"/>
    <s v="E38000074"/>
    <s v="Y"/>
    <n v="18.30986"/>
    <n v="2"/>
    <x v="6"/>
    <x v="0"/>
  </r>
  <r>
    <x v="12"/>
    <x v="8"/>
    <x v="15"/>
    <x v="170"/>
    <s v="E38000075"/>
    <s v="Y"/>
    <n v="19.16667"/>
    <n v="2"/>
    <x v="6"/>
    <x v="0"/>
  </r>
  <r>
    <x v="12"/>
    <x v="3"/>
    <x v="5"/>
    <x v="27"/>
    <s v="E38000076"/>
    <s v="Y"/>
    <n v="17.21068"/>
    <n v="2"/>
    <x v="6"/>
    <x v="0"/>
  </r>
  <r>
    <x v="12"/>
    <x v="11"/>
    <x v="19"/>
    <x v="77"/>
    <s v="E38000077"/>
    <s v="Y"/>
    <n v="15.43027"/>
    <n v="2"/>
    <x v="6"/>
    <x v="0"/>
  </r>
  <r>
    <x v="12"/>
    <x v="15"/>
    <x v="34"/>
    <x v="135"/>
    <s v="E38000078"/>
    <s v="Y"/>
    <n v="12.589930000000001"/>
    <n v="1"/>
    <x v="6"/>
    <x v="0"/>
  </r>
  <r>
    <x v="12"/>
    <x v="21"/>
    <x v="1"/>
    <x v="2"/>
    <s v="E38000079"/>
    <s v="Y"/>
    <n v="17.656009999999998"/>
    <n v="2"/>
    <x v="6"/>
    <x v="0"/>
  </r>
  <r>
    <x v="12"/>
    <x v="10"/>
    <x v="17"/>
    <x v="62"/>
    <s v="E38000080"/>
    <s v="Y"/>
    <n v="18.852460000000001"/>
    <n v="2"/>
    <x v="6"/>
    <x v="0"/>
  </r>
  <r>
    <x v="12"/>
    <x v="3"/>
    <x v="5"/>
    <x v="28"/>
    <s v="E38000081"/>
    <s v="Y"/>
    <n v="13.30645"/>
    <n v="2"/>
    <x v="6"/>
    <x v="0"/>
  </r>
  <r>
    <x v="12"/>
    <x v="12"/>
    <x v="20"/>
    <x v="87"/>
    <s v="E38000082"/>
    <s v="Y"/>
    <n v="21.011669999999999"/>
    <n v="2"/>
    <x v="6"/>
    <x v="0"/>
  </r>
  <r>
    <x v="12"/>
    <x v="3"/>
    <x v="5"/>
    <x v="29"/>
    <s v="E38000083"/>
    <s v="Y"/>
    <n v="15.294119999999999"/>
    <n v="2"/>
    <x v="6"/>
    <x v="0"/>
  </r>
  <r>
    <x v="12"/>
    <x v="12"/>
    <x v="20"/>
    <x v="88"/>
    <s v="E38000084"/>
    <s v="Y"/>
    <n v="18.224299999999999"/>
    <n v="2"/>
    <x v="6"/>
    <x v="0"/>
  </r>
  <r>
    <x v="12"/>
    <x v="18"/>
    <x v="40"/>
    <x v="190"/>
    <s v="E38000085"/>
    <s v="Y"/>
    <n v="24.57338"/>
    <n v="3"/>
    <x v="6"/>
    <x v="0"/>
  </r>
  <r>
    <x v="12"/>
    <x v="20"/>
    <x v="27"/>
    <x v="108"/>
    <s v="E38000086"/>
    <s v="Y"/>
    <n v="14.802070000000001"/>
    <n v="2"/>
    <x v="6"/>
    <x v="0"/>
  </r>
  <r>
    <x v="12"/>
    <x v="16"/>
    <x v="38"/>
    <x v="161"/>
    <s v="E38000087"/>
    <s v="Y"/>
    <n v="21.90476"/>
    <n v="2"/>
    <x v="6"/>
    <x v="0"/>
  </r>
  <r>
    <x v="12"/>
    <x v="11"/>
    <x v="18"/>
    <x v="74"/>
    <s v="E38000088"/>
    <s v="Y"/>
    <n v="14.88095"/>
    <n v="2"/>
    <x v="6"/>
    <x v="0"/>
  </r>
  <r>
    <x v="12"/>
    <x v="5"/>
    <x v="10"/>
    <x v="41"/>
    <s v="E38000089"/>
    <s v="Y"/>
    <n v="14.925369999999999"/>
    <n v="2"/>
    <x v="6"/>
    <x v="0"/>
  </r>
  <r>
    <x v="12"/>
    <x v="12"/>
    <x v="21"/>
    <x v="91"/>
    <s v="E38000090"/>
    <s v="Y"/>
    <n v="13.725490000000001"/>
    <n v="2"/>
    <x v="6"/>
    <x v="0"/>
  </r>
  <r>
    <x v="12"/>
    <x v="19"/>
    <x v="41"/>
    <x v="197"/>
    <s v="E38000091"/>
    <s v="Y"/>
    <n v="18.137250000000002"/>
    <n v="2"/>
    <x v="6"/>
    <x v="0"/>
  </r>
  <r>
    <x v="12"/>
    <x v="1"/>
    <x v="3"/>
    <x v="12"/>
    <s v="E38000092"/>
    <s v="Y"/>
    <n v="16.99605"/>
    <n v="2"/>
    <x v="6"/>
    <x v="0"/>
  </r>
  <r>
    <x v="12"/>
    <x v="13"/>
    <x v="23"/>
    <x v="98"/>
    <s v="E38000097"/>
    <s v="Y"/>
    <n v="30.645160000000001"/>
    <n v="3"/>
    <x v="6"/>
    <x v="0"/>
  </r>
  <r>
    <x v="12"/>
    <x v="1"/>
    <x v="3"/>
    <x v="13"/>
    <s v="E38000098"/>
    <s v="Y"/>
    <n v="17.96875"/>
    <n v="2"/>
    <x v="6"/>
    <x v="0"/>
  </r>
  <r>
    <x v="12"/>
    <x v="13"/>
    <x v="35"/>
    <x v="141"/>
    <s v="E38000099"/>
    <s v="Y"/>
    <n v="15.08516"/>
    <n v="2"/>
    <x v="6"/>
    <x v="0"/>
  </r>
  <r>
    <x v="12"/>
    <x v="13"/>
    <x v="35"/>
    <x v="142"/>
    <s v="E38000100"/>
    <s v="Y"/>
    <n v="18.827159999999999"/>
    <n v="2"/>
    <x v="6"/>
    <x v="0"/>
  </r>
  <r>
    <x v="12"/>
    <x v="19"/>
    <x v="41"/>
    <x v="198"/>
    <s v="E38000101"/>
    <s v="Y"/>
    <n v="18.360659999999999"/>
    <n v="2"/>
    <x v="6"/>
    <x v="0"/>
  </r>
  <r>
    <x v="12"/>
    <x v="21"/>
    <x v="0"/>
    <x v="112"/>
    <s v="E38000102"/>
    <s v="Y"/>
    <n v="22.754490000000001"/>
    <n v="2"/>
    <x v="6"/>
    <x v="0"/>
  </r>
  <r>
    <x v="12"/>
    <x v="13"/>
    <x v="22"/>
    <x v="145"/>
    <s v="E38000103"/>
    <s v="Y"/>
    <n v="16.974170000000001"/>
    <n v="2"/>
    <x v="6"/>
    <x v="0"/>
  </r>
  <r>
    <x v="12"/>
    <x v="2"/>
    <x v="4"/>
    <x v="18"/>
    <s v="E38000104"/>
    <s v="Y"/>
    <n v="20.25723"/>
    <n v="2"/>
    <x v="6"/>
    <x v="0"/>
  </r>
  <r>
    <x v="12"/>
    <x v="12"/>
    <x v="21"/>
    <x v="92"/>
    <s v="E38000105"/>
    <s v="Y"/>
    <n v="13.793100000000001"/>
    <n v="2"/>
    <x v="6"/>
    <x v="0"/>
  </r>
  <r>
    <x v="12"/>
    <x v="21"/>
    <x v="2"/>
    <x v="6"/>
    <s v="E38000106"/>
    <s v="Y"/>
    <n v="15.22634"/>
    <n v="2"/>
    <x v="6"/>
    <x v="0"/>
  </r>
  <r>
    <x v="12"/>
    <x v="21"/>
    <x v="0"/>
    <x v="0"/>
    <s v="E38000107"/>
    <s v="Y"/>
    <n v="17.123290000000001"/>
    <n v="2"/>
    <x v="6"/>
    <x v="0"/>
  </r>
  <r>
    <x v="12"/>
    <x v="13"/>
    <x v="24"/>
    <x v="101"/>
    <s v="E38000108"/>
    <s v="Y"/>
    <n v="17.607530000000001"/>
    <n v="2"/>
    <x v="6"/>
    <x v="0"/>
  </r>
  <r>
    <x v="12"/>
    <x v="12"/>
    <x v="21"/>
    <x v="90"/>
    <s v="E38000040"/>
    <s v="Y"/>
    <n v="13.150679999999999"/>
    <n v="1"/>
    <x v="6"/>
    <x v="0"/>
  </r>
  <r>
    <x v="12"/>
    <x v="8"/>
    <x v="15"/>
    <x v="167"/>
    <s v="E38000042"/>
    <s v="Y"/>
    <n v="19.298249999999999"/>
    <n v="2"/>
    <x v="6"/>
    <x v="0"/>
  </r>
  <r>
    <x v="12"/>
    <x v="2"/>
    <x v="4"/>
    <x v="17"/>
    <s v="E38000043"/>
    <s v="Y"/>
    <n v="17.549669999999999"/>
    <n v="2"/>
    <x v="6"/>
    <x v="0"/>
  </r>
  <r>
    <x v="12"/>
    <x v="14"/>
    <x v="42"/>
    <x v="209"/>
    <s v="E38000044"/>
    <s v="Y"/>
    <n v="22.610720000000001"/>
    <n v="3"/>
    <x v="6"/>
    <x v="0"/>
  </r>
  <r>
    <x v="12"/>
    <x v="16"/>
    <x v="37"/>
    <x v="159"/>
    <s v="E38000045"/>
    <s v="Y"/>
    <n v="18.27411"/>
    <n v="2"/>
    <x v="6"/>
    <x v="0"/>
  </r>
  <r>
    <x v="12"/>
    <x v="15"/>
    <x v="31"/>
    <x v="127"/>
    <s v="E38000046"/>
    <s v="Y"/>
    <n v="17.899760000000001"/>
    <n v="2"/>
    <x v="6"/>
    <x v="0"/>
  </r>
  <r>
    <x v="12"/>
    <x v="8"/>
    <x v="15"/>
    <x v="168"/>
    <s v="E38000047"/>
    <s v="Y"/>
    <n v="13.19797"/>
    <n v="1"/>
    <x v="6"/>
    <x v="0"/>
  </r>
  <r>
    <x v="12"/>
    <x v="12"/>
    <x v="20"/>
    <x v="84"/>
    <s v="E38000048"/>
    <s v="Y"/>
    <n v="19.44444"/>
    <n v="2"/>
    <x v="6"/>
    <x v="0"/>
  </r>
  <r>
    <x v="12"/>
    <x v="21"/>
    <x v="1"/>
    <x v="1"/>
    <s v="E38000049"/>
    <s v="Y"/>
    <n v="16.119399999999999"/>
    <n v="2"/>
    <x v="6"/>
    <x v="0"/>
  </r>
  <r>
    <x v="12"/>
    <x v="9"/>
    <x v="16"/>
    <x v="55"/>
    <s v="E38000050"/>
    <s v="Y"/>
    <n v="14.1129"/>
    <n v="2"/>
    <x v="6"/>
    <x v="0"/>
  </r>
  <r>
    <x v="12"/>
    <x v="13"/>
    <x v="23"/>
    <x v="97"/>
    <s v="E38000051"/>
    <s v="Y"/>
    <n v="20"/>
    <n v="2"/>
    <x v="6"/>
    <x v="0"/>
  </r>
  <r>
    <x v="12"/>
    <x v="18"/>
    <x v="40"/>
    <x v="189"/>
    <s v="E38000052"/>
    <s v="Y"/>
    <n v="18.067229999999999"/>
    <n v="2"/>
    <x v="6"/>
    <x v="0"/>
  </r>
  <r>
    <x v="12"/>
    <x v="15"/>
    <x v="29"/>
    <x v="120"/>
    <s v="E38000053"/>
    <s v="Y"/>
    <n v="21.582730000000002"/>
    <n v="2"/>
    <x v="6"/>
    <x v="0"/>
  </r>
  <r>
    <x v="12"/>
    <x v="3"/>
    <x v="5"/>
    <x v="25"/>
    <s v="E38000054"/>
    <s v="Y"/>
    <n v="18.777290000000001"/>
    <n v="2"/>
    <x v="6"/>
    <x v="0"/>
  </r>
  <r>
    <x v="12"/>
    <x v="3"/>
    <x v="5"/>
    <x v="26"/>
    <s v="E38000055"/>
    <s v="Y"/>
    <n v="18.15287"/>
    <n v="2"/>
    <x v="6"/>
    <x v="0"/>
  </r>
  <r>
    <x v="12"/>
    <x v="19"/>
    <x v="41"/>
    <x v="195"/>
    <s v="E38000056"/>
    <s v="Y"/>
    <n v="16.161619999999999"/>
    <n v="2"/>
    <x v="6"/>
    <x v="0"/>
  </r>
  <r>
    <x v="12"/>
    <x v="11"/>
    <x v="18"/>
    <x v="72"/>
    <s v="E38000057"/>
    <s v="Y"/>
    <n v="18.322980000000001"/>
    <n v="2"/>
    <x v="6"/>
    <x v="0"/>
  </r>
  <r>
    <x v="12"/>
    <x v="16"/>
    <x v="38"/>
    <x v="160"/>
    <s v="E38000059"/>
    <s v="Y"/>
    <n v="17.054259999999999"/>
    <n v="2"/>
    <x v="6"/>
    <x v="0"/>
  </r>
  <r>
    <x v="12"/>
    <x v="6"/>
    <x v="36"/>
    <x v="150"/>
    <s v="E38000062"/>
    <s v="Y"/>
    <n v="18.75"/>
    <n v="2"/>
    <x v="6"/>
    <x v="0"/>
  </r>
  <r>
    <x v="12"/>
    <x v="17"/>
    <x v="39"/>
    <x v="184"/>
    <s v="E92000001"/>
    <s v="Y"/>
    <n v="17.406739999999999"/>
    <m/>
    <x v="6"/>
    <x v="0"/>
  </r>
  <r>
    <x v="12"/>
    <x v="7"/>
    <x v="14"/>
    <x v="176"/>
    <s v="E38000001"/>
    <s v="Y"/>
    <n v="13.15789"/>
    <n v="2"/>
    <x v="6"/>
    <x v="0"/>
  </r>
  <r>
    <x v="12"/>
    <x v="2"/>
    <x v="4"/>
    <x v="15"/>
    <s v="E38000002"/>
    <s v="Y"/>
    <n v="12.179489999999999"/>
    <n v="2"/>
    <x v="6"/>
    <x v="0"/>
  </r>
  <r>
    <x v="12"/>
    <x v="11"/>
    <x v="19"/>
    <x v="75"/>
    <s v="E38000004"/>
    <s v="Y"/>
    <n v="20.512820000000001"/>
    <n v="2"/>
    <x v="6"/>
    <x v="0"/>
  </r>
  <r>
    <x v="12"/>
    <x v="11"/>
    <x v="18"/>
    <x v="70"/>
    <s v="E38000005"/>
    <s v="Y"/>
    <n v="18.934909999999999"/>
    <n v="2"/>
    <x v="6"/>
    <x v="0"/>
  </r>
  <r>
    <x v="12"/>
    <x v="14"/>
    <x v="42"/>
    <x v="207"/>
    <s v="E38000006"/>
    <s v="Y"/>
    <n v="25.874130000000001"/>
    <n v="3"/>
    <x v="6"/>
    <x v="0"/>
  </r>
  <r>
    <x v="12"/>
    <x v="21"/>
    <x v="2"/>
    <x v="4"/>
    <s v="E38000007"/>
    <s v="Y"/>
    <n v="14.96815"/>
    <n v="2"/>
    <x v="6"/>
    <x v="0"/>
  </r>
  <r>
    <x v="12"/>
    <x v="14"/>
    <x v="42"/>
    <x v="208"/>
    <s v="E38000008"/>
    <s v="Y"/>
    <n v="21.556889999999999"/>
    <n v="2"/>
    <x v="6"/>
    <x v="0"/>
  </r>
  <r>
    <x v="12"/>
    <x v="6"/>
    <x v="8"/>
    <x v="48"/>
    <s v="E38000009"/>
    <s v="Y"/>
    <n v="16.371680000000001"/>
    <n v="2"/>
    <x v="6"/>
    <x v="0"/>
  </r>
  <r>
    <x v="12"/>
    <x v="21"/>
    <x v="0"/>
    <x v="111"/>
    <s v="E38000010"/>
    <s v="Y"/>
    <n v="18.053100000000001"/>
    <n v="2"/>
    <x v="6"/>
    <x v="0"/>
  </r>
  <r>
    <x v="12"/>
    <x v="1"/>
    <x v="3"/>
    <x v="9"/>
    <s v="E38000011"/>
    <s v="Y"/>
    <n v="17.01389"/>
    <n v="2"/>
    <x v="6"/>
    <x v="0"/>
  </r>
  <r>
    <x v="12"/>
    <x v="9"/>
    <x v="16"/>
    <x v="52"/>
    <s v="E38000014"/>
    <s v="Y"/>
    <n v="21.052630000000001"/>
    <n v="2"/>
    <x v="6"/>
    <x v="0"/>
  </r>
  <r>
    <x v="12"/>
    <x v="9"/>
    <x v="16"/>
    <x v="53"/>
    <s v="E38000015"/>
    <s v="Y"/>
    <n v="15.207369999999999"/>
    <n v="2"/>
    <x v="6"/>
    <x v="0"/>
  </r>
  <r>
    <x v="12"/>
    <x v="10"/>
    <x v="17"/>
    <x v="60"/>
    <s v="E38000016"/>
    <s v="Y"/>
    <n v="23.024049999999999"/>
    <n v="3"/>
    <x v="6"/>
    <x v="0"/>
  </r>
  <r>
    <x v="12"/>
    <x v="7"/>
    <x v="14"/>
    <x v="178"/>
    <s v="E38000018"/>
    <s v="Y"/>
    <n v="21.739129999999999"/>
    <n v="2"/>
    <x v="6"/>
    <x v="0"/>
  </r>
  <r>
    <x v="12"/>
    <x v="7"/>
    <x v="14"/>
    <x v="179"/>
    <s v="E38000019"/>
    <s v="Y"/>
    <n v="16.850829999999998"/>
    <n v="2"/>
    <x v="6"/>
    <x v="0"/>
  </r>
  <r>
    <x v="12"/>
    <x v="12"/>
    <x v="20"/>
    <x v="82"/>
    <s v="E38000020"/>
    <s v="Y"/>
    <n v="24.066389999999998"/>
    <n v="3"/>
    <x v="6"/>
    <x v="0"/>
  </r>
  <r>
    <x v="12"/>
    <x v="3"/>
    <x v="5"/>
    <x v="23"/>
    <s v="E38000021"/>
    <s v="Y"/>
    <n v="18.65672"/>
    <n v="2"/>
    <x v="6"/>
    <x v="0"/>
  </r>
  <r>
    <x v="12"/>
    <x v="1"/>
    <x v="3"/>
    <x v="10"/>
    <s v="E38000023"/>
    <s v="Y"/>
    <n v="14.25061"/>
    <n v="2"/>
    <x v="6"/>
    <x v="0"/>
  </r>
  <r>
    <x v="12"/>
    <x v="10"/>
    <x v="17"/>
    <x v="61"/>
    <s v="E38000024"/>
    <s v="Y"/>
    <n v="13.68821"/>
    <n v="2"/>
    <x v="6"/>
    <x v="0"/>
  </r>
  <r>
    <x v="12"/>
    <x v="7"/>
    <x v="14"/>
    <x v="180"/>
    <s v="E38000025"/>
    <s v="Y"/>
    <n v="15.14085"/>
    <n v="2"/>
    <x v="6"/>
    <x v="0"/>
  </r>
  <r>
    <x v="12"/>
    <x v="20"/>
    <x v="25"/>
    <x v="102"/>
    <s v="E38000026"/>
    <s v="Y"/>
    <n v="16.153849999999998"/>
    <n v="2"/>
    <x v="6"/>
    <x v="0"/>
  </r>
  <r>
    <x v="12"/>
    <x v="11"/>
    <x v="18"/>
    <x v="71"/>
    <s v="E38000027"/>
    <s v="Y"/>
    <n v="16.766470000000002"/>
    <n v="2"/>
    <x v="6"/>
    <x v="0"/>
  </r>
  <r>
    <x v="12"/>
    <x v="13"/>
    <x v="23"/>
    <x v="218"/>
    <s v="E54000015"/>
    <s v="Y"/>
    <n v="22.541340000000002"/>
    <n v="3"/>
    <x v="6"/>
    <x v="0"/>
  </r>
  <r>
    <x v="12"/>
    <x v="13"/>
    <x v="24"/>
    <x v="223"/>
    <s v="E54000020"/>
    <s v="Y"/>
    <n v="17.305319999999998"/>
    <n v="2"/>
    <x v="6"/>
    <x v="0"/>
  </r>
  <r>
    <x v="12"/>
    <x v="14"/>
    <x v="42"/>
    <x v="212"/>
    <s v="E54000009"/>
    <s v="Y"/>
    <n v="19.251049999999999"/>
    <n v="3"/>
    <x v="6"/>
    <x v="0"/>
  </r>
  <r>
    <x v="12"/>
    <x v="15"/>
    <x v="29"/>
    <x v="119"/>
    <s v="E38000028"/>
    <s v="Y"/>
    <n v="22.77778"/>
    <n v="2"/>
    <x v="6"/>
    <x v="0"/>
  </r>
  <r>
    <x v="12"/>
    <x v="2"/>
    <x v="4"/>
    <x v="16"/>
    <s v="E38000029"/>
    <s v="Y"/>
    <n v="17.543859999999999"/>
    <n v="2"/>
    <x v="6"/>
    <x v="0"/>
  </r>
  <r>
    <x v="12"/>
    <x v="21"/>
    <x v="2"/>
    <x v="5"/>
    <s v="E38000030"/>
    <s v="Y"/>
    <n v="12.727270000000001"/>
    <n v="1"/>
    <x v="6"/>
    <x v="0"/>
  </r>
  <r>
    <x v="12"/>
    <x v="12"/>
    <x v="20"/>
    <x v="83"/>
    <s v="E38000031"/>
    <s v="Y"/>
    <n v="16.40625"/>
    <n v="2"/>
    <x v="6"/>
    <x v="0"/>
  </r>
  <r>
    <x v="12"/>
    <x v="9"/>
    <x v="16"/>
    <x v="54"/>
    <s v="E38000034"/>
    <s v="Y"/>
    <n v="17.883209999999998"/>
    <n v="2"/>
    <x v="6"/>
    <x v="0"/>
  </r>
  <r>
    <x v="12"/>
    <x v="11"/>
    <x v="19"/>
    <x v="76"/>
    <s v="E38000035"/>
    <s v="Y"/>
    <n v="16.14583"/>
    <n v="2"/>
    <x v="6"/>
    <x v="0"/>
  </r>
  <r>
    <x v="12"/>
    <x v="13"/>
    <x v="24"/>
    <x v="100"/>
    <s v="E38000037"/>
    <s v="Y"/>
    <n v="13.84615"/>
    <n v="2"/>
    <x v="6"/>
    <x v="0"/>
  </r>
  <r>
    <x v="12"/>
    <x v="15"/>
    <x v="33"/>
    <x v="132"/>
    <s v="E38000038"/>
    <s v="Y"/>
    <n v="20.892019999999999"/>
    <n v="2"/>
    <x v="6"/>
    <x v="0"/>
  </r>
  <r>
    <x v="12"/>
    <x v="3"/>
    <x v="5"/>
    <x v="24"/>
    <s v="E38000039"/>
    <s v="Y"/>
    <n v="13.934430000000001"/>
    <n v="2"/>
    <x v="6"/>
    <x v="0"/>
  </r>
  <r>
    <x v="12"/>
    <x v="0"/>
    <x v="43"/>
    <x v="238"/>
    <s v="-"/>
    <s v="Y"/>
    <m/>
    <m/>
    <x v="6"/>
    <x v="0"/>
  </r>
  <r>
    <x v="13"/>
    <x v="15"/>
    <x v="34"/>
    <x v="222"/>
    <s v="E54000019"/>
    <s v="Y"/>
    <n v="74.553330000000003"/>
    <n v="3"/>
    <x v="7"/>
    <x v="3"/>
  </r>
  <r>
    <x v="13"/>
    <x v="13"/>
    <x v="28"/>
    <x v="215"/>
    <s v="E54000012"/>
    <s v="Y"/>
    <n v="77.091899999999995"/>
    <n v="3"/>
    <x v="7"/>
    <x v="3"/>
  </r>
  <r>
    <x v="13"/>
    <x v="13"/>
    <x v="35"/>
    <x v="216"/>
    <s v="E54000013"/>
    <s v="Y"/>
    <n v="74.205399999999997"/>
    <n v="3"/>
    <x v="7"/>
    <x v="3"/>
  </r>
  <r>
    <x v="13"/>
    <x v="13"/>
    <x v="22"/>
    <x v="217"/>
    <s v="E54000014"/>
    <s v="Y"/>
    <n v="75.054479999999998"/>
    <n v="3"/>
    <x v="7"/>
    <x v="3"/>
  </r>
  <r>
    <x v="13"/>
    <x v="13"/>
    <x v="23"/>
    <x v="218"/>
    <s v="E54000015"/>
    <s v="Y"/>
    <n v="70.366699999999994"/>
    <n v="3"/>
    <x v="7"/>
    <x v="3"/>
  </r>
  <r>
    <x v="13"/>
    <x v="13"/>
    <x v="24"/>
    <x v="223"/>
    <s v="E54000020"/>
    <s v="Y"/>
    <n v="71.265709999999999"/>
    <n v="3"/>
    <x v="7"/>
    <x v="3"/>
  </r>
  <r>
    <x v="13"/>
    <x v="0"/>
    <x v="25"/>
    <x v="224"/>
    <s v="E54000021"/>
    <s v="Y"/>
    <n v="68.313699999999997"/>
    <n v="3"/>
    <x v="7"/>
    <x v="3"/>
  </r>
  <r>
    <x v="13"/>
    <x v="0"/>
    <x v="26"/>
    <x v="225"/>
    <s v="E54000022"/>
    <s v="Y"/>
    <n v="73.987110000000001"/>
    <n v="3"/>
    <x v="7"/>
    <x v="3"/>
  </r>
  <r>
    <x v="13"/>
    <x v="0"/>
    <x v="27"/>
    <x v="226"/>
    <s v="E54000023"/>
    <s v="Y"/>
    <n v="73.975819999999999"/>
    <n v="3"/>
    <x v="7"/>
    <x v="3"/>
  </r>
  <r>
    <x v="13"/>
    <x v="0"/>
    <x v="0"/>
    <x v="227"/>
    <s v="E54000024"/>
    <s v="Y"/>
    <n v="69.156700000000001"/>
    <n v="3"/>
    <x v="7"/>
    <x v="3"/>
  </r>
  <r>
    <x v="13"/>
    <x v="0"/>
    <x v="1"/>
    <x v="228"/>
    <s v="E54000025"/>
    <s v="Y"/>
    <n v="73.189539999999994"/>
    <n v="3"/>
    <x v="7"/>
    <x v="3"/>
  </r>
  <r>
    <x v="13"/>
    <x v="0"/>
    <x v="2"/>
    <x v="229"/>
    <s v="E54000026"/>
    <s v="Y"/>
    <n v="73.280879999999996"/>
    <n v="3"/>
    <x v="7"/>
    <x v="3"/>
  </r>
  <r>
    <x v="13"/>
    <x v="1"/>
    <x v="3"/>
    <x v="233"/>
    <s v="E54000030"/>
    <s v="Y"/>
    <n v="67.220179999999999"/>
    <n v="3"/>
    <x v="7"/>
    <x v="3"/>
  </r>
  <r>
    <x v="13"/>
    <x v="2"/>
    <x v="4"/>
    <x v="235"/>
    <s v="E54000032"/>
    <s v="Y"/>
    <n v="73.615120000000005"/>
    <n v="3"/>
    <x v="7"/>
    <x v="3"/>
  </r>
  <r>
    <x v="13"/>
    <x v="3"/>
    <x v="5"/>
    <x v="236"/>
    <s v="E54000033"/>
    <s v="Y"/>
    <n v="72.092820000000003"/>
    <n v="3"/>
    <x v="7"/>
    <x v="3"/>
  </r>
  <r>
    <x v="13"/>
    <x v="3"/>
    <x v="6"/>
    <x v="237"/>
    <s v="E54000034"/>
    <s v="Y"/>
    <n v="71.14958"/>
    <n v="3"/>
    <x v="7"/>
    <x v="3"/>
  </r>
  <r>
    <x v="13"/>
    <x v="3"/>
    <x v="7"/>
    <x v="113"/>
    <s v="E54000035"/>
    <s v="Y"/>
    <n v="70.778639999999996"/>
    <n v="3"/>
    <x v="7"/>
    <x v="3"/>
  </r>
  <r>
    <x v="13"/>
    <x v="4"/>
    <x v="6"/>
    <x v="237"/>
    <s v="E54000034"/>
    <s v="Y"/>
    <n v="71.14958"/>
    <n v="3"/>
    <x v="7"/>
    <x v="3"/>
  </r>
  <r>
    <x v="13"/>
    <x v="4"/>
    <x v="8"/>
    <x v="152"/>
    <s v="E54000040"/>
    <s v="Y"/>
    <n v="73.96875"/>
    <n v="3"/>
    <x v="7"/>
    <x v="3"/>
  </r>
  <r>
    <x v="13"/>
    <x v="4"/>
    <x v="9"/>
    <x v="156"/>
    <s v="E54000044"/>
    <s v="Y"/>
    <n v="70.318560000000005"/>
    <n v="3"/>
    <x v="7"/>
    <x v="3"/>
  </r>
  <r>
    <x v="13"/>
    <x v="5"/>
    <x v="10"/>
    <x v="114"/>
    <s v="E54000036"/>
    <s v="Y"/>
    <n v="75.109009999999998"/>
    <n v="3"/>
    <x v="7"/>
    <x v="3"/>
  </r>
  <r>
    <x v="13"/>
    <x v="5"/>
    <x v="11"/>
    <x v="115"/>
    <s v="E54000037"/>
    <s v="Y"/>
    <n v="75.593829999999997"/>
    <n v="3"/>
    <x v="7"/>
    <x v="3"/>
  </r>
  <r>
    <x v="13"/>
    <x v="6"/>
    <x v="12"/>
    <x v="116"/>
    <s v="E54000038"/>
    <s v="Y"/>
    <n v="73.880480000000006"/>
    <n v="3"/>
    <x v="7"/>
    <x v="3"/>
  </r>
  <r>
    <x v="13"/>
    <x v="6"/>
    <x v="13"/>
    <x v="151"/>
    <s v="E54000039"/>
    <s v="Y"/>
    <n v="72.962019999999995"/>
    <n v="3"/>
    <x v="7"/>
    <x v="3"/>
  </r>
  <r>
    <x v="13"/>
    <x v="6"/>
    <x v="8"/>
    <x v="152"/>
    <s v="E54000040"/>
    <s v="Y"/>
    <n v="73.96875"/>
    <n v="3"/>
    <x v="7"/>
    <x v="3"/>
  </r>
  <r>
    <x v="13"/>
    <x v="6"/>
    <x v="36"/>
    <x v="155"/>
    <s v="E54000043"/>
    <s v="Y"/>
    <n v="76.045339999999996"/>
    <n v="3"/>
    <x v="7"/>
    <x v="3"/>
  </r>
  <r>
    <x v="13"/>
    <x v="16"/>
    <x v="37"/>
    <x v="153"/>
    <s v="E54000041"/>
    <s v="Y"/>
    <n v="73.915790000000001"/>
    <n v="3"/>
    <x v="7"/>
    <x v="3"/>
  </r>
  <r>
    <x v="13"/>
    <x v="16"/>
    <x v="38"/>
    <x v="154"/>
    <s v="E54000042"/>
    <s v="Y"/>
    <n v="72.366810000000001"/>
    <n v="3"/>
    <x v="7"/>
    <x v="3"/>
  </r>
  <r>
    <x v="13"/>
    <x v="8"/>
    <x v="15"/>
    <x v="158"/>
    <s v="E54000049"/>
    <s v="Y"/>
    <n v="75.087869999999995"/>
    <n v="3"/>
    <x v="7"/>
    <x v="3"/>
  </r>
  <r>
    <x v="13"/>
    <x v="9"/>
    <x v="16"/>
    <x v="157"/>
    <s v="E54000048"/>
    <s v="Y"/>
    <n v="72.633970000000005"/>
    <n v="3"/>
    <x v="7"/>
    <x v="3"/>
  </r>
  <r>
    <x v="13"/>
    <x v="10"/>
    <x v="17"/>
    <x v="187"/>
    <s v="E54000007"/>
    <s v="Y"/>
    <n v="70.459620000000001"/>
    <n v="3"/>
    <x v="7"/>
    <x v="3"/>
  </r>
  <r>
    <x v="13"/>
    <x v="11"/>
    <x v="18"/>
    <x v="231"/>
    <s v="E54000028"/>
    <s v="Y"/>
    <n v="60.209299999999999"/>
    <n v="3"/>
    <x v="7"/>
    <x v="3"/>
  </r>
  <r>
    <x v="13"/>
    <x v="11"/>
    <x v="19"/>
    <x v="232"/>
    <s v="E54000029"/>
    <s v="Y"/>
    <n v="62.02749"/>
    <n v="3"/>
    <x v="7"/>
    <x v="3"/>
  </r>
  <r>
    <x v="13"/>
    <x v="12"/>
    <x v="20"/>
    <x v="230"/>
    <s v="E54000027"/>
    <s v="Y"/>
    <n v="57.15204"/>
    <n v="3"/>
    <x v="7"/>
    <x v="3"/>
  </r>
  <r>
    <x v="13"/>
    <x v="8"/>
    <x v="15"/>
    <x v="175"/>
    <s v="E38000163"/>
    <s v="Y"/>
    <n v="75.717569999999995"/>
    <n v="3"/>
    <x v="7"/>
    <x v="3"/>
  </r>
  <r>
    <x v="13"/>
    <x v="0"/>
    <x v="2"/>
    <x v="7"/>
    <s v="E38000168"/>
    <s v="Y"/>
    <n v="69.567710000000005"/>
    <n v="3"/>
    <x v="7"/>
    <x v="3"/>
  </r>
  <r>
    <x v="13"/>
    <x v="7"/>
    <x v="14"/>
    <x v="183"/>
    <s v="E38000190"/>
    <s v="Y"/>
    <n v="74.314480000000003"/>
    <n v="3"/>
    <x v="7"/>
    <x v="3"/>
  </r>
  <r>
    <x v="13"/>
    <x v="15"/>
    <x v="31"/>
    <x v="129"/>
    <s v="E38000191"/>
    <s v="Y"/>
    <n v="71.174729999999997"/>
    <n v="3"/>
    <x v="7"/>
    <x v="3"/>
  </r>
  <r>
    <x v="13"/>
    <x v="3"/>
    <x v="7"/>
    <x v="34"/>
    <s v="E38000177"/>
    <s v="Y"/>
    <n v="71.233949999999993"/>
    <n v="3"/>
    <x v="7"/>
    <x v="3"/>
  </r>
  <r>
    <x v="13"/>
    <x v="3"/>
    <x v="6"/>
    <x v="32"/>
    <s v="E38000178"/>
    <s v="Y"/>
    <n v="73.41377"/>
    <n v="3"/>
    <x v="7"/>
    <x v="3"/>
  </r>
  <r>
    <x v="13"/>
    <x v="2"/>
    <x v="4"/>
    <x v="20"/>
    <s v="E38000180"/>
    <s v="Y"/>
    <n v="73.531170000000003"/>
    <n v="3"/>
    <x v="7"/>
    <x v="3"/>
  </r>
  <r>
    <x v="13"/>
    <x v="4"/>
    <x v="8"/>
    <x v="37"/>
    <s v="E38000181"/>
    <s v="Y"/>
    <n v="69.776070000000004"/>
    <n v="3"/>
    <x v="7"/>
    <x v="3"/>
  </r>
  <r>
    <x v="13"/>
    <x v="0"/>
    <x v="2"/>
    <x v="8"/>
    <s v="E38000185"/>
    <s v="Y"/>
    <n v="71.375259999999997"/>
    <n v="3"/>
    <x v="7"/>
    <x v="3"/>
  </r>
  <r>
    <x v="13"/>
    <x v="12"/>
    <x v="21"/>
    <x v="95"/>
    <s v="E38000193"/>
    <s v="Y"/>
    <n v="65.370800000000003"/>
    <n v="3"/>
    <x v="7"/>
    <x v="3"/>
  </r>
  <r>
    <x v="13"/>
    <x v="2"/>
    <x v="4"/>
    <x v="22"/>
    <s v="E38000199"/>
    <s v="Y"/>
    <n v="75.85342"/>
    <n v="3"/>
    <x v="7"/>
    <x v="3"/>
  </r>
  <r>
    <x v="13"/>
    <x v="10"/>
    <x v="17"/>
    <x v="60"/>
    <s v="E38000016"/>
    <s v="Y"/>
    <n v="70.879769999999994"/>
    <n v="3"/>
    <x v="7"/>
    <x v="3"/>
  </r>
  <r>
    <x v="13"/>
    <x v="12"/>
    <x v="20"/>
    <x v="82"/>
    <s v="E38000020"/>
    <s v="Y"/>
    <n v="59.138539999999999"/>
    <n v="3"/>
    <x v="7"/>
    <x v="3"/>
  </r>
  <r>
    <x v="13"/>
    <x v="3"/>
    <x v="5"/>
    <x v="23"/>
    <s v="E38000021"/>
    <s v="Y"/>
    <n v="66.004149999999996"/>
    <n v="3"/>
    <x v="7"/>
    <x v="3"/>
  </r>
  <r>
    <x v="13"/>
    <x v="0"/>
    <x v="2"/>
    <x v="5"/>
    <s v="E38000030"/>
    <s v="Y"/>
    <n v="76.911479999999997"/>
    <n v="3"/>
    <x v="7"/>
    <x v="3"/>
  </r>
  <r>
    <x v="13"/>
    <x v="7"/>
    <x v="14"/>
    <x v="177"/>
    <s v="E38000064"/>
    <s v="Y"/>
    <n v="74.840239999999994"/>
    <n v="3"/>
    <x v="7"/>
    <x v="3"/>
  </r>
  <r>
    <x v="13"/>
    <x v="11"/>
    <x v="18"/>
    <x v="74"/>
    <s v="E38000088"/>
    <s v="Y"/>
    <n v="60.202069999999999"/>
    <n v="3"/>
    <x v="7"/>
    <x v="3"/>
  </r>
  <r>
    <x v="13"/>
    <x v="13"/>
    <x v="22"/>
    <x v="145"/>
    <s v="E38000103"/>
    <s v="Y"/>
    <n v="74.543310000000005"/>
    <n v="3"/>
    <x v="7"/>
    <x v="3"/>
  </r>
  <r>
    <x v="13"/>
    <x v="13"/>
    <x v="22"/>
    <x v="147"/>
    <s v="E38000132"/>
    <s v="Y"/>
    <n v="68.954250000000002"/>
    <n v="3"/>
    <x v="7"/>
    <x v="3"/>
  </r>
  <r>
    <x v="13"/>
    <x v="15"/>
    <x v="29"/>
    <x v="121"/>
    <s v="E38000126"/>
    <s v="Y"/>
    <n v="76.209900000000005"/>
    <n v="3"/>
    <x v="7"/>
    <x v="3"/>
  </r>
  <r>
    <x v="13"/>
    <x v="0"/>
    <x v="26"/>
    <x v="106"/>
    <s v="E38000218"/>
    <s v="Y"/>
    <n v="70.428169999999994"/>
    <n v="3"/>
    <x v="7"/>
    <x v="3"/>
  </r>
  <r>
    <x v="13"/>
    <x v="10"/>
    <x v="17"/>
    <x v="63"/>
    <s v="E38000135"/>
    <s v="Y"/>
    <n v="70.180980000000005"/>
    <n v="3"/>
    <x v="7"/>
    <x v="3"/>
  </r>
  <r>
    <x v="13"/>
    <x v="19"/>
    <x v="41"/>
    <x v="199"/>
    <s v="E38000151"/>
    <s v="Y"/>
    <n v="73.704909999999998"/>
    <n v="3"/>
    <x v="7"/>
    <x v="3"/>
  </r>
  <r>
    <x v="13"/>
    <x v="13"/>
    <x v="35"/>
    <x v="143"/>
    <s v="E38000157"/>
    <s v="Y"/>
    <n v="78.264290000000003"/>
    <n v="3"/>
    <x v="7"/>
    <x v="3"/>
  </r>
  <r>
    <x v="13"/>
    <x v="19"/>
    <x v="41"/>
    <x v="202"/>
    <s v="E38000172"/>
    <s v="Y"/>
    <n v="74.424880000000002"/>
    <n v="3"/>
    <x v="7"/>
    <x v="3"/>
  </r>
  <r>
    <x v="13"/>
    <x v="10"/>
    <x v="17"/>
    <x v="66"/>
    <s v="E38000182"/>
    <s v="Y"/>
    <n v="72.995379999999997"/>
    <n v="3"/>
    <x v="7"/>
    <x v="3"/>
  </r>
  <r>
    <x v="13"/>
    <x v="19"/>
    <x v="41"/>
    <x v="205"/>
    <s v="E38000196"/>
    <s v="Y"/>
    <n v="74.302679999999995"/>
    <n v="3"/>
    <x v="7"/>
    <x v="3"/>
  </r>
  <r>
    <x v="13"/>
    <x v="0"/>
    <x v="1"/>
    <x v="3"/>
    <s v="E38000197"/>
    <s v="Y"/>
    <n v="73.756479999999996"/>
    <n v="3"/>
    <x v="7"/>
    <x v="3"/>
  </r>
  <r>
    <x v="13"/>
    <x v="12"/>
    <x v="20"/>
    <x v="89"/>
    <s v="E38000202"/>
    <s v="Y"/>
    <n v="50.392189999999999"/>
    <n v="3"/>
    <x v="7"/>
    <x v="3"/>
  </r>
  <r>
    <x v="13"/>
    <x v="7"/>
    <x v="14"/>
    <x v="176"/>
    <s v="E38000001"/>
    <s v="Y"/>
    <n v="73.348659999999995"/>
    <n v="3"/>
    <x v="7"/>
    <x v="3"/>
  </r>
  <r>
    <x v="13"/>
    <x v="1"/>
    <x v="3"/>
    <x v="10"/>
    <s v="E38000023"/>
    <s v="Y"/>
    <n v="72.636259999999993"/>
    <n v="3"/>
    <x v="7"/>
    <x v="3"/>
  </r>
  <r>
    <x v="13"/>
    <x v="11"/>
    <x v="19"/>
    <x v="76"/>
    <s v="E38000035"/>
    <s v="Y"/>
    <n v="61.912309999999998"/>
    <n v="3"/>
    <x v="7"/>
    <x v="3"/>
  </r>
  <r>
    <x v="13"/>
    <x v="4"/>
    <x v="6"/>
    <x v="36"/>
    <s v="E38000224"/>
    <s v="Y"/>
    <n v="68.727639999999994"/>
    <n v="3"/>
    <x v="7"/>
    <x v="3"/>
  </r>
  <r>
    <x v="13"/>
    <x v="13"/>
    <x v="23"/>
    <x v="97"/>
    <s v="E38000051"/>
    <s v="Y"/>
    <n v="77.259720000000002"/>
    <n v="3"/>
    <x v="7"/>
    <x v="3"/>
  </r>
  <r>
    <x v="13"/>
    <x v="3"/>
    <x v="5"/>
    <x v="24"/>
    <s v="E38000039"/>
    <s v="Y"/>
    <n v="68.579589999999996"/>
    <n v="3"/>
    <x v="7"/>
    <x v="3"/>
  </r>
  <r>
    <x v="13"/>
    <x v="8"/>
    <x v="15"/>
    <x v="167"/>
    <s v="E38000042"/>
    <s v="Y"/>
    <n v="75.535219999999995"/>
    <n v="3"/>
    <x v="7"/>
    <x v="3"/>
  </r>
  <r>
    <x v="13"/>
    <x v="12"/>
    <x v="20"/>
    <x v="84"/>
    <s v="E38000048"/>
    <s v="Y"/>
    <n v="60.304879999999997"/>
    <n v="3"/>
    <x v="7"/>
    <x v="3"/>
  </r>
  <r>
    <x v="13"/>
    <x v="19"/>
    <x v="41"/>
    <x v="196"/>
    <s v="E38000068"/>
    <s v="Y"/>
    <n v="72.927819999999997"/>
    <n v="3"/>
    <x v="7"/>
    <x v="3"/>
  </r>
  <r>
    <x v="13"/>
    <x v="18"/>
    <x v="40"/>
    <x v="190"/>
    <s v="E38000085"/>
    <s v="Y"/>
    <n v="72.146950000000004"/>
    <n v="3"/>
    <x v="7"/>
    <x v="3"/>
  </r>
  <r>
    <x v="13"/>
    <x v="12"/>
    <x v="20"/>
    <x v="86"/>
    <s v="E38000074"/>
    <s v="Y"/>
    <n v="58.982460000000003"/>
    <n v="3"/>
    <x v="7"/>
    <x v="3"/>
  </r>
  <r>
    <x v="13"/>
    <x v="3"/>
    <x v="5"/>
    <x v="28"/>
    <s v="E38000081"/>
    <s v="Y"/>
    <n v="74.733050000000006"/>
    <n v="3"/>
    <x v="7"/>
    <x v="3"/>
  </r>
  <r>
    <x v="13"/>
    <x v="0"/>
    <x v="0"/>
    <x v="112"/>
    <s v="E38000102"/>
    <s v="Y"/>
    <n v="59.959530000000001"/>
    <n v="3"/>
    <x v="7"/>
    <x v="3"/>
  </r>
  <r>
    <x v="13"/>
    <x v="8"/>
    <x v="15"/>
    <x v="51"/>
    <s v="E38000215"/>
    <s v="Y"/>
    <n v="79.193309999999997"/>
    <n v="3"/>
    <x v="7"/>
    <x v="3"/>
  </r>
  <r>
    <x v="13"/>
    <x v="2"/>
    <x v="4"/>
    <x v="18"/>
    <s v="E38000104"/>
    <s v="Y"/>
    <n v="72.924030000000002"/>
    <n v="3"/>
    <x v="7"/>
    <x v="3"/>
  </r>
  <r>
    <x v="13"/>
    <x v="16"/>
    <x v="38"/>
    <x v="162"/>
    <s v="E38000120"/>
    <s v="Y"/>
    <n v="74.062070000000006"/>
    <n v="3"/>
    <x v="7"/>
    <x v="3"/>
  </r>
  <r>
    <x v="13"/>
    <x v="8"/>
    <x v="15"/>
    <x v="173"/>
    <s v="E38000127"/>
    <s v="Y"/>
    <n v="77.384110000000007"/>
    <n v="3"/>
    <x v="7"/>
    <x v="3"/>
  </r>
  <r>
    <x v="13"/>
    <x v="13"/>
    <x v="22"/>
    <x v="149"/>
    <s v="E38000134"/>
    <s v="Y"/>
    <n v="79.084019999999995"/>
    <n v="3"/>
    <x v="7"/>
    <x v="3"/>
  </r>
  <r>
    <x v="13"/>
    <x v="4"/>
    <x v="9"/>
    <x v="38"/>
    <s v="E38000136"/>
    <s v="Y"/>
    <n v="68.928539999999998"/>
    <n v="3"/>
    <x v="7"/>
    <x v="3"/>
  </r>
  <r>
    <x v="13"/>
    <x v="12"/>
    <x v="21"/>
    <x v="93"/>
    <s v="E38000140"/>
    <s v="Y"/>
    <n v="67.898840000000007"/>
    <n v="3"/>
    <x v="7"/>
    <x v="3"/>
  </r>
  <r>
    <x v="13"/>
    <x v="2"/>
    <x v="4"/>
    <x v="19"/>
    <s v="E38000156"/>
    <s v="Y"/>
    <n v="74.12988"/>
    <n v="3"/>
    <x v="7"/>
    <x v="3"/>
  </r>
  <r>
    <x v="13"/>
    <x v="4"/>
    <x v="9"/>
    <x v="242"/>
    <s v="E38000160"/>
    <s v="Y"/>
    <n v="0"/>
    <n v="3"/>
    <x v="7"/>
    <x v="3"/>
  </r>
  <r>
    <x v="13"/>
    <x v="13"/>
    <x v="35"/>
    <x v="144"/>
    <s v="E38000165"/>
    <s v="Y"/>
    <n v="75.982129999999998"/>
    <n v="3"/>
    <x v="7"/>
    <x v="3"/>
  </r>
  <r>
    <x v="13"/>
    <x v="19"/>
    <x v="41"/>
    <x v="203"/>
    <s v="E38000189"/>
    <s v="Y"/>
    <n v="76.345529999999997"/>
    <n v="3"/>
    <x v="7"/>
    <x v="3"/>
  </r>
  <r>
    <x v="13"/>
    <x v="0"/>
    <x v="26"/>
    <x v="105"/>
    <s v="E38000203"/>
    <s v="Y"/>
    <n v="72.205889999999997"/>
    <n v="3"/>
    <x v="7"/>
    <x v="3"/>
  </r>
  <r>
    <x v="13"/>
    <x v="7"/>
    <x v="14"/>
    <x v="185"/>
    <s v="E54000005"/>
    <s v="Y"/>
    <n v="71.748859999999993"/>
    <n v="3"/>
    <x v="7"/>
    <x v="3"/>
  </r>
  <r>
    <x v="13"/>
    <x v="18"/>
    <x v="40"/>
    <x v="186"/>
    <s v="E54000006"/>
    <s v="Y"/>
    <n v="74.422619999999995"/>
    <n v="3"/>
    <x v="7"/>
    <x v="3"/>
  </r>
  <r>
    <x v="13"/>
    <x v="19"/>
    <x v="41"/>
    <x v="188"/>
    <s v="E54000008"/>
    <s v="Y"/>
    <n v="72.433490000000006"/>
    <n v="3"/>
    <x v="7"/>
    <x v="3"/>
  </r>
  <r>
    <x v="13"/>
    <x v="14"/>
    <x v="42"/>
    <x v="212"/>
    <s v="E54000009"/>
    <s v="Y"/>
    <n v="73.819059999999993"/>
    <n v="3"/>
    <x v="7"/>
    <x v="3"/>
  </r>
  <r>
    <x v="13"/>
    <x v="14"/>
    <x v="28"/>
    <x v="215"/>
    <s v="E54000012"/>
    <s v="Y"/>
    <n v="77.091899999999995"/>
    <n v="3"/>
    <x v="7"/>
    <x v="3"/>
  </r>
  <r>
    <x v="13"/>
    <x v="15"/>
    <x v="29"/>
    <x v="213"/>
    <s v="E54000010"/>
    <s v="Y"/>
    <n v="73.668710000000004"/>
    <n v="3"/>
    <x v="7"/>
    <x v="3"/>
  </r>
  <r>
    <x v="13"/>
    <x v="15"/>
    <x v="30"/>
    <x v="214"/>
    <s v="E54000011"/>
    <s v="Y"/>
    <n v="75.40907"/>
    <n v="3"/>
    <x v="7"/>
    <x v="3"/>
  </r>
  <r>
    <x v="13"/>
    <x v="15"/>
    <x v="31"/>
    <x v="219"/>
    <s v="E54000016"/>
    <s v="Y"/>
    <n v="67.027410000000003"/>
    <n v="3"/>
    <x v="7"/>
    <x v="3"/>
  </r>
  <r>
    <x v="13"/>
    <x v="15"/>
    <x v="32"/>
    <x v="220"/>
    <s v="E54000017"/>
    <s v="Y"/>
    <n v="65.802679999999995"/>
    <n v="3"/>
    <x v="7"/>
    <x v="3"/>
  </r>
  <r>
    <x v="13"/>
    <x v="15"/>
    <x v="33"/>
    <x v="221"/>
    <s v="E54000018"/>
    <s v="Y"/>
    <n v="70.459959999999995"/>
    <n v="3"/>
    <x v="7"/>
    <x v="3"/>
  </r>
  <r>
    <x v="13"/>
    <x v="9"/>
    <x v="16"/>
    <x v="53"/>
    <s v="E38000015"/>
    <s v="Y"/>
    <n v="69.824920000000006"/>
    <n v="3"/>
    <x v="7"/>
    <x v="3"/>
  </r>
  <r>
    <x v="13"/>
    <x v="7"/>
    <x v="14"/>
    <x v="179"/>
    <s v="E38000019"/>
    <s v="Y"/>
    <n v="70.201620000000005"/>
    <n v="3"/>
    <x v="7"/>
    <x v="3"/>
  </r>
  <r>
    <x v="13"/>
    <x v="15"/>
    <x v="33"/>
    <x v="132"/>
    <s v="E38000038"/>
    <s v="Y"/>
    <n v="67.585629999999995"/>
    <n v="3"/>
    <x v="7"/>
    <x v="3"/>
  </r>
  <r>
    <x v="13"/>
    <x v="15"/>
    <x v="29"/>
    <x v="119"/>
    <s v="E38000028"/>
    <s v="Y"/>
    <n v="77.158320000000003"/>
    <n v="3"/>
    <x v="7"/>
    <x v="3"/>
  </r>
  <r>
    <x v="13"/>
    <x v="0"/>
    <x v="1"/>
    <x v="1"/>
    <s v="E38000049"/>
    <s v="Y"/>
    <n v="75.284630000000007"/>
    <n v="3"/>
    <x v="7"/>
    <x v="3"/>
  </r>
  <r>
    <x v="13"/>
    <x v="3"/>
    <x v="5"/>
    <x v="26"/>
    <s v="E38000055"/>
    <s v="Y"/>
    <n v="73.229330000000004"/>
    <n v="3"/>
    <x v="7"/>
    <x v="3"/>
  </r>
  <r>
    <x v="13"/>
    <x v="11"/>
    <x v="19"/>
    <x v="77"/>
    <s v="E38000077"/>
    <s v="Y"/>
    <n v="71.422399999999996"/>
    <n v="3"/>
    <x v="7"/>
    <x v="3"/>
  </r>
  <r>
    <x v="13"/>
    <x v="19"/>
    <x v="41"/>
    <x v="198"/>
    <s v="E38000101"/>
    <s v="Y"/>
    <n v="66.442329999999998"/>
    <n v="3"/>
    <x v="7"/>
    <x v="3"/>
  </r>
  <r>
    <x v="13"/>
    <x v="13"/>
    <x v="23"/>
    <x v="98"/>
    <s v="E38000097"/>
    <s v="Y"/>
    <n v="60.617629999999998"/>
    <n v="3"/>
    <x v="7"/>
    <x v="3"/>
  </r>
  <r>
    <x v="13"/>
    <x v="13"/>
    <x v="35"/>
    <x v="142"/>
    <s v="E38000100"/>
    <s v="Y"/>
    <n v="74.547780000000003"/>
    <n v="3"/>
    <x v="7"/>
    <x v="3"/>
  </r>
  <r>
    <x v="13"/>
    <x v="0"/>
    <x v="27"/>
    <x v="109"/>
    <s v="E38000117"/>
    <s v="Y"/>
    <n v="73.720320000000001"/>
    <n v="3"/>
    <x v="7"/>
    <x v="3"/>
  </r>
  <r>
    <x v="13"/>
    <x v="0"/>
    <x v="0"/>
    <x v="0"/>
    <s v="E38000107"/>
    <s v="Y"/>
    <n v="70.236360000000005"/>
    <n v="3"/>
    <x v="7"/>
    <x v="3"/>
  </r>
  <r>
    <x v="13"/>
    <x v="4"/>
    <x v="9"/>
    <x v="243"/>
    <s v="E38000110"/>
    <s v="Y"/>
    <n v="0"/>
    <n v="3"/>
    <x v="7"/>
    <x v="3"/>
  </r>
  <r>
    <x v="13"/>
    <x v="8"/>
    <x v="15"/>
    <x v="50"/>
    <s v="E38000212"/>
    <s v="Y"/>
    <n v="68.890699999999995"/>
    <n v="3"/>
    <x v="7"/>
    <x v="3"/>
  </r>
  <r>
    <x v="13"/>
    <x v="3"/>
    <x v="6"/>
    <x v="31"/>
    <s v="E38000118"/>
    <s v="Y"/>
    <n v="75.454359999999994"/>
    <n v="3"/>
    <x v="7"/>
    <x v="3"/>
  </r>
  <r>
    <x v="13"/>
    <x v="5"/>
    <x v="11"/>
    <x v="42"/>
    <s v="E38000129"/>
    <s v="Y"/>
    <n v="75.43723"/>
    <n v="3"/>
    <x v="7"/>
    <x v="3"/>
  </r>
  <r>
    <x v="13"/>
    <x v="15"/>
    <x v="30"/>
    <x v="125"/>
    <s v="E38000147"/>
    <s v="Y"/>
    <n v="77.135930000000002"/>
    <n v="3"/>
    <x v="7"/>
    <x v="3"/>
  </r>
  <r>
    <x v="13"/>
    <x v="11"/>
    <x v="19"/>
    <x v="79"/>
    <s v="E38000138"/>
    <s v="Y"/>
    <n v="61.242609999999999"/>
    <n v="3"/>
    <x v="7"/>
    <x v="3"/>
  </r>
  <r>
    <x v="13"/>
    <x v="19"/>
    <x v="41"/>
    <x v="200"/>
    <s v="E38000161"/>
    <s v="Y"/>
    <n v="71.570430000000002"/>
    <n v="3"/>
    <x v="7"/>
    <x v="3"/>
  </r>
  <r>
    <x v="13"/>
    <x v="8"/>
    <x v="15"/>
    <x v="171"/>
    <s v="E38000162"/>
    <s v="Y"/>
    <n v="70.981800000000007"/>
    <n v="3"/>
    <x v="7"/>
    <x v="3"/>
  </r>
  <r>
    <x v="13"/>
    <x v="15"/>
    <x v="29"/>
    <x v="123"/>
    <s v="E38000173"/>
    <s v="Y"/>
    <n v="74.911150000000006"/>
    <n v="3"/>
    <x v="7"/>
    <x v="3"/>
  </r>
  <r>
    <x v="13"/>
    <x v="12"/>
    <x v="21"/>
    <x v="94"/>
    <s v="E38000179"/>
    <s v="Y"/>
    <n v="72.330789999999993"/>
    <n v="3"/>
    <x v="7"/>
    <x v="3"/>
  </r>
  <r>
    <x v="13"/>
    <x v="6"/>
    <x v="8"/>
    <x v="182"/>
    <s v="E38000206"/>
    <s v="Y"/>
    <n v="76.168769999999995"/>
    <n v="3"/>
    <x v="7"/>
    <x v="3"/>
  </r>
  <r>
    <x v="13"/>
    <x v="11"/>
    <x v="19"/>
    <x v="75"/>
    <s v="E38000004"/>
    <s v="Y"/>
    <n v="65.495369999999994"/>
    <n v="3"/>
    <x v="7"/>
    <x v="3"/>
  </r>
  <r>
    <x v="13"/>
    <x v="9"/>
    <x v="16"/>
    <x v="54"/>
    <s v="E38000034"/>
    <s v="Y"/>
    <n v="76.817350000000005"/>
    <n v="3"/>
    <x v="7"/>
    <x v="3"/>
  </r>
  <r>
    <x v="13"/>
    <x v="15"/>
    <x v="29"/>
    <x v="120"/>
    <s v="E38000053"/>
    <s v="Y"/>
    <n v="70.653620000000004"/>
    <n v="3"/>
    <x v="7"/>
    <x v="3"/>
  </r>
  <r>
    <x v="13"/>
    <x v="19"/>
    <x v="41"/>
    <x v="195"/>
    <s v="E38000056"/>
    <s v="Y"/>
    <n v="76.601990000000001"/>
    <n v="3"/>
    <x v="7"/>
    <x v="3"/>
  </r>
  <r>
    <x v="13"/>
    <x v="11"/>
    <x v="18"/>
    <x v="70"/>
    <s v="E38000005"/>
    <s v="Y"/>
    <n v="60.136189999999999"/>
    <n v="3"/>
    <x v="7"/>
    <x v="3"/>
  </r>
  <r>
    <x v="13"/>
    <x v="6"/>
    <x v="8"/>
    <x v="48"/>
    <s v="E38000009"/>
    <s v="Y"/>
    <n v="74.506870000000006"/>
    <n v="3"/>
    <x v="7"/>
    <x v="3"/>
  </r>
  <r>
    <x v="13"/>
    <x v="0"/>
    <x v="0"/>
    <x v="111"/>
    <s v="E38000010"/>
    <s v="Y"/>
    <n v="73.24212"/>
    <n v="3"/>
    <x v="7"/>
    <x v="3"/>
  </r>
  <r>
    <x v="13"/>
    <x v="6"/>
    <x v="13"/>
    <x v="45"/>
    <s v="E38000222"/>
    <s v="Y"/>
    <n v="72.962419999999995"/>
    <n v="3"/>
    <x v="7"/>
    <x v="3"/>
  </r>
  <r>
    <x v="13"/>
    <x v="9"/>
    <x v="16"/>
    <x v="52"/>
    <s v="E38000014"/>
    <s v="Y"/>
    <n v="68.566149999999993"/>
    <n v="3"/>
    <x v="7"/>
    <x v="3"/>
  </r>
  <r>
    <x v="13"/>
    <x v="12"/>
    <x v="20"/>
    <x v="83"/>
    <s v="E38000031"/>
    <s v="Y"/>
    <n v="48.635759999999998"/>
    <n v="3"/>
    <x v="7"/>
    <x v="3"/>
  </r>
  <r>
    <x v="13"/>
    <x v="12"/>
    <x v="21"/>
    <x v="90"/>
    <s v="E38000040"/>
    <s v="Y"/>
    <n v="68.01549"/>
    <n v="3"/>
    <x v="7"/>
    <x v="3"/>
  </r>
  <r>
    <x v="13"/>
    <x v="14"/>
    <x v="42"/>
    <x v="209"/>
    <s v="E38000044"/>
    <s v="Y"/>
    <n v="73.445430000000002"/>
    <n v="3"/>
    <x v="7"/>
    <x v="3"/>
  </r>
  <r>
    <x v="13"/>
    <x v="16"/>
    <x v="37"/>
    <x v="159"/>
    <s v="E38000045"/>
    <s v="Y"/>
    <n v="73.915790000000001"/>
    <n v="3"/>
    <x v="7"/>
    <x v="3"/>
  </r>
  <r>
    <x v="13"/>
    <x v="3"/>
    <x v="7"/>
    <x v="35"/>
    <s v="E38000214"/>
    <s v="Y"/>
    <n v="71.681690000000003"/>
    <n v="3"/>
    <x v="7"/>
    <x v="3"/>
  </r>
  <r>
    <x v="13"/>
    <x v="8"/>
    <x v="15"/>
    <x v="169"/>
    <s v="E38000069"/>
    <s v="Y"/>
    <n v="79.126289999999997"/>
    <n v="3"/>
    <x v="7"/>
    <x v="3"/>
  </r>
  <r>
    <x v="13"/>
    <x v="3"/>
    <x v="5"/>
    <x v="25"/>
    <s v="E38000054"/>
    <s v="Y"/>
    <n v="72.970529999999997"/>
    <n v="3"/>
    <x v="7"/>
    <x v="3"/>
  </r>
  <r>
    <x v="13"/>
    <x v="0"/>
    <x v="26"/>
    <x v="103"/>
    <s v="E38000063"/>
    <s v="Y"/>
    <n v="74.278509999999997"/>
    <n v="3"/>
    <x v="7"/>
    <x v="3"/>
  </r>
  <r>
    <x v="13"/>
    <x v="9"/>
    <x v="16"/>
    <x v="57"/>
    <s v="E38000227"/>
    <s v="Y"/>
    <n v="68.999939999999995"/>
    <n v="3"/>
    <x v="7"/>
    <x v="3"/>
  </r>
  <r>
    <x v="13"/>
    <x v="16"/>
    <x v="38"/>
    <x v="161"/>
    <s v="E38000087"/>
    <s v="Y"/>
    <n v="72.499080000000006"/>
    <n v="3"/>
    <x v="7"/>
    <x v="3"/>
  </r>
  <r>
    <x v="13"/>
    <x v="8"/>
    <x v="15"/>
    <x v="170"/>
    <s v="E38000075"/>
    <s v="Y"/>
    <n v="74.911689999999993"/>
    <n v="3"/>
    <x v="7"/>
    <x v="3"/>
  </r>
  <r>
    <x v="13"/>
    <x v="3"/>
    <x v="5"/>
    <x v="27"/>
    <s v="E38000076"/>
    <s v="Y"/>
    <n v="72.577770000000001"/>
    <n v="3"/>
    <x v="7"/>
    <x v="3"/>
  </r>
  <r>
    <x v="13"/>
    <x v="15"/>
    <x v="34"/>
    <x v="135"/>
    <s v="E38000078"/>
    <s v="Y"/>
    <n v="73.259230000000002"/>
    <n v="3"/>
    <x v="7"/>
    <x v="3"/>
  </r>
  <r>
    <x v="13"/>
    <x v="10"/>
    <x v="17"/>
    <x v="62"/>
    <s v="E38000080"/>
    <s v="Y"/>
    <n v="72.243520000000004"/>
    <n v="3"/>
    <x v="7"/>
    <x v="3"/>
  </r>
  <r>
    <x v="13"/>
    <x v="3"/>
    <x v="5"/>
    <x v="29"/>
    <s v="E38000083"/>
    <s v="Y"/>
    <n v="77.025639999999996"/>
    <n v="3"/>
    <x v="7"/>
    <x v="3"/>
  </r>
  <r>
    <x v="13"/>
    <x v="19"/>
    <x v="41"/>
    <x v="197"/>
    <s v="E38000091"/>
    <s v="Y"/>
    <n v="73.113039999999998"/>
    <n v="3"/>
    <x v="7"/>
    <x v="3"/>
  </r>
  <r>
    <x v="13"/>
    <x v="8"/>
    <x v="15"/>
    <x v="172"/>
    <s v="E38000116"/>
    <s v="Y"/>
    <n v="75.706580000000002"/>
    <n v="3"/>
    <x v="7"/>
    <x v="3"/>
  </r>
  <r>
    <x v="13"/>
    <x v="0"/>
    <x v="2"/>
    <x v="6"/>
    <s v="E38000106"/>
    <s v="Y"/>
    <n v="74.240099999999998"/>
    <n v="3"/>
    <x v="7"/>
    <x v="3"/>
  </r>
  <r>
    <x v="13"/>
    <x v="13"/>
    <x v="24"/>
    <x v="101"/>
    <s v="E38000108"/>
    <s v="Y"/>
    <n v="71.542299999999997"/>
    <n v="3"/>
    <x v="7"/>
    <x v="3"/>
  </r>
  <r>
    <x v="13"/>
    <x v="13"/>
    <x v="22"/>
    <x v="146"/>
    <s v="E38000109"/>
    <s v="Y"/>
    <n v="76.500119999999995"/>
    <n v="3"/>
    <x v="7"/>
    <x v="3"/>
  </r>
  <r>
    <x v="13"/>
    <x v="14"/>
    <x v="42"/>
    <x v="210"/>
    <s v="E38000141"/>
    <s v="Y"/>
    <n v="75.729110000000006"/>
    <n v="3"/>
    <x v="7"/>
    <x v="3"/>
  </r>
  <r>
    <x v="13"/>
    <x v="15"/>
    <x v="31"/>
    <x v="128"/>
    <s v="E38000144"/>
    <s v="Y"/>
    <n v="62.750529999999998"/>
    <n v="3"/>
    <x v="7"/>
    <x v="3"/>
  </r>
  <r>
    <x v="13"/>
    <x v="13"/>
    <x v="28"/>
    <x v="140"/>
    <s v="E38000169"/>
    <s v="Y"/>
    <n v="75.469660000000005"/>
    <n v="3"/>
    <x v="7"/>
    <x v="3"/>
  </r>
  <r>
    <x v="13"/>
    <x v="0"/>
    <x v="26"/>
    <x v="107"/>
    <s v="E38000219"/>
    <s v="Y"/>
    <n v="76.048580000000001"/>
    <n v="3"/>
    <x v="7"/>
    <x v="3"/>
  </r>
  <r>
    <x v="13"/>
    <x v="14"/>
    <x v="42"/>
    <x v="208"/>
    <s v="E38000008"/>
    <s v="Y"/>
    <n v="74.687569999999994"/>
    <n v="3"/>
    <x v="7"/>
    <x v="3"/>
  </r>
  <r>
    <x v="13"/>
    <x v="7"/>
    <x v="14"/>
    <x v="178"/>
    <s v="E38000018"/>
    <s v="Y"/>
    <n v="57.906109999999998"/>
    <n v="3"/>
    <x v="7"/>
    <x v="3"/>
  </r>
  <r>
    <x v="13"/>
    <x v="0"/>
    <x v="25"/>
    <x v="102"/>
    <s v="E38000026"/>
    <s v="Y"/>
    <n v="68.313699999999997"/>
    <n v="3"/>
    <x v="7"/>
    <x v="3"/>
  </r>
  <r>
    <x v="13"/>
    <x v="15"/>
    <x v="31"/>
    <x v="127"/>
    <s v="E38000046"/>
    <s v="Y"/>
    <n v="71.788520000000005"/>
    <n v="3"/>
    <x v="7"/>
    <x v="3"/>
  </r>
  <r>
    <x v="13"/>
    <x v="8"/>
    <x v="15"/>
    <x v="168"/>
    <s v="E38000047"/>
    <s v="Y"/>
    <n v="78.034520000000001"/>
    <n v="3"/>
    <x v="7"/>
    <x v="3"/>
  </r>
  <r>
    <x v="13"/>
    <x v="18"/>
    <x v="40"/>
    <x v="189"/>
    <s v="E38000052"/>
    <s v="Y"/>
    <n v="78.734750000000005"/>
    <n v="3"/>
    <x v="7"/>
    <x v="3"/>
  </r>
  <r>
    <x v="13"/>
    <x v="12"/>
    <x v="20"/>
    <x v="88"/>
    <s v="E38000084"/>
    <s v="Y"/>
    <n v="60.553849999999997"/>
    <n v="3"/>
    <x v="7"/>
    <x v="3"/>
  </r>
  <r>
    <x v="13"/>
    <x v="14"/>
    <x v="28"/>
    <x v="117"/>
    <s v="E38000071"/>
    <s v="Y"/>
    <n v="77.389979999999994"/>
    <n v="3"/>
    <x v="7"/>
    <x v="3"/>
  </r>
  <r>
    <x v="13"/>
    <x v="1"/>
    <x v="3"/>
    <x v="12"/>
    <s v="E38000092"/>
    <s v="Y"/>
    <n v="64.367930000000001"/>
    <n v="3"/>
    <x v="7"/>
    <x v="3"/>
  </r>
  <r>
    <x v="13"/>
    <x v="7"/>
    <x v="14"/>
    <x v="47"/>
    <s v="E38000225"/>
    <s v="Y"/>
    <n v="71.414410000000004"/>
    <n v="3"/>
    <x v="7"/>
    <x v="3"/>
  </r>
  <r>
    <x v="13"/>
    <x v="13"/>
    <x v="35"/>
    <x v="141"/>
    <s v="E38000099"/>
    <s v="Y"/>
    <n v="69.804630000000003"/>
    <n v="3"/>
    <x v="7"/>
    <x v="3"/>
  </r>
  <r>
    <x v="13"/>
    <x v="13"/>
    <x v="22"/>
    <x v="148"/>
    <s v="E38000133"/>
    <s v="Y"/>
    <n v="80.534639999999996"/>
    <n v="1"/>
    <x v="7"/>
    <x v="3"/>
  </r>
  <r>
    <x v="13"/>
    <x v="18"/>
    <x v="40"/>
    <x v="191"/>
    <s v="E38000119"/>
    <s v="Y"/>
    <n v="74.809700000000007"/>
    <n v="3"/>
    <x v="7"/>
    <x v="3"/>
  </r>
  <r>
    <x v="13"/>
    <x v="7"/>
    <x v="14"/>
    <x v="181"/>
    <s v="E38000121"/>
    <s v="Y"/>
    <n v="69.65549"/>
    <n v="3"/>
    <x v="7"/>
    <x v="3"/>
  </r>
  <r>
    <x v="13"/>
    <x v="18"/>
    <x v="40"/>
    <x v="193"/>
    <s v="E38000145"/>
    <s v="Y"/>
    <n v="74.861410000000006"/>
    <n v="3"/>
    <x v="7"/>
    <x v="3"/>
  </r>
  <r>
    <x v="13"/>
    <x v="19"/>
    <x v="41"/>
    <x v="201"/>
    <s v="E38000170"/>
    <s v="Y"/>
    <n v="74.42783"/>
    <n v="3"/>
    <x v="7"/>
    <x v="3"/>
  </r>
  <r>
    <x v="13"/>
    <x v="5"/>
    <x v="11"/>
    <x v="43"/>
    <s v="E38000152"/>
    <s v="Y"/>
    <n v="76.12191"/>
    <n v="3"/>
    <x v="7"/>
    <x v="3"/>
  </r>
  <r>
    <x v="13"/>
    <x v="15"/>
    <x v="29"/>
    <x v="122"/>
    <s v="E38000153"/>
    <s v="Y"/>
    <n v="75.907929999999993"/>
    <n v="3"/>
    <x v="7"/>
    <x v="3"/>
  </r>
  <r>
    <x v="13"/>
    <x v="10"/>
    <x v="17"/>
    <x v="67"/>
    <s v="E38000187"/>
    <s v="Y"/>
    <n v="75.686239999999998"/>
    <n v="3"/>
    <x v="7"/>
    <x v="3"/>
  </r>
  <r>
    <x v="13"/>
    <x v="18"/>
    <x v="40"/>
    <x v="194"/>
    <s v="E38000188"/>
    <s v="Y"/>
    <n v="72.995630000000006"/>
    <n v="3"/>
    <x v="7"/>
    <x v="3"/>
  </r>
  <r>
    <x v="13"/>
    <x v="11"/>
    <x v="19"/>
    <x v="81"/>
    <s v="E38000192"/>
    <s v="Y"/>
    <n v="64.217160000000007"/>
    <n v="3"/>
    <x v="7"/>
    <x v="3"/>
  </r>
  <r>
    <x v="13"/>
    <x v="15"/>
    <x v="29"/>
    <x v="124"/>
    <s v="E38000175"/>
    <s v="Y"/>
    <n v="69.708259999999996"/>
    <n v="3"/>
    <x v="7"/>
    <x v="3"/>
  </r>
  <r>
    <x v="13"/>
    <x v="0"/>
    <x v="27"/>
    <x v="110"/>
    <s v="E38000204"/>
    <s v="Y"/>
    <n v="74.386529999999993"/>
    <n v="3"/>
    <x v="7"/>
    <x v="3"/>
  </r>
  <r>
    <x v="13"/>
    <x v="10"/>
    <x v="17"/>
    <x v="68"/>
    <s v="E38000205"/>
    <s v="Y"/>
    <n v="75.823570000000004"/>
    <n v="3"/>
    <x v="7"/>
    <x v="3"/>
  </r>
  <r>
    <x v="13"/>
    <x v="19"/>
    <x v="41"/>
    <x v="206"/>
    <s v="E38000208"/>
    <s v="Y"/>
    <n v="73.076769999999996"/>
    <n v="3"/>
    <x v="7"/>
    <x v="3"/>
  </r>
  <r>
    <x v="13"/>
    <x v="14"/>
    <x v="42"/>
    <x v="207"/>
    <s v="E38000006"/>
    <s v="Y"/>
    <n v="75.859189999999998"/>
    <n v="3"/>
    <x v="7"/>
    <x v="3"/>
  </r>
  <r>
    <x v="13"/>
    <x v="1"/>
    <x v="3"/>
    <x v="9"/>
    <s v="E38000011"/>
    <s v="Y"/>
    <n v="73.829650000000001"/>
    <n v="3"/>
    <x v="7"/>
    <x v="3"/>
  </r>
  <r>
    <x v="13"/>
    <x v="0"/>
    <x v="2"/>
    <x v="4"/>
    <s v="E38000007"/>
    <s v="Y"/>
    <n v="73.70505"/>
    <n v="3"/>
    <x v="7"/>
    <x v="3"/>
  </r>
  <r>
    <x v="13"/>
    <x v="3"/>
    <x v="7"/>
    <x v="33"/>
    <s v="E38000128"/>
    <s v="Y"/>
    <n v="69.970939999999999"/>
    <n v="3"/>
    <x v="7"/>
    <x v="3"/>
  </r>
  <r>
    <x v="13"/>
    <x v="16"/>
    <x v="38"/>
    <x v="163"/>
    <s v="E38000137"/>
    <s v="Y"/>
    <n v="65.146600000000007"/>
    <n v="3"/>
    <x v="7"/>
    <x v="3"/>
  </r>
  <r>
    <x v="13"/>
    <x v="10"/>
    <x v="17"/>
    <x v="64"/>
    <s v="E38000143"/>
    <s v="Y"/>
    <n v="67.895979999999994"/>
    <n v="3"/>
    <x v="7"/>
    <x v="3"/>
  </r>
  <r>
    <x v="13"/>
    <x v="10"/>
    <x v="17"/>
    <x v="65"/>
    <s v="E38000174"/>
    <s v="Y"/>
    <n v="76.973820000000003"/>
    <n v="3"/>
    <x v="7"/>
    <x v="3"/>
  </r>
  <r>
    <x v="13"/>
    <x v="8"/>
    <x v="15"/>
    <x v="49"/>
    <s v="E38000176"/>
    <s v="Y"/>
    <n v="76.367850000000004"/>
    <n v="3"/>
    <x v="7"/>
    <x v="3"/>
  </r>
  <r>
    <x v="13"/>
    <x v="16"/>
    <x v="38"/>
    <x v="166"/>
    <s v="E38000198"/>
    <s v="Y"/>
    <n v="76.350260000000006"/>
    <n v="3"/>
    <x v="7"/>
    <x v="3"/>
  </r>
  <r>
    <x v="13"/>
    <x v="4"/>
    <x v="9"/>
    <x v="40"/>
    <s v="E38000223"/>
    <s v="Y"/>
    <n v="72.660910000000001"/>
    <n v="3"/>
    <x v="7"/>
    <x v="3"/>
  </r>
  <r>
    <x v="13"/>
    <x v="13"/>
    <x v="24"/>
    <x v="100"/>
    <s v="E38000037"/>
    <s v="Y"/>
    <n v="69.03895"/>
    <n v="3"/>
    <x v="7"/>
    <x v="3"/>
  </r>
  <r>
    <x v="13"/>
    <x v="2"/>
    <x v="4"/>
    <x v="16"/>
    <s v="E38000029"/>
    <s v="Y"/>
    <n v="70.345410000000001"/>
    <n v="3"/>
    <x v="7"/>
    <x v="3"/>
  </r>
  <r>
    <x v="13"/>
    <x v="2"/>
    <x v="4"/>
    <x v="17"/>
    <s v="E38000043"/>
    <s v="Y"/>
    <n v="72.254639999999995"/>
    <n v="3"/>
    <x v="7"/>
    <x v="3"/>
  </r>
  <r>
    <x v="13"/>
    <x v="16"/>
    <x v="38"/>
    <x v="160"/>
    <s v="E38000059"/>
    <s v="Y"/>
    <n v="75.623630000000006"/>
    <n v="3"/>
    <x v="7"/>
    <x v="3"/>
  </r>
  <r>
    <x v="13"/>
    <x v="9"/>
    <x v="16"/>
    <x v="56"/>
    <s v="E38000226"/>
    <s v="Y"/>
    <n v="77.585920000000002"/>
    <n v="3"/>
    <x v="7"/>
    <x v="3"/>
  </r>
  <r>
    <x v="13"/>
    <x v="10"/>
    <x v="17"/>
    <x v="69"/>
    <s v="E38000217"/>
    <s v="Y"/>
    <n v="62.778149999999997"/>
    <n v="3"/>
    <x v="7"/>
    <x v="3"/>
  </r>
  <r>
    <x v="13"/>
    <x v="5"/>
    <x v="10"/>
    <x v="41"/>
    <s v="E38000089"/>
    <s v="Y"/>
    <n v="75.109009999999998"/>
    <n v="3"/>
    <x v="7"/>
    <x v="3"/>
  </r>
  <r>
    <x v="13"/>
    <x v="12"/>
    <x v="21"/>
    <x v="91"/>
    <s v="E38000090"/>
    <s v="Y"/>
    <n v="64.215559999999996"/>
    <n v="3"/>
    <x v="7"/>
    <x v="3"/>
  </r>
  <r>
    <x v="13"/>
    <x v="12"/>
    <x v="21"/>
    <x v="92"/>
    <s v="E38000105"/>
    <s v="Y"/>
    <n v="64.038790000000006"/>
    <n v="3"/>
    <x v="7"/>
    <x v="3"/>
  </r>
  <r>
    <x v="13"/>
    <x v="9"/>
    <x v="16"/>
    <x v="59"/>
    <s v="E38000228"/>
    <s v="Y"/>
    <n v="72.949160000000006"/>
    <n v="3"/>
    <x v="7"/>
    <x v="3"/>
  </r>
  <r>
    <x v="13"/>
    <x v="6"/>
    <x v="13"/>
    <x v="244"/>
    <s v="E38000125"/>
    <s v="Y"/>
    <n v="0"/>
    <n v="3"/>
    <x v="7"/>
    <x v="3"/>
  </r>
  <r>
    <x v="13"/>
    <x v="6"/>
    <x v="12"/>
    <x v="44"/>
    <s v="E38000150"/>
    <s v="Y"/>
    <n v="73.880480000000006"/>
    <n v="3"/>
    <x v="7"/>
    <x v="3"/>
  </r>
  <r>
    <x v="13"/>
    <x v="15"/>
    <x v="34"/>
    <x v="136"/>
    <s v="E38000139"/>
    <s v="Y"/>
    <n v="75.656869999999998"/>
    <n v="3"/>
    <x v="7"/>
    <x v="3"/>
  </r>
  <r>
    <x v="13"/>
    <x v="13"/>
    <x v="22"/>
    <x v="96"/>
    <s v="E38000142"/>
    <s v="Y"/>
    <n v="83.334149999999994"/>
    <n v="1"/>
    <x v="7"/>
    <x v="3"/>
  </r>
  <r>
    <x v="13"/>
    <x v="15"/>
    <x v="33"/>
    <x v="133"/>
    <s v="E38000164"/>
    <s v="Y"/>
    <n v="74.574870000000004"/>
    <n v="3"/>
    <x v="7"/>
    <x v="3"/>
  </r>
  <r>
    <x v="13"/>
    <x v="15"/>
    <x v="34"/>
    <x v="137"/>
    <s v="E38000166"/>
    <s v="Y"/>
    <n v="73.903999999999996"/>
    <n v="3"/>
    <x v="7"/>
    <x v="3"/>
  </r>
  <r>
    <x v="13"/>
    <x v="16"/>
    <x v="38"/>
    <x v="165"/>
    <s v="E38000167"/>
    <s v="Y"/>
    <n v="65.513540000000006"/>
    <n v="3"/>
    <x v="7"/>
    <x v="3"/>
  </r>
  <r>
    <x v="13"/>
    <x v="2"/>
    <x v="4"/>
    <x v="21"/>
    <s v="E38000184"/>
    <s v="Y"/>
    <n v="72.460059999999999"/>
    <n v="3"/>
    <x v="7"/>
    <x v="3"/>
  </r>
  <r>
    <x v="13"/>
    <x v="19"/>
    <x v="41"/>
    <x v="204"/>
    <s v="E38000194"/>
    <s v="Y"/>
    <n v="75.19341"/>
    <n v="3"/>
    <x v="7"/>
    <x v="3"/>
  </r>
  <r>
    <x v="13"/>
    <x v="9"/>
    <x v="16"/>
    <x v="58"/>
    <s v="E38000200"/>
    <s v="Y"/>
    <n v="75.041520000000006"/>
    <n v="3"/>
    <x v="7"/>
    <x v="3"/>
  </r>
  <r>
    <x v="13"/>
    <x v="13"/>
    <x v="23"/>
    <x v="99"/>
    <s v="E38000201"/>
    <s v="Y"/>
    <n v="76.176659999999998"/>
    <n v="3"/>
    <x v="7"/>
    <x v="3"/>
  </r>
  <r>
    <x v="13"/>
    <x v="15"/>
    <x v="31"/>
    <x v="130"/>
    <s v="E38000210"/>
    <s v="Y"/>
    <n v="67.108249999999998"/>
    <n v="3"/>
    <x v="7"/>
    <x v="3"/>
  </r>
  <r>
    <x v="13"/>
    <x v="2"/>
    <x v="4"/>
    <x v="15"/>
    <s v="E38000002"/>
    <s v="Y"/>
    <n v="75.17304"/>
    <n v="3"/>
    <x v="7"/>
    <x v="3"/>
  </r>
  <r>
    <x v="13"/>
    <x v="4"/>
    <x v="9"/>
    <x v="39"/>
    <s v="E38000221"/>
    <s v="Y"/>
    <n v="69.902519999999996"/>
    <n v="3"/>
    <x v="7"/>
    <x v="3"/>
  </r>
  <r>
    <x v="13"/>
    <x v="10"/>
    <x v="17"/>
    <x v="61"/>
    <s v="E38000024"/>
    <s v="Y"/>
    <n v="72.259979999999999"/>
    <n v="3"/>
    <x v="7"/>
    <x v="3"/>
  </r>
  <r>
    <x v="13"/>
    <x v="7"/>
    <x v="14"/>
    <x v="180"/>
    <s v="E38000025"/>
    <s v="Y"/>
    <n v="75.097340000000003"/>
    <n v="3"/>
    <x v="7"/>
    <x v="3"/>
  </r>
  <r>
    <x v="13"/>
    <x v="11"/>
    <x v="18"/>
    <x v="71"/>
    <s v="E38000027"/>
    <s v="Y"/>
    <n v="51.417029999999997"/>
    <n v="3"/>
    <x v="7"/>
    <x v="3"/>
  </r>
  <r>
    <x v="13"/>
    <x v="15"/>
    <x v="32"/>
    <x v="131"/>
    <s v="E38000220"/>
    <s v="Y"/>
    <n v="65.802679999999995"/>
    <n v="3"/>
    <x v="7"/>
    <x v="3"/>
  </r>
  <r>
    <x v="13"/>
    <x v="11"/>
    <x v="18"/>
    <x v="72"/>
    <s v="E38000057"/>
    <s v="Y"/>
    <n v="66.434579999999997"/>
    <n v="3"/>
    <x v="7"/>
    <x v="3"/>
  </r>
  <r>
    <x v="13"/>
    <x v="13"/>
    <x v="28"/>
    <x v="139"/>
    <s v="E38000058"/>
    <s v="Y"/>
    <n v="79.019630000000006"/>
    <n v="3"/>
    <x v="7"/>
    <x v="3"/>
  </r>
  <r>
    <x v="13"/>
    <x v="6"/>
    <x v="36"/>
    <x v="150"/>
    <s v="E38000062"/>
    <s v="Y"/>
    <n v="76.045339999999996"/>
    <n v="3"/>
    <x v="7"/>
    <x v="3"/>
  </r>
  <r>
    <x v="13"/>
    <x v="7"/>
    <x v="14"/>
    <x v="46"/>
    <s v="E38000073"/>
    <s v="Y"/>
    <n v="76.645079999999993"/>
    <n v="3"/>
    <x v="7"/>
    <x v="3"/>
  </r>
  <r>
    <x v="13"/>
    <x v="0"/>
    <x v="1"/>
    <x v="2"/>
    <s v="E38000079"/>
    <s v="Y"/>
    <n v="71.074520000000007"/>
    <n v="3"/>
    <x v="7"/>
    <x v="3"/>
  </r>
  <r>
    <x v="13"/>
    <x v="12"/>
    <x v="20"/>
    <x v="87"/>
    <s v="E38000082"/>
    <s v="Y"/>
    <n v="64.265000000000001"/>
    <n v="3"/>
    <x v="7"/>
    <x v="3"/>
  </r>
  <r>
    <x v="13"/>
    <x v="1"/>
    <x v="3"/>
    <x v="13"/>
    <s v="E38000098"/>
    <s v="Y"/>
    <n v="67.558999999999997"/>
    <n v="3"/>
    <x v="7"/>
    <x v="3"/>
  </r>
  <r>
    <x v="13"/>
    <x v="11"/>
    <x v="19"/>
    <x v="78"/>
    <s v="E38000113"/>
    <s v="Y"/>
    <n v="58.753549999999997"/>
    <n v="3"/>
    <x v="7"/>
    <x v="3"/>
  </r>
  <r>
    <x v="13"/>
    <x v="14"/>
    <x v="28"/>
    <x v="118"/>
    <s v="E38000115"/>
    <s v="Y"/>
    <n v="79.699550000000002"/>
    <n v="3"/>
    <x v="7"/>
    <x v="3"/>
  </r>
  <r>
    <x v="13"/>
    <x v="8"/>
    <x v="15"/>
    <x v="174"/>
    <s v="E38000130"/>
    <s v="Y"/>
    <n v="78.249949999999998"/>
    <n v="3"/>
    <x v="7"/>
    <x v="3"/>
  </r>
  <r>
    <x v="13"/>
    <x v="14"/>
    <x v="42"/>
    <x v="211"/>
    <s v="E38000146"/>
    <s v="Y"/>
    <n v="72.137219999999999"/>
    <n v="3"/>
    <x v="7"/>
    <x v="3"/>
  </r>
  <r>
    <x v="13"/>
    <x v="1"/>
    <x v="3"/>
    <x v="14"/>
    <s v="E38000171"/>
    <s v="Y"/>
    <n v="63.549320000000002"/>
    <n v="3"/>
    <x v="7"/>
    <x v="3"/>
  </r>
  <r>
    <x v="13"/>
    <x v="16"/>
    <x v="38"/>
    <x v="164"/>
    <s v="E38000154"/>
    <s v="Y"/>
    <n v="76.504850000000005"/>
    <n v="3"/>
    <x v="7"/>
    <x v="3"/>
  </r>
  <r>
    <x v="13"/>
    <x v="15"/>
    <x v="30"/>
    <x v="126"/>
    <s v="E38000183"/>
    <s v="Y"/>
    <n v="73.024389999999997"/>
    <n v="3"/>
    <x v="7"/>
    <x v="3"/>
  </r>
  <r>
    <x v="13"/>
    <x v="11"/>
    <x v="19"/>
    <x v="80"/>
    <s v="E38000186"/>
    <s v="Y"/>
    <n v="57.095590000000001"/>
    <n v="3"/>
    <x v="7"/>
    <x v="3"/>
  </r>
  <r>
    <x v="13"/>
    <x v="15"/>
    <x v="33"/>
    <x v="134"/>
    <s v="E38000195"/>
    <s v="Y"/>
    <n v="72.42886"/>
    <n v="3"/>
    <x v="7"/>
    <x v="3"/>
  </r>
  <r>
    <x v="13"/>
    <x v="15"/>
    <x v="34"/>
    <x v="138"/>
    <s v="E38000211"/>
    <s v="Y"/>
    <n v="76.537629999999993"/>
    <n v="3"/>
    <x v="7"/>
    <x v="3"/>
  </r>
  <r>
    <x v="13"/>
    <x v="3"/>
    <x v="5"/>
    <x v="30"/>
    <s v="E38000213"/>
    <s v="Y"/>
    <n v="73.844579999999993"/>
    <n v="3"/>
    <x v="7"/>
    <x v="3"/>
  </r>
  <r>
    <x v="13"/>
    <x v="9"/>
    <x v="16"/>
    <x v="55"/>
    <s v="E38000050"/>
    <s v="Y"/>
    <n v="72.979290000000006"/>
    <n v="3"/>
    <x v="7"/>
    <x v="3"/>
  </r>
  <r>
    <x v="13"/>
    <x v="12"/>
    <x v="20"/>
    <x v="85"/>
    <s v="E38000070"/>
    <s v="Y"/>
    <n v="52.436349999999997"/>
    <n v="3"/>
    <x v="7"/>
    <x v="3"/>
  </r>
  <r>
    <x v="13"/>
    <x v="1"/>
    <x v="3"/>
    <x v="11"/>
    <s v="E38000066"/>
    <s v="Y"/>
    <n v="66.469359999999995"/>
    <n v="3"/>
    <x v="7"/>
    <x v="3"/>
  </r>
  <r>
    <x v="13"/>
    <x v="0"/>
    <x v="27"/>
    <x v="108"/>
    <s v="E38000086"/>
    <s v="Y"/>
    <n v="73.940910000000002"/>
    <n v="3"/>
    <x v="7"/>
    <x v="3"/>
  </r>
  <r>
    <x v="13"/>
    <x v="11"/>
    <x v="18"/>
    <x v="73"/>
    <s v="E38000072"/>
    <s v="Y"/>
    <n v="63.156590000000001"/>
    <n v="3"/>
    <x v="7"/>
    <x v="3"/>
  </r>
  <r>
    <x v="13"/>
    <x v="7"/>
    <x v="14"/>
    <x v="245"/>
    <s v="E38000095"/>
    <s v="Y"/>
    <n v="0"/>
    <n v="3"/>
    <x v="7"/>
    <x v="3"/>
  </r>
  <r>
    <x v="13"/>
    <x v="18"/>
    <x v="40"/>
    <x v="192"/>
    <s v="E38000122"/>
    <s v="Y"/>
    <n v="74.293310000000005"/>
    <n v="3"/>
    <x v="7"/>
    <x v="3"/>
  </r>
  <r>
    <x v="13"/>
    <x v="0"/>
    <x v="26"/>
    <x v="104"/>
    <s v="E38000124"/>
    <s v="Y"/>
    <n v="79.066469999999995"/>
    <n v="3"/>
    <x v="7"/>
    <x v="3"/>
  </r>
  <r>
    <x v="13"/>
    <x v="12"/>
    <x v="21"/>
    <x v="234"/>
    <s v="E54000031"/>
    <s v="Y"/>
    <n v="66.702479999999994"/>
    <n v="3"/>
    <x v="7"/>
    <x v="3"/>
  </r>
  <r>
    <x v="13"/>
    <x v="17"/>
    <x v="39"/>
    <x v="184"/>
    <s v="E92000001"/>
    <s v="Y"/>
    <n v="70.247380000000007"/>
    <n v="3"/>
    <x v="7"/>
    <x v="3"/>
  </r>
  <r>
    <x v="14"/>
    <x v="10"/>
    <x v="17"/>
    <x v="67"/>
    <s v="E38000187"/>
    <s v="Y"/>
    <n v="79.485759999999999"/>
    <n v="3"/>
    <x v="7"/>
    <x v="3"/>
  </r>
  <r>
    <x v="14"/>
    <x v="18"/>
    <x v="40"/>
    <x v="194"/>
    <s v="E38000188"/>
    <s v="Y"/>
    <n v="77.916579999999996"/>
    <n v="3"/>
    <x v="7"/>
    <x v="3"/>
  </r>
  <r>
    <x v="14"/>
    <x v="11"/>
    <x v="19"/>
    <x v="81"/>
    <s v="E38000192"/>
    <s v="Y"/>
    <n v="77.314790000000002"/>
    <n v="3"/>
    <x v="7"/>
    <x v="3"/>
  </r>
  <r>
    <x v="14"/>
    <x v="15"/>
    <x v="29"/>
    <x v="124"/>
    <s v="E38000175"/>
    <s v="Y"/>
    <n v="75.614739999999998"/>
    <n v="3"/>
    <x v="7"/>
    <x v="3"/>
  </r>
  <r>
    <x v="14"/>
    <x v="0"/>
    <x v="27"/>
    <x v="110"/>
    <s v="E38000204"/>
    <s v="Y"/>
    <n v="77.072940000000003"/>
    <n v="3"/>
    <x v="7"/>
    <x v="3"/>
  </r>
  <r>
    <x v="14"/>
    <x v="10"/>
    <x v="17"/>
    <x v="68"/>
    <s v="E38000205"/>
    <s v="Y"/>
    <n v="76.184389999999993"/>
    <n v="3"/>
    <x v="7"/>
    <x v="3"/>
  </r>
  <r>
    <x v="14"/>
    <x v="19"/>
    <x v="41"/>
    <x v="206"/>
    <s v="E38000208"/>
    <s v="Y"/>
    <n v="73.644440000000003"/>
    <n v="3"/>
    <x v="7"/>
    <x v="3"/>
  </r>
  <r>
    <x v="14"/>
    <x v="14"/>
    <x v="42"/>
    <x v="207"/>
    <s v="E38000006"/>
    <s v="Y"/>
    <n v="79.225160000000002"/>
    <n v="3"/>
    <x v="7"/>
    <x v="3"/>
  </r>
  <r>
    <x v="14"/>
    <x v="1"/>
    <x v="3"/>
    <x v="9"/>
    <s v="E38000011"/>
    <s v="Y"/>
    <n v="77.255660000000006"/>
    <n v="3"/>
    <x v="7"/>
    <x v="3"/>
  </r>
  <r>
    <x v="14"/>
    <x v="0"/>
    <x v="2"/>
    <x v="4"/>
    <s v="E38000007"/>
    <s v="Y"/>
    <n v="76.506100000000004"/>
    <n v="3"/>
    <x v="7"/>
    <x v="3"/>
  </r>
  <r>
    <x v="14"/>
    <x v="9"/>
    <x v="16"/>
    <x v="53"/>
    <s v="E38000015"/>
    <s v="Y"/>
    <n v="71.56326"/>
    <n v="3"/>
    <x v="7"/>
    <x v="3"/>
  </r>
  <r>
    <x v="14"/>
    <x v="7"/>
    <x v="14"/>
    <x v="179"/>
    <s v="E38000019"/>
    <s v="Y"/>
    <n v="77.002120000000005"/>
    <n v="3"/>
    <x v="7"/>
    <x v="3"/>
  </r>
  <r>
    <x v="14"/>
    <x v="15"/>
    <x v="33"/>
    <x v="132"/>
    <s v="E38000038"/>
    <s v="Y"/>
    <n v="76.252759999999995"/>
    <n v="3"/>
    <x v="7"/>
    <x v="3"/>
  </r>
  <r>
    <x v="14"/>
    <x v="15"/>
    <x v="29"/>
    <x v="119"/>
    <s v="E38000028"/>
    <s v="Y"/>
    <n v="75.87433"/>
    <n v="3"/>
    <x v="7"/>
    <x v="3"/>
  </r>
  <r>
    <x v="14"/>
    <x v="0"/>
    <x v="1"/>
    <x v="1"/>
    <s v="E38000049"/>
    <s v="Y"/>
    <n v="79.360399999999998"/>
    <n v="3"/>
    <x v="7"/>
    <x v="3"/>
  </r>
  <r>
    <x v="14"/>
    <x v="3"/>
    <x v="5"/>
    <x v="26"/>
    <s v="E38000055"/>
    <s v="Y"/>
    <n v="75.504450000000006"/>
    <n v="3"/>
    <x v="7"/>
    <x v="3"/>
  </r>
  <r>
    <x v="14"/>
    <x v="11"/>
    <x v="19"/>
    <x v="77"/>
    <s v="E38000077"/>
    <s v="Y"/>
    <n v="77.644970000000001"/>
    <n v="3"/>
    <x v="7"/>
    <x v="3"/>
  </r>
  <r>
    <x v="14"/>
    <x v="19"/>
    <x v="41"/>
    <x v="198"/>
    <s v="E38000101"/>
    <s v="Y"/>
    <n v="70.348280000000003"/>
    <n v="3"/>
    <x v="7"/>
    <x v="3"/>
  </r>
  <r>
    <x v="14"/>
    <x v="13"/>
    <x v="23"/>
    <x v="98"/>
    <s v="E38000097"/>
    <s v="Y"/>
    <n v="74.361990000000006"/>
    <n v="3"/>
    <x v="7"/>
    <x v="3"/>
  </r>
  <r>
    <x v="14"/>
    <x v="13"/>
    <x v="35"/>
    <x v="142"/>
    <s v="E38000100"/>
    <s v="Y"/>
    <n v="79.220079999999996"/>
    <n v="3"/>
    <x v="7"/>
    <x v="3"/>
  </r>
  <r>
    <x v="14"/>
    <x v="0"/>
    <x v="27"/>
    <x v="109"/>
    <s v="E38000117"/>
    <s v="Y"/>
    <n v="77.300529999999995"/>
    <n v="3"/>
    <x v="7"/>
    <x v="3"/>
  </r>
  <r>
    <x v="14"/>
    <x v="0"/>
    <x v="0"/>
    <x v="0"/>
    <s v="E38000107"/>
    <s v="Y"/>
    <n v="75.911900000000003"/>
    <n v="3"/>
    <x v="7"/>
    <x v="3"/>
  </r>
  <r>
    <x v="14"/>
    <x v="8"/>
    <x v="15"/>
    <x v="50"/>
    <s v="E38000212"/>
    <s v="Y"/>
    <n v="75.856660000000005"/>
    <n v="3"/>
    <x v="7"/>
    <x v="3"/>
  </r>
  <r>
    <x v="14"/>
    <x v="3"/>
    <x v="6"/>
    <x v="31"/>
    <s v="E38000118"/>
    <s v="Y"/>
    <n v="78.702939999999998"/>
    <n v="3"/>
    <x v="7"/>
    <x v="3"/>
  </r>
  <r>
    <x v="14"/>
    <x v="5"/>
    <x v="11"/>
    <x v="42"/>
    <s v="E38000129"/>
    <s v="Y"/>
    <n v="77.559010000000001"/>
    <n v="3"/>
    <x v="7"/>
    <x v="3"/>
  </r>
  <r>
    <x v="14"/>
    <x v="15"/>
    <x v="30"/>
    <x v="125"/>
    <s v="E38000147"/>
    <s v="Y"/>
    <n v="78.158640000000005"/>
    <n v="3"/>
    <x v="7"/>
    <x v="3"/>
  </r>
  <r>
    <x v="14"/>
    <x v="11"/>
    <x v="19"/>
    <x v="79"/>
    <s v="E38000138"/>
    <s v="Y"/>
    <n v="75.662530000000004"/>
    <n v="3"/>
    <x v="7"/>
    <x v="3"/>
  </r>
  <r>
    <x v="14"/>
    <x v="19"/>
    <x v="41"/>
    <x v="200"/>
    <s v="E38000161"/>
    <s v="Y"/>
    <n v="70.928079999999994"/>
    <n v="3"/>
    <x v="7"/>
    <x v="3"/>
  </r>
  <r>
    <x v="14"/>
    <x v="8"/>
    <x v="15"/>
    <x v="171"/>
    <s v="E38000162"/>
    <s v="Y"/>
    <n v="74.487200000000001"/>
    <n v="3"/>
    <x v="7"/>
    <x v="3"/>
  </r>
  <r>
    <x v="14"/>
    <x v="15"/>
    <x v="29"/>
    <x v="123"/>
    <s v="E38000173"/>
    <s v="Y"/>
    <n v="76.944220000000001"/>
    <n v="3"/>
    <x v="7"/>
    <x v="3"/>
  </r>
  <r>
    <x v="14"/>
    <x v="12"/>
    <x v="21"/>
    <x v="94"/>
    <s v="E38000179"/>
    <s v="Y"/>
    <n v="75.966059999999999"/>
    <n v="3"/>
    <x v="7"/>
    <x v="3"/>
  </r>
  <r>
    <x v="14"/>
    <x v="6"/>
    <x v="8"/>
    <x v="182"/>
    <s v="E38000206"/>
    <s v="Y"/>
    <n v="77.432469999999995"/>
    <n v="3"/>
    <x v="7"/>
    <x v="3"/>
  </r>
  <r>
    <x v="14"/>
    <x v="11"/>
    <x v="19"/>
    <x v="75"/>
    <s v="E38000004"/>
    <s v="Y"/>
    <n v="74.325620000000001"/>
    <n v="3"/>
    <x v="7"/>
    <x v="3"/>
  </r>
  <r>
    <x v="14"/>
    <x v="11"/>
    <x v="18"/>
    <x v="70"/>
    <s v="E38000005"/>
    <s v="Y"/>
    <n v="72.019229999999993"/>
    <n v="3"/>
    <x v="7"/>
    <x v="3"/>
  </r>
  <r>
    <x v="14"/>
    <x v="6"/>
    <x v="8"/>
    <x v="48"/>
    <s v="E38000009"/>
    <s v="Y"/>
    <n v="78.589039999999997"/>
    <n v="3"/>
    <x v="7"/>
    <x v="3"/>
  </r>
  <r>
    <x v="14"/>
    <x v="0"/>
    <x v="0"/>
    <x v="111"/>
    <s v="E38000010"/>
    <s v="Y"/>
    <n v="76.975059999999999"/>
    <n v="3"/>
    <x v="7"/>
    <x v="3"/>
  </r>
  <r>
    <x v="14"/>
    <x v="6"/>
    <x v="13"/>
    <x v="45"/>
    <s v="E38000222"/>
    <s v="Y"/>
    <n v="76.728480000000005"/>
    <n v="3"/>
    <x v="7"/>
    <x v="3"/>
  </r>
  <r>
    <x v="14"/>
    <x v="9"/>
    <x v="16"/>
    <x v="52"/>
    <s v="E38000014"/>
    <s v="Y"/>
    <n v="76.550529999999995"/>
    <n v="3"/>
    <x v="7"/>
    <x v="3"/>
  </r>
  <r>
    <x v="14"/>
    <x v="12"/>
    <x v="20"/>
    <x v="83"/>
    <s v="E38000031"/>
    <s v="Y"/>
    <n v="61.556620000000002"/>
    <n v="3"/>
    <x v="7"/>
    <x v="3"/>
  </r>
  <r>
    <x v="14"/>
    <x v="12"/>
    <x v="21"/>
    <x v="90"/>
    <s v="E38000040"/>
    <s v="Y"/>
    <n v="77.014009999999999"/>
    <n v="3"/>
    <x v="7"/>
    <x v="3"/>
  </r>
  <r>
    <x v="14"/>
    <x v="14"/>
    <x v="42"/>
    <x v="209"/>
    <s v="E38000044"/>
    <s v="Y"/>
    <n v="76.739829999999998"/>
    <n v="3"/>
    <x v="7"/>
    <x v="3"/>
  </r>
  <r>
    <x v="14"/>
    <x v="16"/>
    <x v="37"/>
    <x v="159"/>
    <s v="E38000045"/>
    <s v="Y"/>
    <n v="77.310590000000005"/>
    <n v="3"/>
    <x v="7"/>
    <x v="3"/>
  </r>
  <r>
    <x v="14"/>
    <x v="3"/>
    <x v="7"/>
    <x v="35"/>
    <s v="E38000214"/>
    <s v="Y"/>
    <n v="76.758499999999998"/>
    <n v="3"/>
    <x v="7"/>
    <x v="3"/>
  </r>
  <r>
    <x v="14"/>
    <x v="8"/>
    <x v="15"/>
    <x v="169"/>
    <s v="E38000069"/>
    <s v="Y"/>
    <n v="79.890370000000004"/>
    <n v="3"/>
    <x v="7"/>
    <x v="3"/>
  </r>
  <r>
    <x v="14"/>
    <x v="3"/>
    <x v="5"/>
    <x v="25"/>
    <s v="E38000054"/>
    <s v="Y"/>
    <n v="75.547600000000003"/>
    <n v="3"/>
    <x v="7"/>
    <x v="3"/>
  </r>
  <r>
    <x v="14"/>
    <x v="0"/>
    <x v="26"/>
    <x v="103"/>
    <s v="E38000063"/>
    <s v="Y"/>
    <n v="75.878360000000001"/>
    <n v="3"/>
    <x v="7"/>
    <x v="3"/>
  </r>
  <r>
    <x v="14"/>
    <x v="9"/>
    <x v="16"/>
    <x v="57"/>
    <s v="E38000227"/>
    <s v="Y"/>
    <n v="76.484729999999999"/>
    <n v="3"/>
    <x v="7"/>
    <x v="3"/>
  </r>
  <r>
    <x v="14"/>
    <x v="16"/>
    <x v="38"/>
    <x v="161"/>
    <s v="E38000087"/>
    <s v="Y"/>
    <n v="72.87809"/>
    <n v="3"/>
    <x v="7"/>
    <x v="3"/>
  </r>
  <r>
    <x v="14"/>
    <x v="8"/>
    <x v="15"/>
    <x v="170"/>
    <s v="E38000075"/>
    <s v="Y"/>
    <n v="74.374390000000005"/>
    <n v="3"/>
    <x v="7"/>
    <x v="3"/>
  </r>
  <r>
    <x v="14"/>
    <x v="3"/>
    <x v="5"/>
    <x v="28"/>
    <s v="E38000081"/>
    <s v="Y"/>
    <n v="75.977969999999999"/>
    <n v="3"/>
    <x v="7"/>
    <x v="3"/>
  </r>
  <r>
    <x v="14"/>
    <x v="0"/>
    <x v="0"/>
    <x v="112"/>
    <s v="E38000102"/>
    <s v="Y"/>
    <n v="75.365309999999994"/>
    <n v="3"/>
    <x v="7"/>
    <x v="3"/>
  </r>
  <r>
    <x v="14"/>
    <x v="8"/>
    <x v="15"/>
    <x v="51"/>
    <s v="E38000215"/>
    <s v="Y"/>
    <n v="78.859099999999998"/>
    <n v="3"/>
    <x v="7"/>
    <x v="3"/>
  </r>
  <r>
    <x v="14"/>
    <x v="2"/>
    <x v="4"/>
    <x v="18"/>
    <s v="E38000104"/>
    <s v="Y"/>
    <n v="75.629140000000007"/>
    <n v="3"/>
    <x v="7"/>
    <x v="3"/>
  </r>
  <r>
    <x v="14"/>
    <x v="16"/>
    <x v="38"/>
    <x v="162"/>
    <s v="E38000120"/>
    <s v="Y"/>
    <n v="76.665999999999997"/>
    <n v="3"/>
    <x v="7"/>
    <x v="3"/>
  </r>
  <r>
    <x v="14"/>
    <x v="8"/>
    <x v="15"/>
    <x v="173"/>
    <s v="E38000127"/>
    <s v="Y"/>
    <n v="76.644980000000004"/>
    <n v="3"/>
    <x v="7"/>
    <x v="3"/>
  </r>
  <r>
    <x v="14"/>
    <x v="13"/>
    <x v="22"/>
    <x v="149"/>
    <s v="E38000134"/>
    <s v="Y"/>
    <n v="81.469989999999996"/>
    <n v="1"/>
    <x v="7"/>
    <x v="3"/>
  </r>
  <r>
    <x v="14"/>
    <x v="4"/>
    <x v="9"/>
    <x v="38"/>
    <s v="E38000136"/>
    <s v="Y"/>
    <n v="76.60463"/>
    <n v="3"/>
    <x v="7"/>
    <x v="3"/>
  </r>
  <r>
    <x v="14"/>
    <x v="12"/>
    <x v="21"/>
    <x v="93"/>
    <s v="E38000140"/>
    <s v="Y"/>
    <n v="74.196269999999998"/>
    <n v="3"/>
    <x v="7"/>
    <x v="3"/>
  </r>
  <r>
    <x v="14"/>
    <x v="2"/>
    <x v="4"/>
    <x v="19"/>
    <s v="E38000156"/>
    <s v="Y"/>
    <n v="75.605689999999996"/>
    <n v="3"/>
    <x v="7"/>
    <x v="3"/>
  </r>
  <r>
    <x v="14"/>
    <x v="13"/>
    <x v="35"/>
    <x v="144"/>
    <s v="E38000165"/>
    <s v="Y"/>
    <n v="79.766900000000007"/>
    <n v="3"/>
    <x v="7"/>
    <x v="3"/>
  </r>
  <r>
    <x v="14"/>
    <x v="19"/>
    <x v="41"/>
    <x v="203"/>
    <s v="E38000189"/>
    <s v="Y"/>
    <n v="77.41198"/>
    <n v="3"/>
    <x v="7"/>
    <x v="3"/>
  </r>
  <r>
    <x v="14"/>
    <x v="0"/>
    <x v="26"/>
    <x v="105"/>
    <s v="E38000203"/>
    <s v="Y"/>
    <n v="74.970280000000002"/>
    <n v="3"/>
    <x v="7"/>
    <x v="3"/>
  </r>
  <r>
    <x v="14"/>
    <x v="7"/>
    <x v="14"/>
    <x v="185"/>
    <s v="E54000005"/>
    <s v="Y"/>
    <n v="78.099220000000003"/>
    <n v="3"/>
    <x v="7"/>
    <x v="3"/>
  </r>
  <r>
    <x v="14"/>
    <x v="3"/>
    <x v="5"/>
    <x v="27"/>
    <s v="E38000076"/>
    <s v="Y"/>
    <n v="74.601339999999993"/>
    <n v="3"/>
    <x v="7"/>
    <x v="3"/>
  </r>
  <r>
    <x v="14"/>
    <x v="15"/>
    <x v="34"/>
    <x v="135"/>
    <s v="E38000078"/>
    <s v="Y"/>
    <n v="76.849500000000006"/>
    <n v="3"/>
    <x v="7"/>
    <x v="3"/>
  </r>
  <r>
    <x v="14"/>
    <x v="10"/>
    <x v="17"/>
    <x v="62"/>
    <s v="E38000080"/>
    <s v="Y"/>
    <n v="77.841930000000005"/>
    <n v="3"/>
    <x v="7"/>
    <x v="3"/>
  </r>
  <r>
    <x v="14"/>
    <x v="3"/>
    <x v="5"/>
    <x v="29"/>
    <s v="E38000083"/>
    <s v="Y"/>
    <n v="78.479249999999993"/>
    <n v="3"/>
    <x v="7"/>
    <x v="3"/>
  </r>
  <r>
    <x v="14"/>
    <x v="19"/>
    <x v="41"/>
    <x v="197"/>
    <s v="E38000091"/>
    <s v="Y"/>
    <n v="72.681460000000001"/>
    <n v="3"/>
    <x v="7"/>
    <x v="3"/>
  </r>
  <r>
    <x v="14"/>
    <x v="8"/>
    <x v="15"/>
    <x v="172"/>
    <s v="E38000116"/>
    <s v="Y"/>
    <n v="78.018370000000004"/>
    <n v="3"/>
    <x v="7"/>
    <x v="3"/>
  </r>
  <r>
    <x v="14"/>
    <x v="0"/>
    <x v="2"/>
    <x v="6"/>
    <s v="E38000106"/>
    <s v="Y"/>
    <n v="76.506439999999998"/>
    <n v="3"/>
    <x v="7"/>
    <x v="3"/>
  </r>
  <r>
    <x v="14"/>
    <x v="13"/>
    <x v="24"/>
    <x v="101"/>
    <s v="E38000108"/>
    <s v="Y"/>
    <n v="76.04401"/>
    <n v="3"/>
    <x v="7"/>
    <x v="3"/>
  </r>
  <r>
    <x v="14"/>
    <x v="13"/>
    <x v="22"/>
    <x v="146"/>
    <s v="E38000109"/>
    <s v="Y"/>
    <n v="79.914910000000006"/>
    <n v="3"/>
    <x v="7"/>
    <x v="3"/>
  </r>
  <r>
    <x v="14"/>
    <x v="14"/>
    <x v="42"/>
    <x v="210"/>
    <s v="E38000141"/>
    <s v="Y"/>
    <n v="78.34205"/>
    <n v="3"/>
    <x v="7"/>
    <x v="3"/>
  </r>
  <r>
    <x v="14"/>
    <x v="15"/>
    <x v="31"/>
    <x v="128"/>
    <s v="E38000144"/>
    <s v="Y"/>
    <n v="73.138760000000005"/>
    <n v="3"/>
    <x v="7"/>
    <x v="3"/>
  </r>
  <r>
    <x v="14"/>
    <x v="13"/>
    <x v="28"/>
    <x v="140"/>
    <s v="E38000169"/>
    <s v="Y"/>
    <n v="78.741500000000002"/>
    <n v="3"/>
    <x v="7"/>
    <x v="3"/>
  </r>
  <r>
    <x v="14"/>
    <x v="0"/>
    <x v="26"/>
    <x v="107"/>
    <s v="E38000219"/>
    <s v="Y"/>
    <n v="78.062079999999995"/>
    <n v="3"/>
    <x v="7"/>
    <x v="3"/>
  </r>
  <r>
    <x v="14"/>
    <x v="8"/>
    <x v="15"/>
    <x v="175"/>
    <s v="E38000163"/>
    <s v="Y"/>
    <n v="75.206729999999993"/>
    <n v="3"/>
    <x v="7"/>
    <x v="3"/>
  </r>
  <r>
    <x v="14"/>
    <x v="0"/>
    <x v="2"/>
    <x v="7"/>
    <s v="E38000168"/>
    <s v="Y"/>
    <n v="74.026870000000002"/>
    <n v="3"/>
    <x v="7"/>
    <x v="3"/>
  </r>
  <r>
    <x v="14"/>
    <x v="7"/>
    <x v="14"/>
    <x v="183"/>
    <s v="E38000190"/>
    <s v="Y"/>
    <n v="77.133070000000004"/>
    <n v="3"/>
    <x v="7"/>
    <x v="3"/>
  </r>
  <r>
    <x v="14"/>
    <x v="15"/>
    <x v="31"/>
    <x v="129"/>
    <s v="E38000191"/>
    <s v="Y"/>
    <n v="75.884219999999999"/>
    <n v="3"/>
    <x v="7"/>
    <x v="3"/>
  </r>
  <r>
    <x v="14"/>
    <x v="3"/>
    <x v="7"/>
    <x v="34"/>
    <s v="E38000177"/>
    <s v="Y"/>
    <n v="75.133740000000003"/>
    <n v="3"/>
    <x v="7"/>
    <x v="3"/>
  </r>
  <r>
    <x v="14"/>
    <x v="3"/>
    <x v="6"/>
    <x v="32"/>
    <s v="E38000178"/>
    <s v="Y"/>
    <n v="77.207539999999995"/>
    <n v="3"/>
    <x v="7"/>
    <x v="3"/>
  </r>
  <r>
    <x v="14"/>
    <x v="2"/>
    <x v="4"/>
    <x v="20"/>
    <s v="E38000180"/>
    <s v="Y"/>
    <n v="74.766559999999998"/>
    <n v="3"/>
    <x v="7"/>
    <x v="3"/>
  </r>
  <r>
    <x v="14"/>
    <x v="4"/>
    <x v="8"/>
    <x v="37"/>
    <s v="E38000181"/>
    <s v="Y"/>
    <n v="74.687610000000006"/>
    <n v="3"/>
    <x v="7"/>
    <x v="3"/>
  </r>
  <r>
    <x v="14"/>
    <x v="0"/>
    <x v="2"/>
    <x v="8"/>
    <s v="E38000185"/>
    <s v="Y"/>
    <n v="76.645560000000003"/>
    <n v="3"/>
    <x v="7"/>
    <x v="3"/>
  </r>
  <r>
    <x v="14"/>
    <x v="12"/>
    <x v="21"/>
    <x v="95"/>
    <s v="E38000193"/>
    <s v="Y"/>
    <n v="72.463419999999999"/>
    <n v="3"/>
    <x v="7"/>
    <x v="3"/>
  </r>
  <r>
    <x v="14"/>
    <x v="2"/>
    <x v="4"/>
    <x v="22"/>
    <s v="E38000199"/>
    <s v="Y"/>
    <n v="78.756770000000003"/>
    <n v="3"/>
    <x v="7"/>
    <x v="3"/>
  </r>
  <r>
    <x v="14"/>
    <x v="10"/>
    <x v="17"/>
    <x v="60"/>
    <s v="E38000016"/>
    <s v="Y"/>
    <n v="77.472369999999998"/>
    <n v="3"/>
    <x v="7"/>
    <x v="3"/>
  </r>
  <r>
    <x v="14"/>
    <x v="12"/>
    <x v="20"/>
    <x v="82"/>
    <s v="E38000020"/>
    <s v="Y"/>
    <n v="74.833600000000004"/>
    <n v="3"/>
    <x v="7"/>
    <x v="3"/>
  </r>
  <r>
    <x v="14"/>
    <x v="3"/>
    <x v="5"/>
    <x v="23"/>
    <s v="E38000021"/>
    <s v="Y"/>
    <n v="74.543989999999994"/>
    <n v="3"/>
    <x v="7"/>
    <x v="3"/>
  </r>
  <r>
    <x v="14"/>
    <x v="0"/>
    <x v="2"/>
    <x v="5"/>
    <s v="E38000030"/>
    <s v="Y"/>
    <n v="78.053640000000001"/>
    <n v="3"/>
    <x v="7"/>
    <x v="3"/>
  </r>
  <r>
    <x v="14"/>
    <x v="7"/>
    <x v="14"/>
    <x v="177"/>
    <s v="E38000064"/>
    <s v="Y"/>
    <n v="80.841710000000006"/>
    <n v="1"/>
    <x v="7"/>
    <x v="3"/>
  </r>
  <r>
    <x v="14"/>
    <x v="11"/>
    <x v="18"/>
    <x v="74"/>
    <s v="E38000088"/>
    <s v="Y"/>
    <n v="73.310100000000006"/>
    <n v="3"/>
    <x v="7"/>
    <x v="3"/>
  </r>
  <r>
    <x v="14"/>
    <x v="13"/>
    <x v="22"/>
    <x v="145"/>
    <s v="E38000103"/>
    <s v="Y"/>
    <n v="78.833849999999998"/>
    <n v="3"/>
    <x v="7"/>
    <x v="3"/>
  </r>
  <r>
    <x v="14"/>
    <x v="13"/>
    <x v="22"/>
    <x v="147"/>
    <s v="E38000132"/>
    <s v="Y"/>
    <n v="77.06456"/>
    <n v="3"/>
    <x v="7"/>
    <x v="3"/>
  </r>
  <r>
    <x v="14"/>
    <x v="15"/>
    <x v="29"/>
    <x v="121"/>
    <s v="E38000126"/>
    <s v="Y"/>
    <n v="77.237960000000001"/>
    <n v="3"/>
    <x v="7"/>
    <x v="3"/>
  </r>
  <r>
    <x v="14"/>
    <x v="0"/>
    <x v="26"/>
    <x v="106"/>
    <s v="E38000218"/>
    <s v="Y"/>
    <n v="76.509879999999995"/>
    <n v="3"/>
    <x v="7"/>
    <x v="3"/>
  </r>
  <r>
    <x v="14"/>
    <x v="10"/>
    <x v="17"/>
    <x v="63"/>
    <s v="E38000135"/>
    <s v="Y"/>
    <n v="75.994450000000001"/>
    <n v="3"/>
    <x v="7"/>
    <x v="3"/>
  </r>
  <r>
    <x v="14"/>
    <x v="19"/>
    <x v="41"/>
    <x v="199"/>
    <s v="E38000151"/>
    <s v="Y"/>
    <n v="76.957030000000003"/>
    <n v="3"/>
    <x v="7"/>
    <x v="3"/>
  </r>
  <r>
    <x v="14"/>
    <x v="13"/>
    <x v="35"/>
    <x v="143"/>
    <s v="E38000157"/>
    <s v="Y"/>
    <n v="81.438410000000005"/>
    <n v="1"/>
    <x v="7"/>
    <x v="3"/>
  </r>
  <r>
    <x v="14"/>
    <x v="18"/>
    <x v="40"/>
    <x v="189"/>
    <s v="E38000052"/>
    <s v="Y"/>
    <n v="78.985749999999996"/>
    <n v="3"/>
    <x v="7"/>
    <x v="3"/>
  </r>
  <r>
    <x v="14"/>
    <x v="12"/>
    <x v="20"/>
    <x v="88"/>
    <s v="E38000084"/>
    <s v="Y"/>
    <n v="73.447659999999999"/>
    <n v="3"/>
    <x v="7"/>
    <x v="3"/>
  </r>
  <r>
    <x v="14"/>
    <x v="14"/>
    <x v="28"/>
    <x v="117"/>
    <s v="E38000071"/>
    <s v="Y"/>
    <n v="78.569159999999997"/>
    <n v="3"/>
    <x v="7"/>
    <x v="3"/>
  </r>
  <r>
    <x v="14"/>
    <x v="1"/>
    <x v="3"/>
    <x v="12"/>
    <s v="E38000092"/>
    <s v="Y"/>
    <n v="74.084670000000003"/>
    <n v="3"/>
    <x v="7"/>
    <x v="3"/>
  </r>
  <r>
    <x v="14"/>
    <x v="7"/>
    <x v="14"/>
    <x v="47"/>
    <s v="E38000225"/>
    <s v="Y"/>
    <n v="77.455749999999995"/>
    <n v="3"/>
    <x v="7"/>
    <x v="3"/>
  </r>
  <r>
    <x v="14"/>
    <x v="13"/>
    <x v="35"/>
    <x v="141"/>
    <s v="E38000099"/>
    <s v="Y"/>
    <n v="75.101770000000002"/>
    <n v="3"/>
    <x v="7"/>
    <x v="3"/>
  </r>
  <r>
    <x v="14"/>
    <x v="13"/>
    <x v="22"/>
    <x v="148"/>
    <s v="E38000133"/>
    <s v="Y"/>
    <n v="80.275419999999997"/>
    <n v="1"/>
    <x v="7"/>
    <x v="3"/>
  </r>
  <r>
    <x v="14"/>
    <x v="18"/>
    <x v="40"/>
    <x v="191"/>
    <s v="E38000119"/>
    <s v="Y"/>
    <n v="77.967590000000001"/>
    <n v="3"/>
    <x v="7"/>
    <x v="3"/>
  </r>
  <r>
    <x v="14"/>
    <x v="7"/>
    <x v="14"/>
    <x v="181"/>
    <s v="E38000121"/>
    <s v="Y"/>
    <n v="78.384749999999997"/>
    <n v="3"/>
    <x v="7"/>
    <x v="3"/>
  </r>
  <r>
    <x v="14"/>
    <x v="18"/>
    <x v="40"/>
    <x v="193"/>
    <s v="E38000145"/>
    <s v="Y"/>
    <n v="77.251469999999998"/>
    <n v="3"/>
    <x v="7"/>
    <x v="3"/>
  </r>
  <r>
    <x v="14"/>
    <x v="19"/>
    <x v="41"/>
    <x v="201"/>
    <s v="E38000170"/>
    <s v="Y"/>
    <n v="76.472020000000001"/>
    <n v="3"/>
    <x v="7"/>
    <x v="3"/>
  </r>
  <r>
    <x v="14"/>
    <x v="5"/>
    <x v="11"/>
    <x v="43"/>
    <s v="E38000152"/>
    <s v="Y"/>
    <n v="77.126609999999999"/>
    <n v="3"/>
    <x v="7"/>
    <x v="3"/>
  </r>
  <r>
    <x v="14"/>
    <x v="15"/>
    <x v="29"/>
    <x v="122"/>
    <s v="E38000153"/>
    <s v="Y"/>
    <n v="77.121480000000005"/>
    <n v="3"/>
    <x v="7"/>
    <x v="3"/>
  </r>
  <r>
    <x v="14"/>
    <x v="9"/>
    <x v="16"/>
    <x v="55"/>
    <s v="E38000050"/>
    <s v="Y"/>
    <n v="76.794430000000006"/>
    <n v="3"/>
    <x v="7"/>
    <x v="3"/>
  </r>
  <r>
    <x v="14"/>
    <x v="12"/>
    <x v="20"/>
    <x v="85"/>
    <s v="E38000070"/>
    <s v="Y"/>
    <n v="66.857330000000005"/>
    <n v="3"/>
    <x v="7"/>
    <x v="3"/>
  </r>
  <r>
    <x v="14"/>
    <x v="1"/>
    <x v="3"/>
    <x v="11"/>
    <s v="E38000066"/>
    <s v="Y"/>
    <n v="74.481499999999997"/>
    <n v="3"/>
    <x v="7"/>
    <x v="3"/>
  </r>
  <r>
    <x v="14"/>
    <x v="0"/>
    <x v="27"/>
    <x v="108"/>
    <s v="E38000086"/>
    <s v="Y"/>
    <n v="77.172929999999994"/>
    <n v="3"/>
    <x v="7"/>
    <x v="3"/>
  </r>
  <r>
    <x v="14"/>
    <x v="16"/>
    <x v="38"/>
    <x v="154"/>
    <s v="E54000042"/>
    <s v="Y"/>
    <n v="76.417119999999997"/>
    <n v="3"/>
    <x v="7"/>
    <x v="3"/>
  </r>
  <r>
    <x v="14"/>
    <x v="8"/>
    <x v="15"/>
    <x v="158"/>
    <s v="E54000049"/>
    <s v="Y"/>
    <n v="76.883420000000001"/>
    <n v="3"/>
    <x v="7"/>
    <x v="3"/>
  </r>
  <r>
    <x v="14"/>
    <x v="9"/>
    <x v="16"/>
    <x v="157"/>
    <s v="E54000048"/>
    <s v="Y"/>
    <n v="76.495800000000003"/>
    <n v="3"/>
    <x v="7"/>
    <x v="3"/>
  </r>
  <r>
    <x v="14"/>
    <x v="10"/>
    <x v="17"/>
    <x v="187"/>
    <s v="E54000007"/>
    <s v="Y"/>
    <n v="75.972160000000002"/>
    <n v="3"/>
    <x v="7"/>
    <x v="3"/>
  </r>
  <r>
    <x v="14"/>
    <x v="11"/>
    <x v="18"/>
    <x v="231"/>
    <s v="E54000028"/>
    <s v="Y"/>
    <n v="73.699290000000005"/>
    <n v="3"/>
    <x v="7"/>
    <x v="3"/>
  </r>
  <r>
    <x v="14"/>
    <x v="11"/>
    <x v="19"/>
    <x v="232"/>
    <s v="E54000029"/>
    <s v="Y"/>
    <n v="75.639250000000004"/>
    <n v="3"/>
    <x v="7"/>
    <x v="3"/>
  </r>
  <r>
    <x v="14"/>
    <x v="12"/>
    <x v="20"/>
    <x v="230"/>
    <s v="E54000027"/>
    <s v="Y"/>
    <n v="71.525509999999997"/>
    <n v="3"/>
    <x v="7"/>
    <x v="3"/>
  </r>
  <r>
    <x v="14"/>
    <x v="12"/>
    <x v="21"/>
    <x v="234"/>
    <s v="E54000031"/>
    <s v="Y"/>
    <n v="74.638189999999994"/>
    <n v="3"/>
    <x v="7"/>
    <x v="3"/>
  </r>
  <r>
    <x v="14"/>
    <x v="18"/>
    <x v="40"/>
    <x v="186"/>
    <s v="E54000006"/>
    <s v="Y"/>
    <n v="77.711579999999998"/>
    <n v="3"/>
    <x v="7"/>
    <x v="3"/>
  </r>
  <r>
    <x v="14"/>
    <x v="19"/>
    <x v="41"/>
    <x v="188"/>
    <s v="E54000008"/>
    <s v="Y"/>
    <n v="74.637889999999999"/>
    <n v="3"/>
    <x v="7"/>
    <x v="3"/>
  </r>
  <r>
    <x v="14"/>
    <x v="14"/>
    <x v="42"/>
    <x v="212"/>
    <s v="E54000009"/>
    <s v="Y"/>
    <n v="77.592100000000002"/>
    <n v="3"/>
    <x v="7"/>
    <x v="3"/>
  </r>
  <r>
    <x v="14"/>
    <x v="14"/>
    <x v="28"/>
    <x v="215"/>
    <s v="E54000012"/>
    <s v="Y"/>
    <n v="79.196730000000002"/>
    <n v="3"/>
    <x v="7"/>
    <x v="3"/>
  </r>
  <r>
    <x v="14"/>
    <x v="15"/>
    <x v="29"/>
    <x v="213"/>
    <s v="E54000010"/>
    <s v="Y"/>
    <n v="76.590389999999999"/>
    <n v="3"/>
    <x v="7"/>
    <x v="3"/>
  </r>
  <r>
    <x v="14"/>
    <x v="15"/>
    <x v="30"/>
    <x v="214"/>
    <s v="E54000011"/>
    <s v="Y"/>
    <n v="77.471440000000001"/>
    <n v="3"/>
    <x v="7"/>
    <x v="3"/>
  </r>
  <r>
    <x v="14"/>
    <x v="15"/>
    <x v="31"/>
    <x v="219"/>
    <s v="E54000016"/>
    <s v="Y"/>
    <n v="73.652050000000003"/>
    <n v="3"/>
    <x v="7"/>
    <x v="3"/>
  </r>
  <r>
    <x v="14"/>
    <x v="15"/>
    <x v="32"/>
    <x v="220"/>
    <s v="E54000017"/>
    <s v="Y"/>
    <n v="74.786339999999996"/>
    <n v="3"/>
    <x v="7"/>
    <x v="3"/>
  </r>
  <r>
    <x v="14"/>
    <x v="15"/>
    <x v="33"/>
    <x v="221"/>
    <s v="E54000018"/>
    <s v="Y"/>
    <n v="76.716840000000005"/>
    <n v="3"/>
    <x v="7"/>
    <x v="3"/>
  </r>
  <r>
    <x v="14"/>
    <x v="15"/>
    <x v="34"/>
    <x v="222"/>
    <s v="E54000019"/>
    <s v="Y"/>
    <n v="77.934989999999999"/>
    <n v="3"/>
    <x v="7"/>
    <x v="3"/>
  </r>
  <r>
    <x v="14"/>
    <x v="13"/>
    <x v="28"/>
    <x v="215"/>
    <s v="E54000012"/>
    <s v="Y"/>
    <n v="79.196730000000002"/>
    <n v="3"/>
    <x v="7"/>
    <x v="3"/>
  </r>
  <r>
    <x v="14"/>
    <x v="13"/>
    <x v="35"/>
    <x v="216"/>
    <s v="E54000013"/>
    <s v="Y"/>
    <n v="78.433999999999997"/>
    <n v="3"/>
    <x v="7"/>
    <x v="3"/>
  </r>
  <r>
    <x v="14"/>
    <x v="13"/>
    <x v="22"/>
    <x v="217"/>
    <s v="E54000014"/>
    <s v="Y"/>
    <n v="79.750550000000004"/>
    <n v="3"/>
    <x v="7"/>
    <x v="3"/>
  </r>
  <r>
    <x v="14"/>
    <x v="13"/>
    <x v="23"/>
    <x v="218"/>
    <s v="E54000015"/>
    <s v="Y"/>
    <n v="78.008949999999999"/>
    <n v="3"/>
    <x v="7"/>
    <x v="3"/>
  </r>
  <r>
    <x v="14"/>
    <x v="13"/>
    <x v="24"/>
    <x v="223"/>
    <s v="E54000020"/>
    <s v="Y"/>
    <n v="75.778390000000002"/>
    <n v="3"/>
    <x v="7"/>
    <x v="3"/>
  </r>
  <r>
    <x v="14"/>
    <x v="0"/>
    <x v="25"/>
    <x v="224"/>
    <s v="E54000021"/>
    <s v="Y"/>
    <n v="76.432739999999995"/>
    <n v="3"/>
    <x v="7"/>
    <x v="3"/>
  </r>
  <r>
    <x v="14"/>
    <x v="0"/>
    <x v="26"/>
    <x v="225"/>
    <s v="E54000022"/>
    <s v="Y"/>
    <n v="76.715000000000003"/>
    <n v="3"/>
    <x v="7"/>
    <x v="3"/>
  </r>
  <r>
    <x v="14"/>
    <x v="0"/>
    <x v="27"/>
    <x v="226"/>
    <s v="E54000023"/>
    <s v="Y"/>
    <n v="77.189359999999994"/>
    <n v="3"/>
    <x v="7"/>
    <x v="3"/>
  </r>
  <r>
    <x v="14"/>
    <x v="0"/>
    <x v="0"/>
    <x v="227"/>
    <s v="E54000024"/>
    <s v="Y"/>
    <n v="76.359480000000005"/>
    <n v="3"/>
    <x v="7"/>
    <x v="3"/>
  </r>
  <r>
    <x v="14"/>
    <x v="0"/>
    <x v="1"/>
    <x v="228"/>
    <s v="E54000025"/>
    <s v="Y"/>
    <n v="77.911450000000002"/>
    <n v="3"/>
    <x v="7"/>
    <x v="3"/>
  </r>
  <r>
    <x v="14"/>
    <x v="0"/>
    <x v="2"/>
    <x v="229"/>
    <s v="E54000026"/>
    <s v="Y"/>
    <n v="76.391819999999996"/>
    <n v="3"/>
    <x v="7"/>
    <x v="3"/>
  </r>
  <r>
    <x v="14"/>
    <x v="1"/>
    <x v="3"/>
    <x v="233"/>
    <s v="E54000030"/>
    <s v="Y"/>
    <n v="75.452280000000002"/>
    <n v="3"/>
    <x v="7"/>
    <x v="3"/>
  </r>
  <r>
    <x v="14"/>
    <x v="2"/>
    <x v="4"/>
    <x v="235"/>
    <s v="E54000032"/>
    <s v="Y"/>
    <n v="76.522139999999993"/>
    <n v="3"/>
    <x v="7"/>
    <x v="3"/>
  </r>
  <r>
    <x v="14"/>
    <x v="3"/>
    <x v="5"/>
    <x v="236"/>
    <s v="E54000033"/>
    <s v="Y"/>
    <n v="75.625410000000002"/>
    <n v="3"/>
    <x v="7"/>
    <x v="3"/>
  </r>
  <r>
    <x v="14"/>
    <x v="3"/>
    <x v="6"/>
    <x v="237"/>
    <s v="E54000034"/>
    <s v="Y"/>
    <n v="77.853549999999998"/>
    <n v="3"/>
    <x v="7"/>
    <x v="3"/>
  </r>
  <r>
    <x v="14"/>
    <x v="3"/>
    <x v="7"/>
    <x v="113"/>
    <s v="E54000035"/>
    <s v="Y"/>
    <n v="75.462909999999994"/>
    <n v="3"/>
    <x v="7"/>
    <x v="3"/>
  </r>
  <r>
    <x v="14"/>
    <x v="4"/>
    <x v="6"/>
    <x v="237"/>
    <s v="E54000034"/>
    <s v="Y"/>
    <n v="77.853549999999998"/>
    <n v="3"/>
    <x v="7"/>
    <x v="3"/>
  </r>
  <r>
    <x v="14"/>
    <x v="4"/>
    <x v="8"/>
    <x v="152"/>
    <s v="E54000040"/>
    <s v="Y"/>
    <n v="77.046279999999996"/>
    <n v="3"/>
    <x v="7"/>
    <x v="3"/>
  </r>
  <r>
    <x v="14"/>
    <x v="4"/>
    <x v="9"/>
    <x v="156"/>
    <s v="E54000044"/>
    <s v="Y"/>
    <n v="77.580650000000006"/>
    <n v="3"/>
    <x v="7"/>
    <x v="3"/>
  </r>
  <r>
    <x v="14"/>
    <x v="5"/>
    <x v="10"/>
    <x v="114"/>
    <s v="E54000036"/>
    <s v="Y"/>
    <n v="76.168989999999994"/>
    <n v="3"/>
    <x v="7"/>
    <x v="3"/>
  </r>
  <r>
    <x v="14"/>
    <x v="5"/>
    <x v="11"/>
    <x v="115"/>
    <s v="E54000037"/>
    <s v="Y"/>
    <n v="77.448809999999995"/>
    <n v="3"/>
    <x v="7"/>
    <x v="3"/>
  </r>
  <r>
    <x v="14"/>
    <x v="6"/>
    <x v="12"/>
    <x v="116"/>
    <s v="E54000038"/>
    <s v="Y"/>
    <n v="76.226370000000003"/>
    <n v="3"/>
    <x v="7"/>
    <x v="3"/>
  </r>
  <r>
    <x v="14"/>
    <x v="6"/>
    <x v="13"/>
    <x v="151"/>
    <s v="E54000039"/>
    <s v="Y"/>
    <n v="76.728480000000005"/>
    <n v="3"/>
    <x v="7"/>
    <x v="3"/>
  </r>
  <r>
    <x v="14"/>
    <x v="6"/>
    <x v="8"/>
    <x v="152"/>
    <s v="E54000040"/>
    <s v="Y"/>
    <n v="77.046279999999996"/>
    <n v="3"/>
    <x v="7"/>
    <x v="3"/>
  </r>
  <r>
    <x v="14"/>
    <x v="6"/>
    <x v="36"/>
    <x v="155"/>
    <s v="E54000043"/>
    <s v="Y"/>
    <n v="78.135649999999998"/>
    <n v="3"/>
    <x v="7"/>
    <x v="3"/>
  </r>
  <r>
    <x v="14"/>
    <x v="16"/>
    <x v="37"/>
    <x v="153"/>
    <s v="E54000041"/>
    <s v="Y"/>
    <n v="77.310590000000005"/>
    <n v="3"/>
    <x v="7"/>
    <x v="3"/>
  </r>
  <r>
    <x v="14"/>
    <x v="19"/>
    <x v="41"/>
    <x v="202"/>
    <s v="E38000172"/>
    <s v="Y"/>
    <n v="75.581329999999994"/>
    <n v="3"/>
    <x v="7"/>
    <x v="3"/>
  </r>
  <r>
    <x v="14"/>
    <x v="10"/>
    <x v="17"/>
    <x v="66"/>
    <s v="E38000182"/>
    <s v="Y"/>
    <n v="75.327470000000005"/>
    <n v="3"/>
    <x v="7"/>
    <x v="3"/>
  </r>
  <r>
    <x v="14"/>
    <x v="19"/>
    <x v="41"/>
    <x v="205"/>
    <s v="E38000196"/>
    <s v="Y"/>
    <n v="77.874020000000002"/>
    <n v="3"/>
    <x v="7"/>
    <x v="3"/>
  </r>
  <r>
    <x v="14"/>
    <x v="0"/>
    <x v="1"/>
    <x v="3"/>
    <s v="E38000197"/>
    <s v="Y"/>
    <n v="77.502219999999994"/>
    <n v="3"/>
    <x v="7"/>
    <x v="3"/>
  </r>
  <r>
    <x v="14"/>
    <x v="12"/>
    <x v="20"/>
    <x v="89"/>
    <s v="E38000202"/>
    <s v="Y"/>
    <n v="62.991199999999999"/>
    <n v="3"/>
    <x v="7"/>
    <x v="3"/>
  </r>
  <r>
    <x v="14"/>
    <x v="7"/>
    <x v="14"/>
    <x v="176"/>
    <s v="E38000001"/>
    <s v="Y"/>
    <n v="78.696640000000002"/>
    <n v="3"/>
    <x v="7"/>
    <x v="3"/>
  </r>
  <r>
    <x v="14"/>
    <x v="1"/>
    <x v="3"/>
    <x v="10"/>
    <s v="E38000023"/>
    <s v="Y"/>
    <n v="76.369720000000001"/>
    <n v="3"/>
    <x v="7"/>
    <x v="3"/>
  </r>
  <r>
    <x v="14"/>
    <x v="11"/>
    <x v="19"/>
    <x v="76"/>
    <s v="E38000035"/>
    <s v="Y"/>
    <n v="74.044669999999996"/>
    <n v="3"/>
    <x v="7"/>
    <x v="3"/>
  </r>
  <r>
    <x v="14"/>
    <x v="4"/>
    <x v="6"/>
    <x v="36"/>
    <s v="E38000224"/>
    <s v="Y"/>
    <n v="77.551299999999998"/>
    <n v="3"/>
    <x v="7"/>
    <x v="3"/>
  </r>
  <r>
    <x v="14"/>
    <x v="13"/>
    <x v="23"/>
    <x v="97"/>
    <s v="E38000051"/>
    <s v="Y"/>
    <n v="79.479219999999998"/>
    <n v="3"/>
    <x v="7"/>
    <x v="3"/>
  </r>
  <r>
    <x v="14"/>
    <x v="3"/>
    <x v="5"/>
    <x v="24"/>
    <s v="E38000039"/>
    <s v="Y"/>
    <n v="74.310180000000003"/>
    <n v="3"/>
    <x v="7"/>
    <x v="3"/>
  </r>
  <r>
    <x v="14"/>
    <x v="8"/>
    <x v="15"/>
    <x v="167"/>
    <s v="E38000042"/>
    <s v="Y"/>
    <n v="76.546790000000001"/>
    <n v="3"/>
    <x v="7"/>
    <x v="3"/>
  </r>
  <r>
    <x v="14"/>
    <x v="12"/>
    <x v="20"/>
    <x v="84"/>
    <s v="E38000048"/>
    <s v="Y"/>
    <n v="74.623919999999998"/>
    <n v="3"/>
    <x v="7"/>
    <x v="3"/>
  </r>
  <r>
    <x v="14"/>
    <x v="19"/>
    <x v="41"/>
    <x v="196"/>
    <s v="E38000068"/>
    <s v="Y"/>
    <n v="73.902439999999999"/>
    <n v="3"/>
    <x v="7"/>
    <x v="3"/>
  </r>
  <r>
    <x v="14"/>
    <x v="18"/>
    <x v="40"/>
    <x v="190"/>
    <s v="E38000085"/>
    <s v="Y"/>
    <n v="75.56935"/>
    <n v="3"/>
    <x v="7"/>
    <x v="3"/>
  </r>
  <r>
    <x v="14"/>
    <x v="12"/>
    <x v="20"/>
    <x v="86"/>
    <s v="E38000074"/>
    <s v="Y"/>
    <n v="73.780519999999996"/>
    <n v="3"/>
    <x v="7"/>
    <x v="3"/>
  </r>
  <r>
    <x v="14"/>
    <x v="11"/>
    <x v="18"/>
    <x v="73"/>
    <s v="E38000072"/>
    <s v="Y"/>
    <n v="75.640280000000004"/>
    <n v="3"/>
    <x v="7"/>
    <x v="3"/>
  </r>
  <r>
    <x v="14"/>
    <x v="18"/>
    <x v="40"/>
    <x v="192"/>
    <s v="E38000122"/>
    <s v="Y"/>
    <n v="78.231369999999998"/>
    <n v="3"/>
    <x v="7"/>
    <x v="3"/>
  </r>
  <r>
    <x v="14"/>
    <x v="0"/>
    <x v="26"/>
    <x v="104"/>
    <s v="E38000124"/>
    <s v="Y"/>
    <n v="77.876859999999994"/>
    <n v="3"/>
    <x v="7"/>
    <x v="3"/>
  </r>
  <r>
    <x v="14"/>
    <x v="3"/>
    <x v="7"/>
    <x v="33"/>
    <s v="E38000128"/>
    <s v="Y"/>
    <n v="74.96266"/>
    <n v="3"/>
    <x v="7"/>
    <x v="3"/>
  </r>
  <r>
    <x v="14"/>
    <x v="16"/>
    <x v="38"/>
    <x v="163"/>
    <s v="E38000137"/>
    <s v="Y"/>
    <n v="73.622439999999997"/>
    <n v="3"/>
    <x v="7"/>
    <x v="3"/>
  </r>
  <r>
    <x v="14"/>
    <x v="10"/>
    <x v="17"/>
    <x v="64"/>
    <s v="E38000143"/>
    <s v="Y"/>
    <n v="73.393720000000002"/>
    <n v="3"/>
    <x v="7"/>
    <x v="3"/>
  </r>
  <r>
    <x v="14"/>
    <x v="10"/>
    <x v="17"/>
    <x v="65"/>
    <s v="E38000174"/>
    <s v="Y"/>
    <n v="78.444199999999995"/>
    <n v="3"/>
    <x v="7"/>
    <x v="3"/>
  </r>
  <r>
    <x v="14"/>
    <x v="8"/>
    <x v="15"/>
    <x v="49"/>
    <s v="E38000176"/>
    <s v="Y"/>
    <n v="77.361720000000005"/>
    <n v="3"/>
    <x v="7"/>
    <x v="3"/>
  </r>
  <r>
    <x v="14"/>
    <x v="16"/>
    <x v="38"/>
    <x v="166"/>
    <s v="E38000198"/>
    <s v="Y"/>
    <n v="78.808120000000002"/>
    <n v="3"/>
    <x v="7"/>
    <x v="3"/>
  </r>
  <r>
    <x v="14"/>
    <x v="4"/>
    <x v="9"/>
    <x v="40"/>
    <s v="E38000223"/>
    <s v="Y"/>
    <n v="78.672970000000007"/>
    <n v="3"/>
    <x v="7"/>
    <x v="3"/>
  </r>
  <r>
    <x v="14"/>
    <x v="13"/>
    <x v="24"/>
    <x v="100"/>
    <s v="E38000037"/>
    <s v="Y"/>
    <n v="73.417529999999999"/>
    <n v="3"/>
    <x v="7"/>
    <x v="3"/>
  </r>
  <r>
    <x v="14"/>
    <x v="2"/>
    <x v="4"/>
    <x v="16"/>
    <s v="E38000029"/>
    <s v="Y"/>
    <n v="76.234179999999995"/>
    <n v="3"/>
    <x v="7"/>
    <x v="3"/>
  </r>
  <r>
    <x v="14"/>
    <x v="2"/>
    <x v="4"/>
    <x v="17"/>
    <s v="E38000043"/>
    <s v="Y"/>
    <n v="75.598799999999997"/>
    <n v="3"/>
    <x v="7"/>
    <x v="3"/>
  </r>
  <r>
    <x v="14"/>
    <x v="16"/>
    <x v="38"/>
    <x v="160"/>
    <s v="E38000059"/>
    <s v="Y"/>
    <n v="76.965829999999997"/>
    <n v="3"/>
    <x v="7"/>
    <x v="3"/>
  </r>
  <r>
    <x v="14"/>
    <x v="9"/>
    <x v="16"/>
    <x v="56"/>
    <s v="E38000226"/>
    <s v="Y"/>
    <n v="78.561350000000004"/>
    <n v="3"/>
    <x v="7"/>
    <x v="3"/>
  </r>
  <r>
    <x v="14"/>
    <x v="10"/>
    <x v="17"/>
    <x v="69"/>
    <s v="E38000217"/>
    <s v="Y"/>
    <n v="71.730940000000004"/>
    <n v="3"/>
    <x v="7"/>
    <x v="3"/>
  </r>
  <r>
    <x v="14"/>
    <x v="5"/>
    <x v="10"/>
    <x v="41"/>
    <s v="E38000089"/>
    <s v="Y"/>
    <n v="76.168989999999994"/>
    <n v="3"/>
    <x v="7"/>
    <x v="3"/>
  </r>
  <r>
    <x v="14"/>
    <x v="12"/>
    <x v="21"/>
    <x v="91"/>
    <s v="E38000090"/>
    <s v="Y"/>
    <n v="73.581509999999994"/>
    <n v="3"/>
    <x v="7"/>
    <x v="3"/>
  </r>
  <r>
    <x v="14"/>
    <x v="12"/>
    <x v="21"/>
    <x v="92"/>
    <s v="E38000105"/>
    <s v="Y"/>
    <n v="73.172600000000003"/>
    <n v="3"/>
    <x v="7"/>
    <x v="3"/>
  </r>
  <r>
    <x v="14"/>
    <x v="9"/>
    <x v="16"/>
    <x v="59"/>
    <s v="E38000228"/>
    <s v="Y"/>
    <n v="76.695760000000007"/>
    <n v="3"/>
    <x v="7"/>
    <x v="3"/>
  </r>
  <r>
    <x v="14"/>
    <x v="6"/>
    <x v="12"/>
    <x v="44"/>
    <s v="E38000150"/>
    <s v="Y"/>
    <n v="76.226370000000003"/>
    <n v="3"/>
    <x v="7"/>
    <x v="3"/>
  </r>
  <r>
    <x v="14"/>
    <x v="15"/>
    <x v="34"/>
    <x v="136"/>
    <s v="E38000139"/>
    <s v="Y"/>
    <n v="78.573729999999998"/>
    <n v="3"/>
    <x v="7"/>
    <x v="3"/>
  </r>
  <r>
    <x v="14"/>
    <x v="13"/>
    <x v="22"/>
    <x v="96"/>
    <s v="E38000142"/>
    <s v="Y"/>
    <n v="84.375770000000003"/>
    <n v="1"/>
    <x v="7"/>
    <x v="3"/>
  </r>
  <r>
    <x v="14"/>
    <x v="15"/>
    <x v="33"/>
    <x v="133"/>
    <s v="E38000164"/>
    <s v="Y"/>
    <n v="78.733530000000002"/>
    <n v="3"/>
    <x v="7"/>
    <x v="3"/>
  </r>
  <r>
    <x v="14"/>
    <x v="15"/>
    <x v="34"/>
    <x v="137"/>
    <s v="E38000166"/>
    <s v="Y"/>
    <n v="78.043080000000003"/>
    <n v="3"/>
    <x v="7"/>
    <x v="3"/>
  </r>
  <r>
    <x v="14"/>
    <x v="16"/>
    <x v="38"/>
    <x v="165"/>
    <s v="E38000167"/>
    <s v="Y"/>
    <n v="72.56523"/>
    <n v="3"/>
    <x v="7"/>
    <x v="3"/>
  </r>
  <r>
    <x v="14"/>
    <x v="2"/>
    <x v="4"/>
    <x v="21"/>
    <s v="E38000184"/>
    <s v="Y"/>
    <n v="74.708699999999993"/>
    <n v="3"/>
    <x v="7"/>
    <x v="3"/>
  </r>
  <r>
    <x v="14"/>
    <x v="19"/>
    <x v="41"/>
    <x v="204"/>
    <s v="E38000194"/>
    <s v="Y"/>
    <n v="76.851190000000003"/>
    <n v="3"/>
    <x v="7"/>
    <x v="3"/>
  </r>
  <r>
    <x v="14"/>
    <x v="9"/>
    <x v="16"/>
    <x v="58"/>
    <s v="E38000200"/>
    <s v="Y"/>
    <n v="77.323710000000005"/>
    <n v="3"/>
    <x v="7"/>
    <x v="3"/>
  </r>
  <r>
    <x v="14"/>
    <x v="13"/>
    <x v="23"/>
    <x v="99"/>
    <s v="E38000201"/>
    <s v="Y"/>
    <n v="79.602350000000001"/>
    <n v="3"/>
    <x v="7"/>
    <x v="3"/>
  </r>
  <r>
    <x v="14"/>
    <x v="15"/>
    <x v="31"/>
    <x v="130"/>
    <s v="E38000210"/>
    <s v="Y"/>
    <n v="72.847620000000006"/>
    <n v="3"/>
    <x v="7"/>
    <x v="3"/>
  </r>
  <r>
    <x v="14"/>
    <x v="2"/>
    <x v="4"/>
    <x v="15"/>
    <s v="E38000002"/>
    <s v="Y"/>
    <n v="76.935280000000006"/>
    <n v="3"/>
    <x v="7"/>
    <x v="3"/>
  </r>
  <r>
    <x v="14"/>
    <x v="4"/>
    <x v="9"/>
    <x v="39"/>
    <s v="E38000221"/>
    <s v="Y"/>
    <n v="77.707310000000007"/>
    <n v="3"/>
    <x v="7"/>
    <x v="3"/>
  </r>
  <r>
    <x v="14"/>
    <x v="10"/>
    <x v="17"/>
    <x v="61"/>
    <s v="E38000024"/>
    <s v="Y"/>
    <n v="76.430490000000006"/>
    <n v="3"/>
    <x v="7"/>
    <x v="3"/>
  </r>
  <r>
    <x v="14"/>
    <x v="7"/>
    <x v="14"/>
    <x v="180"/>
    <s v="E38000025"/>
    <s v="Y"/>
    <n v="79.424080000000004"/>
    <n v="3"/>
    <x v="7"/>
    <x v="3"/>
  </r>
  <r>
    <x v="14"/>
    <x v="11"/>
    <x v="18"/>
    <x v="71"/>
    <s v="E38000027"/>
    <s v="Y"/>
    <n v="68.618520000000004"/>
    <n v="3"/>
    <x v="7"/>
    <x v="3"/>
  </r>
  <r>
    <x v="14"/>
    <x v="15"/>
    <x v="31"/>
    <x v="127"/>
    <s v="E38000046"/>
    <s v="Y"/>
    <n v="73.194029999999998"/>
    <n v="3"/>
    <x v="7"/>
    <x v="3"/>
  </r>
  <r>
    <x v="14"/>
    <x v="8"/>
    <x v="15"/>
    <x v="168"/>
    <s v="E38000047"/>
    <s v="Y"/>
    <n v="76.840909999999994"/>
    <n v="3"/>
    <x v="7"/>
    <x v="3"/>
  </r>
  <r>
    <x v="14"/>
    <x v="17"/>
    <x v="39"/>
    <x v="184"/>
    <s v="E92000001"/>
    <s v="Y"/>
    <n v="76.385959999999997"/>
    <n v="3"/>
    <x v="7"/>
    <x v="3"/>
  </r>
  <r>
    <x v="14"/>
    <x v="15"/>
    <x v="32"/>
    <x v="131"/>
    <s v="E38000220"/>
    <s v="Y"/>
    <n v="74.786339999999996"/>
    <n v="3"/>
    <x v="7"/>
    <x v="3"/>
  </r>
  <r>
    <x v="14"/>
    <x v="14"/>
    <x v="42"/>
    <x v="208"/>
    <s v="E38000008"/>
    <s v="Y"/>
    <n v="77.635409999999993"/>
    <n v="3"/>
    <x v="7"/>
    <x v="3"/>
  </r>
  <r>
    <x v="14"/>
    <x v="7"/>
    <x v="14"/>
    <x v="178"/>
    <s v="E38000018"/>
    <s v="Y"/>
    <n v="76.168080000000003"/>
    <n v="3"/>
    <x v="7"/>
    <x v="3"/>
  </r>
  <r>
    <x v="14"/>
    <x v="0"/>
    <x v="25"/>
    <x v="102"/>
    <s v="E38000026"/>
    <s v="Y"/>
    <n v="76.432739999999995"/>
    <n v="3"/>
    <x v="7"/>
    <x v="3"/>
  </r>
  <r>
    <x v="14"/>
    <x v="9"/>
    <x v="16"/>
    <x v="54"/>
    <s v="E38000034"/>
    <s v="Y"/>
    <n v="77.441739999999996"/>
    <n v="3"/>
    <x v="7"/>
    <x v="3"/>
  </r>
  <r>
    <x v="14"/>
    <x v="15"/>
    <x v="29"/>
    <x v="120"/>
    <s v="E38000053"/>
    <s v="Y"/>
    <n v="76.788740000000004"/>
    <n v="3"/>
    <x v="7"/>
    <x v="3"/>
  </r>
  <r>
    <x v="14"/>
    <x v="19"/>
    <x v="41"/>
    <x v="195"/>
    <s v="E38000056"/>
    <s v="Y"/>
    <n v="78.781559999999999"/>
    <n v="3"/>
    <x v="7"/>
    <x v="3"/>
  </r>
  <r>
    <x v="14"/>
    <x v="11"/>
    <x v="18"/>
    <x v="72"/>
    <s v="E38000057"/>
    <s v="Y"/>
    <n v="77.251679999999993"/>
    <n v="3"/>
    <x v="7"/>
    <x v="3"/>
  </r>
  <r>
    <x v="14"/>
    <x v="13"/>
    <x v="28"/>
    <x v="139"/>
    <s v="E38000058"/>
    <s v="Y"/>
    <n v="78.952560000000005"/>
    <n v="3"/>
    <x v="7"/>
    <x v="3"/>
  </r>
  <r>
    <x v="14"/>
    <x v="6"/>
    <x v="36"/>
    <x v="150"/>
    <s v="E38000062"/>
    <s v="Y"/>
    <n v="78.135649999999998"/>
    <n v="3"/>
    <x v="7"/>
    <x v="3"/>
  </r>
  <r>
    <x v="14"/>
    <x v="7"/>
    <x v="14"/>
    <x v="46"/>
    <s v="E38000073"/>
    <s v="Y"/>
    <n v="79.063929999999999"/>
    <n v="3"/>
    <x v="7"/>
    <x v="3"/>
  </r>
  <r>
    <x v="14"/>
    <x v="0"/>
    <x v="1"/>
    <x v="2"/>
    <s v="E38000079"/>
    <s v="Y"/>
    <n v="76.733739999999997"/>
    <n v="3"/>
    <x v="7"/>
    <x v="3"/>
  </r>
  <r>
    <x v="14"/>
    <x v="12"/>
    <x v="20"/>
    <x v="87"/>
    <s v="E38000082"/>
    <s v="Y"/>
    <n v="75.881150000000005"/>
    <n v="3"/>
    <x v="7"/>
    <x v="3"/>
  </r>
  <r>
    <x v="14"/>
    <x v="1"/>
    <x v="3"/>
    <x v="13"/>
    <s v="E38000098"/>
    <s v="Y"/>
    <n v="76.312749999999994"/>
    <n v="3"/>
    <x v="7"/>
    <x v="3"/>
  </r>
  <r>
    <x v="14"/>
    <x v="11"/>
    <x v="19"/>
    <x v="78"/>
    <s v="E38000113"/>
    <s v="Y"/>
    <n v="75.189970000000002"/>
    <n v="3"/>
    <x v="7"/>
    <x v="3"/>
  </r>
  <r>
    <x v="14"/>
    <x v="14"/>
    <x v="28"/>
    <x v="118"/>
    <s v="E38000115"/>
    <s v="Y"/>
    <n v="80.243139999999997"/>
    <n v="1"/>
    <x v="7"/>
    <x v="3"/>
  </r>
  <r>
    <x v="14"/>
    <x v="8"/>
    <x v="15"/>
    <x v="174"/>
    <s v="E38000130"/>
    <s v="Y"/>
    <n v="78.539569999999998"/>
    <n v="3"/>
    <x v="7"/>
    <x v="3"/>
  </r>
  <r>
    <x v="14"/>
    <x v="14"/>
    <x v="42"/>
    <x v="211"/>
    <s v="E38000146"/>
    <s v="Y"/>
    <n v="76.87764"/>
    <n v="3"/>
    <x v="7"/>
    <x v="3"/>
  </r>
  <r>
    <x v="14"/>
    <x v="1"/>
    <x v="3"/>
    <x v="14"/>
    <s v="E38000171"/>
    <s v="Y"/>
    <n v="74.254779999999997"/>
    <n v="3"/>
    <x v="7"/>
    <x v="3"/>
  </r>
  <r>
    <x v="14"/>
    <x v="16"/>
    <x v="38"/>
    <x v="164"/>
    <s v="E38000154"/>
    <s v="Y"/>
    <n v="77.734430000000003"/>
    <n v="3"/>
    <x v="7"/>
    <x v="3"/>
  </r>
  <r>
    <x v="14"/>
    <x v="15"/>
    <x v="30"/>
    <x v="126"/>
    <s v="E38000183"/>
    <s v="Y"/>
    <n v="76.143690000000007"/>
    <n v="3"/>
    <x v="7"/>
    <x v="3"/>
  </r>
  <r>
    <x v="14"/>
    <x v="11"/>
    <x v="19"/>
    <x v="80"/>
    <s v="E38000186"/>
    <s v="Y"/>
    <n v="73.946680000000001"/>
    <n v="3"/>
    <x v="7"/>
    <x v="3"/>
  </r>
  <r>
    <x v="14"/>
    <x v="15"/>
    <x v="33"/>
    <x v="134"/>
    <s v="E38000195"/>
    <s v="Y"/>
    <n v="74.533900000000003"/>
    <n v="3"/>
    <x v="7"/>
    <x v="3"/>
  </r>
  <r>
    <x v="14"/>
    <x v="15"/>
    <x v="34"/>
    <x v="138"/>
    <s v="E38000211"/>
    <s v="Y"/>
    <n v="78.554689999999994"/>
    <n v="3"/>
    <x v="7"/>
    <x v="3"/>
  </r>
  <r>
    <x v="14"/>
    <x v="3"/>
    <x v="5"/>
    <x v="30"/>
    <s v="E38000213"/>
    <s v="Y"/>
    <n v="75.476910000000004"/>
    <n v="3"/>
    <x v="7"/>
    <x v="3"/>
  </r>
  <r>
    <x v="14"/>
    <x v="21"/>
    <x v="43"/>
    <x v="238"/>
    <s v="-"/>
    <s v="Y"/>
    <m/>
    <m/>
    <x v="7"/>
    <x v="3"/>
  </r>
  <r>
    <x v="14"/>
    <x v="20"/>
    <x v="43"/>
    <x v="238"/>
    <s v="-"/>
    <s v="Y"/>
    <m/>
    <m/>
    <x v="7"/>
    <x v="3"/>
  </r>
  <r>
    <x v="13"/>
    <x v="21"/>
    <x v="43"/>
    <x v="238"/>
    <s v="-"/>
    <s v="Y"/>
    <m/>
    <m/>
    <x v="7"/>
    <x v="3"/>
  </r>
  <r>
    <x v="13"/>
    <x v="20"/>
    <x v="43"/>
    <x v="238"/>
    <s v="-"/>
    <s v="Y"/>
    <m/>
    <m/>
    <x v="7"/>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dataOnRows="1" dataPosition="0" applyNumberFormats="0" applyBorderFormats="0" applyFontFormats="0" applyPatternFormats="0" applyAlignmentFormats="0" applyWidthHeightFormats="1" dataCaption="Values" updatedVersion="6" minRefreshableVersion="3" showDrill="0" pageOverThenDown="1" rowGrandTotals="0" colGrandTotals="0" itemPrintTitles="1" createdVersion="6" indent="0" showHeaders="0" compact="0" compactData="0" gridDropZones="1" multipleFieldFilters="0">
  <location ref="A18:AB50" firstHeaderRow="1" firstDataRow="3" firstDataCol="4"/>
  <pivotFields count="10">
    <pivotField axis="axisRow" compact="0" outline="0" subtotalTop="0" showAll="0" defaultSubtotal="0">
      <items count="16">
        <item x="6"/>
        <item x="5"/>
        <item x="9"/>
        <item x="7"/>
        <item m="1" x="15"/>
        <item x="10"/>
        <item x="8"/>
        <item x="2"/>
        <item x="1"/>
        <item x="12"/>
        <item x="11"/>
        <item x="0"/>
        <item x="4"/>
        <item x="3"/>
        <item x="13"/>
        <item x="14"/>
      </items>
    </pivotField>
    <pivotField compact="0" outline="0" subtotalTop="0" multipleItemSelectionAllowed="1" showAll="0" defaultSubtotal="0">
      <items count="22">
        <item h="1" sd="0" x="17"/>
        <item h="1" sd="0" x="19"/>
        <item sd="0" x="13"/>
        <item h="1" sd="0" x="0"/>
        <item h="1" sd="0" x="10"/>
        <item h="1" x="18"/>
        <item h="1" x="2"/>
        <item h="1" x="9"/>
        <item h="1" x="8"/>
        <item h="1" x="12"/>
        <item h="1" x="5"/>
        <item h="1" x="6"/>
        <item h="1" x="1"/>
        <item h="1" x="14"/>
        <item h="1" x="3"/>
        <item h="1" x="4"/>
        <item h="1" x="16"/>
        <item h="1" x="15"/>
        <item h="1" x="7"/>
        <item h="1" x="11"/>
        <item h="1" x="21"/>
        <item h="1" x="20"/>
      </items>
    </pivotField>
    <pivotField axis="axisCol" compact="0" outline="0" subtotalTop="0" showAll="0" defaultSubtotal="0">
      <items count="45">
        <item x="39"/>
        <item x="8"/>
        <item x="32"/>
        <item x="13"/>
        <item x="9"/>
        <item x="25"/>
        <item x="41"/>
        <item x="10"/>
        <item x="33"/>
        <item x="15"/>
        <item x="28"/>
        <item x="11"/>
        <item x="37"/>
        <item x="6"/>
        <item x="36"/>
        <item x="17"/>
        <item x="38"/>
        <item x="34"/>
        <item x="1"/>
        <item x="40"/>
        <item x="44"/>
        <item x="4"/>
        <item x="16"/>
        <item x="23"/>
        <item x="35"/>
        <item x="2"/>
        <item x="0"/>
        <item x="26"/>
        <item x="18"/>
        <item x="19"/>
        <item x="20"/>
        <item x="24"/>
        <item x="22"/>
        <item x="30"/>
        <item x="12"/>
        <item x="3"/>
        <item x="21"/>
        <item x="42"/>
        <item x="29"/>
        <item x="27"/>
        <item x="7"/>
        <item x="5"/>
        <item x="31"/>
        <item x="14"/>
        <item x="43"/>
      </items>
    </pivotField>
    <pivotField axis="axisCol" compact="0" outline="0" subtotalTop="0" showAll="0" defaultSubtotal="0">
      <items count="246">
        <item x="184"/>
        <item x="152"/>
        <item x="220"/>
        <item x="151"/>
        <item x="156"/>
        <item x="224"/>
        <item x="188"/>
        <item x="114"/>
        <item x="221"/>
        <item x="158"/>
        <item x="215"/>
        <item x="115"/>
        <item x="153"/>
        <item x="237"/>
        <item x="155"/>
        <item x="187"/>
        <item x="154"/>
        <item x="222"/>
        <item x="228"/>
        <item x="186"/>
        <item x="239"/>
        <item x="235"/>
        <item x="157"/>
        <item x="218"/>
        <item x="216"/>
        <item x="229"/>
        <item x="227"/>
        <item x="225"/>
        <item x="231"/>
        <item x="232"/>
        <item x="230"/>
        <item x="223"/>
        <item x="217"/>
        <item x="214"/>
        <item x="116"/>
        <item x="233"/>
        <item x="234"/>
        <item x="212"/>
        <item x="213"/>
        <item x="226"/>
        <item x="113"/>
        <item x="236"/>
        <item x="219"/>
        <item x="185"/>
        <item x="176"/>
        <item x="15"/>
        <item x="75"/>
        <item x="70"/>
        <item x="207"/>
        <item x="4"/>
        <item x="208"/>
        <item x="48"/>
        <item x="111"/>
        <item x="39"/>
        <item x="9"/>
        <item x="131"/>
        <item x="52"/>
        <item x="53"/>
        <item x="60"/>
        <item x="178"/>
        <item x="179"/>
        <item x="82"/>
        <item x="23"/>
        <item x="45"/>
        <item x="10"/>
        <item x="40"/>
        <item x="61"/>
        <item x="180"/>
        <item x="102"/>
        <item x="71"/>
        <item x="119"/>
        <item x="16"/>
        <item x="5"/>
        <item x="83"/>
        <item x="54"/>
        <item x="76"/>
        <item x="30"/>
        <item x="100"/>
        <item x="132"/>
        <item x="24"/>
        <item x="90"/>
        <item x="167"/>
        <item x="17"/>
        <item x="240"/>
        <item x="241"/>
        <item x="209"/>
        <item x="159"/>
        <item x="127"/>
        <item x="168"/>
        <item x="84"/>
        <item x="1"/>
        <item x="36"/>
        <item x="55"/>
        <item x="97"/>
        <item x="189"/>
        <item x="120"/>
        <item x="25"/>
        <item x="26"/>
        <item x="195"/>
        <item x="72"/>
        <item x="139"/>
        <item x="160"/>
        <item x="56"/>
        <item x="150"/>
        <item x="103"/>
        <item x="177"/>
        <item x="57"/>
        <item x="11"/>
        <item x="35"/>
        <item x="196"/>
        <item x="169"/>
        <item x="85"/>
        <item x="117"/>
        <item x="73"/>
        <item x="46"/>
        <item x="86"/>
        <item x="170"/>
        <item x="27"/>
        <item x="77"/>
        <item x="135"/>
        <item x="2"/>
        <item x="62"/>
        <item x="28"/>
        <item x="87"/>
        <item x="29"/>
        <item x="88"/>
        <item x="190"/>
        <item x="108"/>
        <item x="161"/>
        <item x="74"/>
        <item x="41"/>
        <item x="91"/>
        <item x="197"/>
        <item x="12"/>
        <item x="47"/>
        <item x="245"/>
        <item x="98"/>
        <item x="13"/>
        <item x="141"/>
        <item x="142"/>
        <item x="198"/>
        <item x="112"/>
        <item x="69"/>
        <item x="145"/>
        <item x="18"/>
        <item x="92"/>
        <item x="6"/>
        <item x="0"/>
        <item x="59"/>
        <item x="101"/>
        <item x="146"/>
        <item x="243"/>
        <item x="50"/>
        <item x="78"/>
        <item x="51"/>
        <item x="118"/>
        <item x="172"/>
        <item x="109"/>
        <item x="31"/>
        <item x="191"/>
        <item x="162"/>
        <item x="181"/>
        <item x="192"/>
        <item x="104"/>
        <item x="244"/>
        <item x="121"/>
        <item x="173"/>
        <item x="33"/>
        <item x="42"/>
        <item x="174"/>
        <item x="106"/>
        <item x="147"/>
        <item x="148"/>
        <item x="149"/>
        <item x="63"/>
        <item x="38"/>
        <item x="163"/>
        <item x="79"/>
        <item x="136"/>
        <item x="93"/>
        <item x="210"/>
        <item x="96"/>
        <item x="64"/>
        <item x="128"/>
        <item x="193"/>
        <item x="211"/>
        <item x="125"/>
        <item x="44"/>
        <item x="199"/>
        <item x="43"/>
        <item x="122"/>
        <item x="164"/>
        <item x="19"/>
        <item x="143"/>
        <item x="107"/>
        <item x="242"/>
        <item x="200"/>
        <item x="171"/>
        <item x="175"/>
        <item x="133"/>
        <item x="144"/>
        <item x="137"/>
        <item x="165"/>
        <item x="7"/>
        <item x="140"/>
        <item x="201"/>
        <item x="14"/>
        <item x="202"/>
        <item x="123"/>
        <item x="65"/>
        <item x="124"/>
        <item x="49"/>
        <item x="34"/>
        <item x="32"/>
        <item x="94"/>
        <item x="20"/>
        <item x="37"/>
        <item x="66"/>
        <item x="126"/>
        <item x="21"/>
        <item x="8"/>
        <item x="80"/>
        <item x="67"/>
        <item x="194"/>
        <item x="203"/>
        <item x="183"/>
        <item x="129"/>
        <item x="81"/>
        <item x="95"/>
        <item x="204"/>
        <item x="134"/>
        <item x="205"/>
        <item x="3"/>
        <item x="166"/>
        <item x="22"/>
        <item x="58"/>
        <item x="99"/>
        <item x="89"/>
        <item x="105"/>
        <item x="110"/>
        <item x="68"/>
        <item x="182"/>
        <item x="206"/>
        <item x="130"/>
        <item x="138"/>
        <item x="238"/>
      </items>
    </pivotField>
    <pivotField compact="0" outline="0" subtotalTop="0" showAll="0" defaultSubtotal="0"/>
    <pivotField compact="0" outline="0" subtotalTop="0" showAll="0" defaultSubtotal="0"/>
    <pivotField dataField="1" compact="0" outline="0" subtotalTop="0" showAll="0" defaultSubtotal="0"/>
    <pivotField dataField="1" compact="0" outline="0" subtotalTop="0" showAll="0" defaultSubtotal="0"/>
    <pivotField axis="axisRow" compact="0" outline="0" subtotalTop="0" showAll="0" defaultSubtotal="0">
      <items count="11">
        <item x="4"/>
        <item x="1"/>
        <item x="0"/>
        <item m="1" x="8"/>
        <item x="2"/>
        <item x="7"/>
        <item m="1" x="10"/>
        <item x="3"/>
        <item m="1" x="9"/>
        <item x="5"/>
        <item x="6"/>
      </items>
    </pivotField>
    <pivotField axis="axisRow" compact="0" outline="0" showAll="0" sortType="descending" defaultSubtotal="0">
      <items count="4">
        <item x="2"/>
        <item x="3"/>
        <item x="0"/>
        <item x="1"/>
      </items>
    </pivotField>
  </pivotFields>
  <rowFields count="4">
    <field x="-2"/>
    <field x="9"/>
    <field x="0"/>
    <field x="8"/>
  </rowFields>
  <rowItems count="30">
    <i>
      <x/>
      <x/>
      <x/>
      <x v="7"/>
    </i>
    <i r="2">
      <x v="1"/>
      <x v="7"/>
    </i>
    <i r="1">
      <x v="1"/>
      <x v="2"/>
      <x/>
    </i>
    <i r="2">
      <x v="3"/>
      <x/>
    </i>
    <i r="2">
      <x v="14"/>
      <x v="5"/>
    </i>
    <i r="2">
      <x v="15"/>
      <x v="5"/>
    </i>
    <i r="1">
      <x v="2"/>
      <x v="9"/>
      <x v="10"/>
    </i>
    <i r="2">
      <x v="10"/>
      <x v="9"/>
    </i>
    <i r="2">
      <x v="11"/>
      <x v="2"/>
    </i>
    <i r="2">
      <x v="12"/>
      <x v="4"/>
    </i>
    <i r="1">
      <x v="3"/>
      <x v="5"/>
      <x/>
    </i>
    <i r="2">
      <x v="6"/>
      <x/>
    </i>
    <i r="2">
      <x v="7"/>
      <x v="1"/>
    </i>
    <i r="2">
      <x v="8"/>
      <x v="1"/>
    </i>
    <i r="2">
      <x v="13"/>
      <x v="1"/>
    </i>
    <i i="1">
      <x v="1"/>
      <x/>
      <x/>
      <x v="7"/>
    </i>
    <i r="2" i="1">
      <x v="1"/>
      <x v="7"/>
    </i>
    <i r="1" i="1">
      <x v="1"/>
      <x v="2"/>
      <x/>
    </i>
    <i r="2" i="1">
      <x v="3"/>
      <x/>
    </i>
    <i r="2" i="1">
      <x v="14"/>
      <x v="5"/>
    </i>
    <i r="2" i="1">
      <x v="15"/>
      <x v="5"/>
    </i>
    <i r="1" i="1">
      <x v="2"/>
      <x v="9"/>
      <x v="10"/>
    </i>
    <i r="2" i="1">
      <x v="10"/>
      <x v="9"/>
    </i>
    <i r="2" i="1">
      <x v="11"/>
      <x v="2"/>
    </i>
    <i r="2" i="1">
      <x v="12"/>
      <x v="4"/>
    </i>
    <i r="1" i="1">
      <x v="3"/>
      <x v="5"/>
      <x/>
    </i>
    <i r="2" i="1">
      <x v="6"/>
      <x/>
    </i>
    <i r="2" i="1">
      <x v="7"/>
      <x v="1"/>
    </i>
    <i r="2" i="1">
      <x v="8"/>
      <x v="1"/>
    </i>
    <i r="2" i="1">
      <x v="13"/>
      <x v="1"/>
    </i>
  </rowItems>
  <colFields count="2">
    <field x="2"/>
    <field x="3"/>
  </colFields>
  <colItems count="24">
    <i>
      <x v="10"/>
      <x v="10"/>
    </i>
    <i r="1">
      <x v="100"/>
    </i>
    <i r="1">
      <x v="204"/>
    </i>
    <i>
      <x v="20"/>
      <x v="20"/>
    </i>
    <i r="1">
      <x v="83"/>
    </i>
    <i>
      <x v="23"/>
      <x v="23"/>
    </i>
    <i r="1">
      <x v="93"/>
    </i>
    <i r="1">
      <x v="136"/>
    </i>
    <i r="1">
      <x v="236"/>
    </i>
    <i>
      <x v="24"/>
      <x v="24"/>
    </i>
    <i r="1">
      <x v="138"/>
    </i>
    <i r="1">
      <x v="139"/>
    </i>
    <i r="1">
      <x v="193"/>
    </i>
    <i r="1">
      <x v="200"/>
    </i>
    <i>
      <x v="31"/>
      <x v="31"/>
    </i>
    <i r="1">
      <x v="77"/>
    </i>
    <i r="1">
      <x v="149"/>
    </i>
    <i>
      <x v="32"/>
      <x v="32"/>
    </i>
    <i r="1">
      <x v="143"/>
    </i>
    <i r="1">
      <x v="150"/>
    </i>
    <i r="1">
      <x v="171"/>
    </i>
    <i r="1">
      <x v="172"/>
    </i>
    <i r="1">
      <x v="173"/>
    </i>
    <i r="1">
      <x v="181"/>
    </i>
  </colItems>
  <dataFields count="2">
    <dataField name="Sum of VALUE" fld="6" baseField="0" baseItem="0" numFmtId="180"/>
    <dataField name="Sum of RAG" fld="7" baseField="0" baseItem="0"/>
  </dataFields>
  <formats count="507">
    <format dxfId="506">
      <pivotArea type="all" dataOnly="0" outline="0" fieldPosition="0"/>
    </format>
    <format dxfId="505">
      <pivotArea outline="0" collapsedLevelsAreSubtotals="1" fieldPosition="0"/>
    </format>
    <format dxfId="504">
      <pivotArea type="origin" dataOnly="0" labelOnly="1" outline="0" fieldPosition="0"/>
    </format>
    <format dxfId="503">
      <pivotArea field="-2" type="button" dataOnly="0" labelOnly="1" outline="0" axis="axisRow" fieldPosition="0"/>
    </format>
    <format dxfId="502">
      <pivotArea field="3" type="button" dataOnly="0" labelOnly="1" outline="0" axis="axisCol" fieldPosition="1"/>
    </format>
    <format dxfId="501">
      <pivotArea type="topRight" dataOnly="0" labelOnly="1" outline="0" fieldPosition="0"/>
    </format>
    <format dxfId="500">
      <pivotArea field="0" type="button" dataOnly="0" labelOnly="1" outline="0" axis="axisRow" fieldPosition="2"/>
    </format>
    <format dxfId="499">
      <pivotArea type="all" dataOnly="0" outline="0" fieldPosition="0"/>
    </format>
    <format dxfId="498">
      <pivotArea outline="0" collapsedLevelsAreSubtotals="1" fieldPosition="0"/>
    </format>
    <format dxfId="497">
      <pivotArea type="origin" dataOnly="0" labelOnly="1" outline="0" fieldPosition="0"/>
    </format>
    <format dxfId="496">
      <pivotArea field="-2" type="button" dataOnly="0" labelOnly="1" outline="0" axis="axisRow" fieldPosition="0"/>
    </format>
    <format dxfId="495">
      <pivotArea field="3" type="button" dataOnly="0" labelOnly="1" outline="0" axis="axisCol" fieldPosition="1"/>
    </format>
    <format dxfId="494">
      <pivotArea type="topRight" dataOnly="0" labelOnly="1" outline="0" fieldPosition="0"/>
    </format>
    <format dxfId="493">
      <pivotArea field="0" type="button" dataOnly="0" labelOnly="1" outline="0" axis="axisRow" fieldPosition="2"/>
    </format>
    <format dxfId="492">
      <pivotArea field="1" type="button" dataOnly="0" labelOnly="1" outline="0"/>
    </format>
    <format dxfId="491">
      <pivotArea type="origin" dataOnly="0" labelOnly="1" outline="0" fieldPosition="0"/>
    </format>
    <format dxfId="490">
      <pivotArea field="3" type="button" dataOnly="0" labelOnly="1" outline="0" axis="axisCol" fieldPosition="1"/>
    </format>
    <format dxfId="489">
      <pivotArea outline="0" fieldPosition="0">
        <references count="1">
          <reference field="4294967294" count="1">
            <x v="0"/>
          </reference>
        </references>
      </pivotArea>
    </format>
    <format dxfId="488">
      <pivotArea dataOnly="0" labelOnly="1" outline="0" fieldPosition="0">
        <references count="1">
          <reference field="3" count="24">
            <x v="10"/>
            <x v="20"/>
            <x v="23"/>
            <x v="24"/>
            <x v="31"/>
            <x v="32"/>
            <x v="77"/>
            <x v="83"/>
            <x v="93"/>
            <x v="100"/>
            <x v="136"/>
            <x v="138"/>
            <x v="139"/>
            <x v="143"/>
            <x v="149"/>
            <x v="150"/>
            <x v="171"/>
            <x v="172"/>
            <x v="173"/>
            <x v="181"/>
            <x v="193"/>
            <x v="200"/>
            <x v="204"/>
            <x v="236"/>
          </reference>
        </references>
      </pivotArea>
    </format>
    <format dxfId="487">
      <pivotArea dataOnly="0" labelOnly="1" outline="0" fieldPosition="0">
        <references count="1">
          <reference field="3" count="37">
            <x v="0"/>
            <x v="1"/>
            <x v="2"/>
            <x v="3"/>
            <x v="4"/>
            <x v="5"/>
            <x v="6"/>
            <x v="7"/>
            <x v="8"/>
            <x v="9"/>
            <x v="10"/>
            <x v="11"/>
            <x v="12"/>
            <x v="13"/>
            <x v="14"/>
            <x v="15"/>
            <x v="16"/>
            <x v="17"/>
            <x v="18"/>
            <x v="19"/>
            <x v="20"/>
            <x v="21"/>
            <x v="22"/>
            <x v="23"/>
            <x v="24"/>
            <x v="25"/>
            <x v="26"/>
            <x v="27"/>
            <x v="28"/>
            <x v="29"/>
            <x v="30"/>
            <x v="31"/>
            <x v="32"/>
            <x v="33"/>
            <x v="34"/>
            <x v="35"/>
            <x v="36"/>
          </reference>
        </references>
      </pivotArea>
    </format>
    <format dxfId="486">
      <pivotArea dataOnly="0" labelOnly="1" outline="0" fieldPosition="0">
        <references count="1">
          <reference field="3" count="40">
            <x v="37"/>
            <x v="38"/>
            <x v="39"/>
            <x v="40"/>
            <x v="41"/>
            <x v="42"/>
            <x v="43"/>
            <x v="44"/>
            <x v="45"/>
            <x v="46"/>
            <x v="47"/>
            <x v="48"/>
            <x v="49"/>
            <x v="50"/>
            <x v="51"/>
            <x v="52"/>
            <x v="53"/>
            <x v="54"/>
            <x v="55"/>
            <x v="56"/>
            <x v="57"/>
            <x v="58"/>
            <x v="59"/>
            <x v="60"/>
            <x v="61"/>
            <x v="62"/>
            <x v="63"/>
            <x v="64"/>
            <x v="65"/>
            <x v="66"/>
            <x v="67"/>
            <x v="68"/>
            <x v="69"/>
            <x v="70"/>
            <x v="71"/>
            <x v="72"/>
            <x v="73"/>
            <x v="74"/>
            <x v="75"/>
            <x v="76"/>
          </reference>
        </references>
      </pivotArea>
    </format>
    <format dxfId="485">
      <pivotArea dataOnly="0" labelOnly="1" outline="0" fieldPosition="0">
        <references count="1">
          <reference field="3" count="50">
            <x v="77"/>
            <x v="78"/>
            <x v="79"/>
            <x v="80"/>
            <x v="81"/>
            <x v="82"/>
            <x v="83"/>
            <x v="84"/>
            <x v="85"/>
            <x v="86"/>
            <x v="87"/>
            <x v="88"/>
            <x v="89"/>
            <x v="90"/>
            <x v="91"/>
            <x v="92"/>
            <x v="93"/>
            <x v="94"/>
            <x v="95"/>
            <x v="96"/>
            <x v="97"/>
            <x v="98"/>
            <x v="99"/>
            <x v="100"/>
            <x v="101"/>
            <x v="102"/>
            <x v="103"/>
            <x v="104"/>
            <x v="105"/>
            <x v="106"/>
            <x v="107"/>
            <x v="108"/>
            <x v="109"/>
            <x v="110"/>
            <x v="111"/>
            <x v="112"/>
            <x v="113"/>
            <x v="114"/>
            <x v="115"/>
            <x v="116"/>
            <x v="117"/>
            <x v="118"/>
            <x v="119"/>
            <x v="120"/>
            <x v="121"/>
            <x v="122"/>
            <x v="123"/>
            <x v="124"/>
            <x v="125"/>
            <x v="126"/>
          </reference>
        </references>
      </pivotArea>
    </format>
    <format dxfId="484">
      <pivotArea dataOnly="0" labelOnly="1" outline="0" fieldPosition="0">
        <references count="1">
          <reference field="3" count="47">
            <x v="127"/>
            <x v="128"/>
            <x v="129"/>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x v="171"/>
            <x v="172"/>
            <x v="173"/>
          </reference>
        </references>
      </pivotArea>
    </format>
    <format dxfId="483">
      <pivotArea dataOnly="0" labelOnly="1" outline="0" fieldPosition="0">
        <references count="1">
          <reference field="3" count="47">
            <x v="174"/>
            <x v="175"/>
            <x v="176"/>
            <x v="177"/>
            <x v="178"/>
            <x v="179"/>
            <x v="180"/>
            <x v="181"/>
            <x v="182"/>
            <x v="183"/>
            <x v="184"/>
            <x v="185"/>
            <x v="186"/>
            <x v="187"/>
            <x v="188"/>
            <x v="189"/>
            <x v="190"/>
            <x v="191"/>
            <x v="192"/>
            <x v="193"/>
            <x v="194"/>
            <x v="195"/>
            <x v="196"/>
            <x v="197"/>
            <x v="198"/>
            <x v="199"/>
            <x v="200"/>
            <x v="201"/>
            <x v="202"/>
            <x v="203"/>
            <x v="204"/>
            <x v="205"/>
            <x v="206"/>
            <x v="207"/>
            <x v="208"/>
            <x v="209"/>
            <x v="210"/>
            <x v="211"/>
            <x v="212"/>
            <x v="213"/>
            <x v="214"/>
            <x v="215"/>
            <x v="216"/>
            <x v="217"/>
            <x v="218"/>
            <x v="219"/>
            <x v="220"/>
          </reference>
        </references>
      </pivotArea>
    </format>
    <format dxfId="482">
      <pivotArea dataOnly="0" labelOnly="1" outline="0" fieldPosition="0">
        <references count="1">
          <reference field="3" count="24">
            <x v="221"/>
            <x v="222"/>
            <x v="223"/>
            <x v="224"/>
            <x v="225"/>
            <x v="226"/>
            <x v="227"/>
            <x v="228"/>
            <x v="229"/>
            <x v="230"/>
            <x v="231"/>
            <x v="232"/>
            <x v="233"/>
            <x v="234"/>
            <x v="235"/>
            <x v="236"/>
            <x v="237"/>
            <x v="238"/>
            <x v="239"/>
            <x v="240"/>
            <x v="241"/>
            <x v="242"/>
            <x v="243"/>
            <x v="244"/>
          </reference>
        </references>
      </pivotArea>
    </format>
    <format dxfId="481">
      <pivotArea outline="0" collapsedLevelsAreSubtotals="1" fieldPosition="0">
        <references count="2">
          <reference field="4294967294" count="1" selected="0">
            <x v="0"/>
          </reference>
          <reference field="0" count="0" selected="0"/>
        </references>
      </pivotArea>
    </format>
    <format dxfId="480">
      <pivotArea dataOnly="0" labelOnly="1" outline="0" fieldPosition="0">
        <references count="2">
          <reference field="4294967294" count="1" selected="0">
            <x v="0"/>
          </reference>
          <reference field="0" count="0"/>
        </references>
      </pivotArea>
    </format>
    <format dxfId="479">
      <pivotArea outline="0" collapsedLevelsAreSubtotals="1" fieldPosition="0">
        <references count="2">
          <reference field="4294967294" count="1" selected="0">
            <x v="0"/>
          </reference>
          <reference field="0" count="0" selected="0"/>
        </references>
      </pivotArea>
    </format>
    <format dxfId="478">
      <pivotArea dataOnly="0" labelOnly="1" outline="0" fieldPosition="0">
        <references count="2">
          <reference field="4294967294" count="1" selected="0">
            <x v="0"/>
          </reference>
          <reference field="0" count="0"/>
        </references>
      </pivotArea>
    </format>
    <format dxfId="477">
      <pivotArea outline="0" collapsedLevelsAreSubtotals="1" fieldPosition="0">
        <references count="3">
          <reference field="4294967294" count="1" selected="0">
            <x v="0"/>
          </reference>
          <reference field="0" count="2" selected="0">
            <x v="1"/>
            <x v="3"/>
          </reference>
          <reference field="3" count="2" selected="0">
            <x v="243"/>
            <x v="244"/>
          </reference>
        </references>
      </pivotArea>
    </format>
    <format dxfId="476">
      <pivotArea outline="0" collapsedLevelsAreSubtotals="1" fieldPosition="0">
        <references count="3">
          <reference field="4294967294" count="1" selected="0">
            <x v="0"/>
          </reference>
          <reference field="0" count="0" selected="0"/>
          <reference field="3" count="74" selected="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68"/>
            <x v="69"/>
            <x v="70"/>
            <x v="71"/>
            <x v="72"/>
            <x v="73"/>
          </reference>
        </references>
      </pivotArea>
    </format>
    <format dxfId="475">
      <pivotArea dataOnly="0" labelOnly="1" outline="0" fieldPosition="0">
        <references count="2">
          <reference field="4294967294" count="1" selected="0">
            <x v="0"/>
          </reference>
          <reference field="0" count="0"/>
        </references>
      </pivotArea>
    </format>
    <format dxfId="474">
      <pivotArea outline="0" collapsedLevelsAreSubtotals="1" fieldPosition="0">
        <references count="2">
          <reference field="4294967294" count="1" selected="0">
            <x v="0"/>
          </reference>
          <reference field="0" count="0" selected="0"/>
        </references>
      </pivotArea>
    </format>
    <format dxfId="473">
      <pivotArea field="0" type="button" dataOnly="0" labelOnly="1" outline="0" axis="axisRow" fieldPosition="2"/>
    </format>
    <format dxfId="472">
      <pivotArea dataOnly="0" labelOnly="1" outline="0" fieldPosition="0">
        <references count="2">
          <reference field="4294967294" count="1" selected="0">
            <x v="0"/>
          </reference>
          <reference field="0" count="0"/>
        </references>
      </pivotArea>
    </format>
    <format dxfId="471">
      <pivotArea dataOnly="0" labelOnly="1" outline="0" fieldPosition="0">
        <references count="1">
          <reference field="3" count="37">
            <x v="0"/>
            <x v="1"/>
            <x v="2"/>
            <x v="3"/>
            <x v="4"/>
            <x v="5"/>
            <x v="6"/>
            <x v="7"/>
            <x v="8"/>
            <x v="9"/>
            <x v="10"/>
            <x v="11"/>
            <x v="12"/>
            <x v="13"/>
            <x v="14"/>
            <x v="15"/>
            <x v="16"/>
            <x v="17"/>
            <x v="18"/>
            <x v="19"/>
            <x v="20"/>
            <x v="21"/>
            <x v="22"/>
            <x v="23"/>
            <x v="24"/>
            <x v="25"/>
            <x v="26"/>
            <x v="27"/>
            <x v="28"/>
            <x v="29"/>
            <x v="30"/>
            <x v="31"/>
            <x v="32"/>
            <x v="33"/>
            <x v="34"/>
            <x v="35"/>
            <x v="36"/>
          </reference>
        </references>
      </pivotArea>
    </format>
    <format dxfId="470">
      <pivotArea dataOnly="0" labelOnly="1" outline="0" fieldPosition="0">
        <references count="1">
          <reference field="3" count="40">
            <x v="37"/>
            <x v="38"/>
            <x v="39"/>
            <x v="40"/>
            <x v="41"/>
            <x v="42"/>
            <x v="43"/>
            <x v="44"/>
            <x v="45"/>
            <x v="46"/>
            <x v="47"/>
            <x v="48"/>
            <x v="49"/>
            <x v="50"/>
            <x v="51"/>
            <x v="52"/>
            <x v="53"/>
            <x v="54"/>
            <x v="55"/>
            <x v="56"/>
            <x v="57"/>
            <x v="58"/>
            <x v="59"/>
            <x v="60"/>
            <x v="61"/>
            <x v="62"/>
            <x v="63"/>
            <x v="64"/>
            <x v="65"/>
            <x v="66"/>
            <x v="67"/>
            <x v="68"/>
            <x v="69"/>
            <x v="70"/>
            <x v="71"/>
            <x v="72"/>
            <x v="73"/>
            <x v="74"/>
            <x v="75"/>
            <x v="76"/>
          </reference>
        </references>
      </pivotArea>
    </format>
    <format dxfId="469">
      <pivotArea dataOnly="0" labelOnly="1" outline="0" fieldPosition="0">
        <references count="1">
          <reference field="3" count="50">
            <x v="77"/>
            <x v="78"/>
            <x v="79"/>
            <x v="80"/>
            <x v="81"/>
            <x v="82"/>
            <x v="83"/>
            <x v="84"/>
            <x v="85"/>
            <x v="86"/>
            <x v="87"/>
            <x v="88"/>
            <x v="89"/>
            <x v="90"/>
            <x v="91"/>
            <x v="92"/>
            <x v="93"/>
            <x v="94"/>
            <x v="95"/>
            <x v="96"/>
            <x v="97"/>
            <x v="98"/>
            <x v="99"/>
            <x v="100"/>
            <x v="101"/>
            <x v="102"/>
            <x v="103"/>
            <x v="104"/>
            <x v="105"/>
            <x v="106"/>
            <x v="107"/>
            <x v="108"/>
            <x v="109"/>
            <x v="110"/>
            <x v="111"/>
            <x v="112"/>
            <x v="113"/>
            <x v="114"/>
            <x v="115"/>
            <x v="116"/>
            <x v="117"/>
            <x v="118"/>
            <x v="119"/>
            <x v="120"/>
            <x v="121"/>
            <x v="122"/>
            <x v="123"/>
            <x v="124"/>
            <x v="125"/>
            <x v="126"/>
          </reference>
        </references>
      </pivotArea>
    </format>
    <format dxfId="468">
      <pivotArea dataOnly="0" labelOnly="1" outline="0" fieldPosition="0">
        <references count="1">
          <reference field="3" count="47">
            <x v="127"/>
            <x v="128"/>
            <x v="129"/>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x v="171"/>
            <x v="172"/>
            <x v="173"/>
          </reference>
        </references>
      </pivotArea>
    </format>
    <format dxfId="467">
      <pivotArea dataOnly="0" labelOnly="1" outline="0" fieldPosition="0">
        <references count="1">
          <reference field="3" count="47">
            <x v="174"/>
            <x v="175"/>
            <x v="176"/>
            <x v="177"/>
            <x v="178"/>
            <x v="179"/>
            <x v="180"/>
            <x v="181"/>
            <x v="182"/>
            <x v="183"/>
            <x v="184"/>
            <x v="185"/>
            <x v="186"/>
            <x v="187"/>
            <x v="188"/>
            <x v="189"/>
            <x v="190"/>
            <x v="191"/>
            <x v="192"/>
            <x v="193"/>
            <x v="194"/>
            <x v="195"/>
            <x v="196"/>
            <x v="197"/>
            <x v="198"/>
            <x v="199"/>
            <x v="200"/>
            <x v="201"/>
            <x v="202"/>
            <x v="203"/>
            <x v="204"/>
            <x v="205"/>
            <x v="206"/>
            <x v="207"/>
            <x v="208"/>
            <x v="209"/>
            <x v="210"/>
            <x v="211"/>
            <x v="212"/>
            <x v="213"/>
            <x v="214"/>
            <x v="215"/>
            <x v="216"/>
            <x v="217"/>
            <x v="218"/>
            <x v="219"/>
            <x v="220"/>
          </reference>
        </references>
      </pivotArea>
    </format>
    <format dxfId="466">
      <pivotArea dataOnly="0" labelOnly="1" outline="0" fieldPosition="0">
        <references count="1">
          <reference field="3" count="24">
            <x v="221"/>
            <x v="222"/>
            <x v="223"/>
            <x v="224"/>
            <x v="225"/>
            <x v="226"/>
            <x v="227"/>
            <x v="228"/>
            <x v="229"/>
            <x v="230"/>
            <x v="231"/>
            <x v="232"/>
            <x v="233"/>
            <x v="234"/>
            <x v="235"/>
            <x v="236"/>
            <x v="237"/>
            <x v="238"/>
            <x v="239"/>
            <x v="240"/>
            <x v="241"/>
            <x v="242"/>
            <x v="243"/>
            <x v="244"/>
          </reference>
        </references>
      </pivotArea>
    </format>
    <format dxfId="465">
      <pivotArea field="8" type="button" dataOnly="0" labelOnly="1" outline="0" axis="axisRow" fieldPosition="3"/>
    </format>
    <format dxfId="464">
      <pivotArea outline="0" collapsedLevelsAreSubtotals="1" fieldPosition="0"/>
    </format>
    <format dxfId="463">
      <pivotArea field="0" type="button" dataOnly="0" labelOnly="1" outline="0" axis="axisRow" fieldPosition="2"/>
    </format>
    <format dxfId="462">
      <pivotArea field="8" type="button" dataOnly="0" labelOnly="1" outline="0" axis="axisRow" fieldPosition="3"/>
    </format>
    <format dxfId="461">
      <pivotArea dataOnly="0" labelOnly="1" outline="0" fieldPosition="0">
        <references count="2">
          <reference field="2" count="1" selected="0">
            <x v="0"/>
          </reference>
          <reference field="3" count="1">
            <x v="0"/>
          </reference>
        </references>
      </pivotArea>
    </format>
    <format dxfId="460">
      <pivotArea dataOnly="0" labelOnly="1" outline="0" fieldPosition="0">
        <references count="2">
          <reference field="2" count="1" selected="0">
            <x v="1"/>
          </reference>
          <reference field="3" count="4">
            <x v="1"/>
            <x v="51"/>
            <x v="216"/>
            <x v="241"/>
          </reference>
        </references>
      </pivotArea>
    </format>
    <format dxfId="459">
      <pivotArea dataOnly="0" labelOnly="1" outline="0" fieldPosition="0">
        <references count="2">
          <reference field="2" count="1" selected="0">
            <x v="2"/>
          </reference>
          <reference field="3" count="2">
            <x v="2"/>
            <x v="55"/>
          </reference>
        </references>
      </pivotArea>
    </format>
    <format dxfId="458">
      <pivotArea dataOnly="0" labelOnly="1" outline="0" fieldPosition="0">
        <references count="2">
          <reference field="2" count="1" selected="0">
            <x v="3"/>
          </reference>
          <reference field="3" count="3">
            <x v="3"/>
            <x v="63"/>
            <x v="164"/>
          </reference>
        </references>
      </pivotArea>
    </format>
    <format dxfId="457">
      <pivotArea dataOnly="0" labelOnly="1" outline="0" fieldPosition="0">
        <references count="2">
          <reference field="2" count="1" selected="0">
            <x v="4"/>
          </reference>
          <reference field="3" count="6">
            <x v="4"/>
            <x v="53"/>
            <x v="65"/>
            <x v="151"/>
            <x v="175"/>
            <x v="195"/>
          </reference>
        </references>
      </pivotArea>
    </format>
    <format dxfId="456">
      <pivotArea dataOnly="0" labelOnly="1" outline="0" fieldPosition="0">
        <references count="2">
          <reference field="2" count="1" selected="0">
            <x v="5"/>
          </reference>
          <reference field="3" count="2">
            <x v="5"/>
            <x v="68"/>
          </reference>
        </references>
      </pivotArea>
    </format>
    <format dxfId="455">
      <pivotArea dataOnly="0" labelOnly="1" outline="0" fieldPosition="0">
        <references count="2">
          <reference field="2" count="1" selected="0">
            <x v="6"/>
          </reference>
          <reference field="3" count="13">
            <x v="6"/>
            <x v="98"/>
            <x v="109"/>
            <x v="132"/>
            <x v="140"/>
            <x v="188"/>
            <x v="196"/>
            <x v="205"/>
            <x v="207"/>
            <x v="224"/>
            <x v="229"/>
            <x v="231"/>
            <x v="242"/>
          </reference>
        </references>
      </pivotArea>
    </format>
    <format dxfId="454">
      <pivotArea dataOnly="0" labelOnly="1" outline="0" fieldPosition="0">
        <references count="2">
          <reference field="2" count="1" selected="0">
            <x v="7"/>
          </reference>
          <reference field="3" count="2">
            <x v="7"/>
            <x v="130"/>
          </reference>
        </references>
      </pivotArea>
    </format>
    <format dxfId="453">
      <pivotArea dataOnly="0" labelOnly="1" outline="0" fieldPosition="0">
        <references count="2">
          <reference field="2" count="1" selected="0">
            <x v="8"/>
          </reference>
          <reference field="3" count="4">
            <x v="8"/>
            <x v="78"/>
            <x v="199"/>
            <x v="230"/>
          </reference>
        </references>
      </pivotArea>
    </format>
    <format dxfId="452">
      <pivotArea dataOnly="0" labelOnly="1" outline="0" fieldPosition="0">
        <references count="2">
          <reference field="2" count="1" selected="0">
            <x v="9"/>
          </reference>
          <reference field="3" count="13">
            <x v="9"/>
            <x v="81"/>
            <x v="88"/>
            <x v="110"/>
            <x v="116"/>
            <x v="152"/>
            <x v="154"/>
            <x v="156"/>
            <x v="166"/>
            <x v="169"/>
            <x v="197"/>
            <x v="198"/>
            <x v="211"/>
          </reference>
        </references>
      </pivotArea>
    </format>
    <format dxfId="451">
      <pivotArea dataOnly="0" labelOnly="1" outline="0" fieldPosition="0">
        <references count="2">
          <reference field="2" count="1" selected="0">
            <x v="10"/>
          </reference>
          <reference field="3" count="5">
            <x v="10"/>
            <x v="100"/>
            <x v="112"/>
            <x v="155"/>
            <x v="204"/>
          </reference>
        </references>
      </pivotArea>
    </format>
    <format dxfId="450">
      <pivotArea dataOnly="0" labelOnly="1" outline="0" fieldPosition="0">
        <references count="2">
          <reference field="2" count="1" selected="0">
            <x v="11"/>
          </reference>
          <reference field="3" count="4">
            <x v="11"/>
            <x v="84"/>
            <x v="168"/>
            <x v="189"/>
          </reference>
        </references>
      </pivotArea>
    </format>
    <format dxfId="449">
      <pivotArea dataOnly="0" labelOnly="1" outline="0" fieldPosition="0">
        <references count="2">
          <reference field="2" count="1" selected="0">
            <x v="12"/>
          </reference>
          <reference field="3" count="2">
            <x v="12"/>
            <x v="86"/>
          </reference>
        </references>
      </pivotArea>
    </format>
    <format dxfId="448">
      <pivotArea dataOnly="0" labelOnly="1" outline="0" fieldPosition="0">
        <references count="2">
          <reference field="2" count="1" selected="0">
            <x v="13"/>
          </reference>
          <reference field="3" count="4">
            <x v="13"/>
            <x v="91"/>
            <x v="158"/>
            <x v="213"/>
          </reference>
        </references>
      </pivotArea>
    </format>
    <format dxfId="447">
      <pivotArea dataOnly="0" labelOnly="1" outline="0" fieldPosition="0">
        <references count="2">
          <reference field="2" count="1" selected="0">
            <x v="14"/>
          </reference>
          <reference field="3" count="2">
            <x v="14"/>
            <x v="103"/>
          </reference>
        </references>
      </pivotArea>
    </format>
    <format dxfId="446">
      <pivotArea dataOnly="0" labelOnly="1" outline="0" fieldPosition="0">
        <references count="2">
          <reference field="2" count="1" selected="0">
            <x v="15"/>
          </reference>
          <reference field="3" count="11">
            <x v="15"/>
            <x v="58"/>
            <x v="66"/>
            <x v="121"/>
            <x v="142"/>
            <x v="174"/>
            <x v="182"/>
            <x v="209"/>
            <x v="217"/>
            <x v="222"/>
            <x v="240"/>
          </reference>
        </references>
      </pivotArea>
    </format>
    <format dxfId="445">
      <pivotArea dataOnly="0" labelOnly="1" outline="0" fieldPosition="0">
        <references count="2">
          <reference field="2" count="1" selected="0">
            <x v="16"/>
          </reference>
          <reference field="3" count="8">
            <x v="16"/>
            <x v="101"/>
            <x v="128"/>
            <x v="160"/>
            <x v="176"/>
            <x v="191"/>
            <x v="202"/>
            <x v="233"/>
          </reference>
        </references>
      </pivotArea>
    </format>
    <format dxfId="444">
      <pivotArea dataOnly="0" labelOnly="1" outline="0" fieldPosition="0">
        <references count="2">
          <reference field="2" count="1" selected="0">
            <x v="17"/>
          </reference>
          <reference field="3" count="5">
            <x v="17"/>
            <x v="119"/>
            <x v="178"/>
            <x v="201"/>
            <x v="244"/>
          </reference>
        </references>
      </pivotArea>
    </format>
    <format dxfId="443">
      <pivotArea dataOnly="0" labelOnly="1" outline="0" fieldPosition="0">
        <references count="2">
          <reference field="2" count="1" selected="0">
            <x v="18"/>
          </reference>
          <reference field="3" count="4">
            <x v="18"/>
            <x v="90"/>
            <x v="120"/>
            <x v="232"/>
          </reference>
        </references>
      </pivotArea>
    </format>
    <format dxfId="442">
      <pivotArea dataOnly="0" labelOnly="1" outline="0" fieldPosition="0">
        <references count="2">
          <reference field="2" count="1" selected="0">
            <x v="19"/>
          </reference>
          <reference field="3" count="7">
            <x v="19"/>
            <x v="94"/>
            <x v="126"/>
            <x v="159"/>
            <x v="162"/>
            <x v="184"/>
            <x v="223"/>
          </reference>
        </references>
      </pivotArea>
    </format>
    <format dxfId="441">
      <pivotArea dataOnly="0" labelOnly="1" outline="0" fieldPosition="0">
        <references count="2">
          <reference field="2" count="1" selected="0">
            <x v="20"/>
          </reference>
          <reference field="3" count="2">
            <x v="20"/>
            <x v="83"/>
          </reference>
        </references>
      </pivotArea>
    </format>
    <format dxfId="440">
      <pivotArea dataOnly="0" labelOnly="1" outline="0" fieldPosition="0">
        <references count="2">
          <reference field="2" count="1" selected="0">
            <x v="21"/>
          </reference>
          <reference field="3" count="9">
            <x v="21"/>
            <x v="45"/>
            <x v="71"/>
            <x v="82"/>
            <x v="144"/>
            <x v="192"/>
            <x v="215"/>
            <x v="219"/>
            <x v="234"/>
          </reference>
        </references>
      </pivotArea>
    </format>
    <format dxfId="439">
      <pivotArea dataOnly="0" labelOnly="1" outline="0" fieldPosition="0">
        <references count="2">
          <reference field="2" count="1" selected="0">
            <x v="22"/>
          </reference>
          <reference field="3" count="9">
            <x v="22"/>
            <x v="56"/>
            <x v="57"/>
            <x v="74"/>
            <x v="92"/>
            <x v="102"/>
            <x v="106"/>
            <x v="148"/>
            <x v="235"/>
          </reference>
        </references>
      </pivotArea>
    </format>
    <format dxfId="438">
      <pivotArea dataOnly="0" labelOnly="1" outline="0" fieldPosition="0">
        <references count="2">
          <reference field="2" count="1" selected="0">
            <x v="23"/>
          </reference>
          <reference field="3" count="4">
            <x v="23"/>
            <x v="93"/>
            <x v="136"/>
            <x v="236"/>
          </reference>
        </references>
      </pivotArea>
    </format>
    <format dxfId="437">
      <pivotArea dataOnly="0" labelOnly="1" outline="0" fieldPosition="0">
        <references count="2">
          <reference field="2" count="1" selected="0">
            <x v="24"/>
          </reference>
          <reference field="3" count="5">
            <x v="24"/>
            <x v="138"/>
            <x v="139"/>
            <x v="193"/>
            <x v="200"/>
          </reference>
        </references>
      </pivotArea>
    </format>
    <format dxfId="436">
      <pivotArea dataOnly="0" labelOnly="1" outline="0" fieldPosition="0">
        <references count="2">
          <reference field="2" count="1" selected="0">
            <x v="25"/>
          </reference>
          <reference field="3" count="6">
            <x v="25"/>
            <x v="49"/>
            <x v="72"/>
            <x v="146"/>
            <x v="203"/>
            <x v="220"/>
          </reference>
        </references>
      </pivotArea>
    </format>
    <format dxfId="435">
      <pivotArea dataOnly="0" labelOnly="1" outline="0" fieldPosition="0">
        <references count="2">
          <reference field="2" count="1" selected="0">
            <x v="26"/>
          </reference>
          <reference field="3" count="4">
            <x v="26"/>
            <x v="52"/>
            <x v="141"/>
            <x v="147"/>
          </reference>
        </references>
      </pivotArea>
    </format>
    <format dxfId="434">
      <pivotArea dataOnly="0" labelOnly="1" outline="0" fieldPosition="0">
        <references count="2">
          <reference field="2" count="1" selected="0">
            <x v="27"/>
          </reference>
          <reference field="3" count="6">
            <x v="27"/>
            <x v="104"/>
            <x v="163"/>
            <x v="170"/>
            <x v="194"/>
            <x v="238"/>
          </reference>
        </references>
      </pivotArea>
    </format>
    <format dxfId="433">
      <pivotArea dataOnly="0" labelOnly="1" outline="0" fieldPosition="0">
        <references count="2">
          <reference field="2" count="1" selected="0">
            <x v="28"/>
          </reference>
          <reference field="3" count="6">
            <x v="28"/>
            <x v="47"/>
            <x v="69"/>
            <x v="99"/>
            <x v="113"/>
            <x v="129"/>
          </reference>
        </references>
      </pivotArea>
    </format>
    <format dxfId="432">
      <pivotArea dataOnly="0" labelOnly="1" outline="0" fieldPosition="0">
        <references count="2">
          <reference field="2" count="1" selected="0">
            <x v="29"/>
          </reference>
          <reference field="3" count="8">
            <x v="29"/>
            <x v="46"/>
            <x v="75"/>
            <x v="118"/>
            <x v="153"/>
            <x v="177"/>
            <x v="221"/>
            <x v="227"/>
          </reference>
        </references>
      </pivotArea>
    </format>
    <format dxfId="431">
      <pivotArea dataOnly="0" labelOnly="1" outline="0" fieldPosition="0">
        <references count="2">
          <reference field="2" count="1" selected="0">
            <x v="30"/>
          </reference>
          <reference field="3" count="9">
            <x v="30"/>
            <x v="61"/>
            <x v="73"/>
            <x v="89"/>
            <x v="111"/>
            <x v="115"/>
            <x v="123"/>
            <x v="125"/>
            <x v="237"/>
          </reference>
        </references>
      </pivotArea>
    </format>
    <format dxfId="430">
      <pivotArea dataOnly="0" labelOnly="1" outline="0" fieldPosition="0">
        <references count="2">
          <reference field="2" count="1" selected="0">
            <x v="31"/>
          </reference>
          <reference field="3" count="3">
            <x v="31"/>
            <x v="77"/>
            <x v="149"/>
          </reference>
        </references>
      </pivotArea>
    </format>
    <format dxfId="429">
      <pivotArea dataOnly="0" labelOnly="1" outline="0" fieldPosition="0">
        <references count="2">
          <reference field="2" count="1" selected="0">
            <x v="32"/>
          </reference>
          <reference field="3" count="7">
            <x v="32"/>
            <x v="143"/>
            <x v="150"/>
            <x v="171"/>
            <x v="172"/>
            <x v="173"/>
            <x v="181"/>
          </reference>
        </references>
      </pivotArea>
    </format>
    <format dxfId="428">
      <pivotArea dataOnly="0" labelOnly="1" outline="0" fieldPosition="0">
        <references count="2">
          <reference field="2" count="1" selected="0">
            <x v="33"/>
          </reference>
          <reference field="3" count="3">
            <x v="33"/>
            <x v="186"/>
            <x v="218"/>
          </reference>
        </references>
      </pivotArea>
    </format>
    <format dxfId="427">
      <pivotArea dataOnly="0" labelOnly="1" outline="0" fieldPosition="0">
        <references count="2">
          <reference field="2" count="1" selected="0">
            <x v="34"/>
          </reference>
          <reference field="3" count="2">
            <x v="34"/>
            <x v="187"/>
          </reference>
        </references>
      </pivotArea>
    </format>
    <format dxfId="426">
      <pivotArea dataOnly="0" labelOnly="1" outline="0" fieldPosition="0">
        <references count="2">
          <reference field="2" count="1" selected="0">
            <x v="35"/>
          </reference>
          <reference field="3" count="7">
            <x v="35"/>
            <x v="54"/>
            <x v="64"/>
            <x v="107"/>
            <x v="133"/>
            <x v="137"/>
            <x v="206"/>
          </reference>
        </references>
      </pivotArea>
    </format>
    <format dxfId="425">
      <pivotArea dataOnly="0" labelOnly="1" outline="0" fieldPosition="0">
        <references count="2">
          <reference field="2" count="1" selected="0">
            <x v="36"/>
          </reference>
          <reference field="3" count="7">
            <x v="36"/>
            <x v="80"/>
            <x v="131"/>
            <x v="145"/>
            <x v="179"/>
            <x v="214"/>
            <x v="228"/>
          </reference>
        </references>
      </pivotArea>
    </format>
    <format dxfId="424">
      <pivotArea dataOnly="0" labelOnly="1" outline="0" fieldPosition="0">
        <references count="2">
          <reference field="2" count="1" selected="0">
            <x v="37"/>
          </reference>
          <reference field="3" count="6">
            <x v="37"/>
            <x v="48"/>
            <x v="50"/>
            <x v="85"/>
            <x v="180"/>
            <x v="185"/>
          </reference>
        </references>
      </pivotArea>
    </format>
    <format dxfId="423">
      <pivotArea dataOnly="0" labelOnly="1" outline="0" fieldPosition="0">
        <references count="2">
          <reference field="2" count="1" selected="0">
            <x v="38"/>
          </reference>
          <reference field="3" count="7">
            <x v="38"/>
            <x v="70"/>
            <x v="95"/>
            <x v="165"/>
            <x v="190"/>
            <x v="208"/>
            <x v="210"/>
          </reference>
        </references>
      </pivotArea>
    </format>
    <format dxfId="422">
      <pivotArea dataOnly="0" labelOnly="1" outline="0" fieldPosition="0">
        <references count="2">
          <reference field="2" count="1" selected="0">
            <x v="39"/>
          </reference>
          <reference field="3" count="4">
            <x v="39"/>
            <x v="127"/>
            <x v="157"/>
            <x v="239"/>
          </reference>
        </references>
      </pivotArea>
    </format>
    <format dxfId="421">
      <pivotArea dataOnly="0" labelOnly="1" outline="0" fieldPosition="0">
        <references count="2">
          <reference field="2" count="1" selected="0">
            <x v="40"/>
          </reference>
          <reference field="3" count="4">
            <x v="40"/>
            <x v="108"/>
            <x v="167"/>
            <x v="212"/>
          </reference>
        </references>
      </pivotArea>
    </format>
    <format dxfId="420">
      <pivotArea dataOnly="0" labelOnly="1" outline="0" fieldPosition="0">
        <references count="2">
          <reference field="2" count="1" selected="0">
            <x v="41"/>
          </reference>
          <reference field="3" count="9">
            <x v="41"/>
            <x v="62"/>
            <x v="76"/>
            <x v="79"/>
            <x v="96"/>
            <x v="97"/>
            <x v="117"/>
            <x v="122"/>
            <x v="124"/>
          </reference>
        </references>
      </pivotArea>
    </format>
    <format dxfId="419">
      <pivotArea dataOnly="0" labelOnly="1" outline="0" fieldPosition="0">
        <references count="2">
          <reference field="2" count="1" selected="0">
            <x v="42"/>
          </reference>
          <reference field="3" count="5">
            <x v="42"/>
            <x v="87"/>
            <x v="183"/>
            <x v="226"/>
            <x v="243"/>
          </reference>
        </references>
      </pivotArea>
    </format>
    <format dxfId="418">
      <pivotArea dataOnly="0" labelOnly="1" outline="0" fieldPosition="0">
        <references count="2">
          <reference field="2" count="1" selected="0">
            <x v="43"/>
          </reference>
          <reference field="3" count="11">
            <x v="43"/>
            <x v="44"/>
            <x v="59"/>
            <x v="60"/>
            <x v="67"/>
            <x v="105"/>
            <x v="114"/>
            <x v="134"/>
            <x v="135"/>
            <x v="161"/>
            <x v="225"/>
          </reference>
        </references>
      </pivotArea>
    </format>
    <format dxfId="417">
      <pivotArea field="-2" type="button" dataOnly="0" labelOnly="1" outline="0" axis="axisRow" fieldPosition="0"/>
    </format>
    <format dxfId="416">
      <pivotArea field="0" type="button" dataOnly="0" labelOnly="1" outline="0" axis="axisRow" fieldPosition="2"/>
    </format>
    <format dxfId="415">
      <pivotArea field="8" type="button" dataOnly="0" labelOnly="1" outline="0" axis="axisRow" fieldPosition="3"/>
    </format>
    <format dxfId="414">
      <pivotArea dataOnly="0" labelOnly="1" outline="0" fieldPosition="0">
        <references count="2">
          <reference field="2" count="1" selected="0">
            <x v="5"/>
          </reference>
          <reference field="3" count="2">
            <x v="5"/>
            <x v="68"/>
          </reference>
        </references>
      </pivotArea>
    </format>
    <format dxfId="413">
      <pivotArea dataOnly="0" labelOnly="1" outline="0" fieldPosition="0">
        <references count="2">
          <reference field="2" count="1" selected="0">
            <x v="18"/>
          </reference>
          <reference field="3" count="4">
            <x v="18"/>
            <x v="90"/>
            <x v="120"/>
            <x v="232"/>
          </reference>
        </references>
      </pivotArea>
    </format>
    <format dxfId="412">
      <pivotArea dataOnly="0" labelOnly="1" outline="0" fieldPosition="0">
        <references count="2">
          <reference field="2" count="1" selected="0">
            <x v="25"/>
          </reference>
          <reference field="3" count="6">
            <x v="25"/>
            <x v="49"/>
            <x v="72"/>
            <x v="146"/>
            <x v="203"/>
            <x v="220"/>
          </reference>
        </references>
      </pivotArea>
    </format>
    <format dxfId="411">
      <pivotArea dataOnly="0" labelOnly="1" outline="0" fieldPosition="0">
        <references count="2">
          <reference field="2" count="1" selected="0">
            <x v="26"/>
          </reference>
          <reference field="3" count="4">
            <x v="26"/>
            <x v="52"/>
            <x v="141"/>
            <x v="147"/>
          </reference>
        </references>
      </pivotArea>
    </format>
    <format dxfId="410">
      <pivotArea dataOnly="0" labelOnly="1" outline="0" fieldPosition="0">
        <references count="2">
          <reference field="2" count="1" selected="0">
            <x v="27"/>
          </reference>
          <reference field="3" count="6">
            <x v="27"/>
            <x v="104"/>
            <x v="163"/>
            <x v="170"/>
            <x v="194"/>
            <x v="238"/>
          </reference>
        </references>
      </pivotArea>
    </format>
    <format dxfId="409">
      <pivotArea dataOnly="0" labelOnly="1" outline="0" fieldPosition="0">
        <references count="2">
          <reference field="2" count="1" selected="0">
            <x v="39"/>
          </reference>
          <reference field="3" count="4">
            <x v="39"/>
            <x v="127"/>
            <x v="157"/>
            <x v="239"/>
          </reference>
        </references>
      </pivotArea>
    </format>
    <format dxfId="408">
      <pivotArea field="-2" type="button" dataOnly="0" labelOnly="1" outline="0" axis="axisRow" fieldPosition="0"/>
    </format>
    <format dxfId="407">
      <pivotArea field="0" type="button" dataOnly="0" labelOnly="1" outline="0" axis="axisRow" fieldPosition="2"/>
    </format>
    <format dxfId="406">
      <pivotArea field="8" type="button" dataOnly="0" labelOnly="1" outline="0" axis="axisRow" fieldPosition="3"/>
    </format>
    <format dxfId="405">
      <pivotArea dataOnly="0" labelOnly="1" outline="0" fieldPosition="0">
        <references count="2">
          <reference field="2" count="1" selected="0">
            <x v="5"/>
          </reference>
          <reference field="3" count="2">
            <x v="5"/>
            <x v="68"/>
          </reference>
        </references>
      </pivotArea>
    </format>
    <format dxfId="404">
      <pivotArea dataOnly="0" labelOnly="1" outline="0" fieldPosition="0">
        <references count="2">
          <reference field="2" count="1" selected="0">
            <x v="18"/>
          </reference>
          <reference field="3" count="4">
            <x v="18"/>
            <x v="90"/>
            <x v="120"/>
            <x v="232"/>
          </reference>
        </references>
      </pivotArea>
    </format>
    <format dxfId="403">
      <pivotArea dataOnly="0" labelOnly="1" outline="0" fieldPosition="0">
        <references count="2">
          <reference field="2" count="1" selected="0">
            <x v="25"/>
          </reference>
          <reference field="3" count="6">
            <x v="25"/>
            <x v="49"/>
            <x v="72"/>
            <x v="146"/>
            <x v="203"/>
            <x v="220"/>
          </reference>
        </references>
      </pivotArea>
    </format>
    <format dxfId="402">
      <pivotArea dataOnly="0" labelOnly="1" outline="0" fieldPosition="0">
        <references count="2">
          <reference field="2" count="1" selected="0">
            <x v="26"/>
          </reference>
          <reference field="3" count="4">
            <x v="26"/>
            <x v="52"/>
            <x v="141"/>
            <x v="147"/>
          </reference>
        </references>
      </pivotArea>
    </format>
    <format dxfId="401">
      <pivotArea dataOnly="0" labelOnly="1" outline="0" fieldPosition="0">
        <references count="2">
          <reference field="2" count="1" selected="0">
            <x v="27"/>
          </reference>
          <reference field="3" count="6">
            <x v="27"/>
            <x v="104"/>
            <x v="163"/>
            <x v="170"/>
            <x v="194"/>
            <x v="238"/>
          </reference>
        </references>
      </pivotArea>
    </format>
    <format dxfId="400">
      <pivotArea dataOnly="0" labelOnly="1" outline="0" fieldPosition="0">
        <references count="2">
          <reference field="2" count="1" selected="0">
            <x v="39"/>
          </reference>
          <reference field="3" count="4">
            <x v="39"/>
            <x v="127"/>
            <x v="157"/>
            <x v="239"/>
          </reference>
        </references>
      </pivotArea>
    </format>
    <format dxfId="399">
      <pivotArea dataOnly="0" labelOnly="1" outline="0" fieldPosition="0">
        <references count="2">
          <reference field="2" count="1" selected="0">
            <x v="0"/>
          </reference>
          <reference field="3" count="1">
            <x v="0"/>
          </reference>
        </references>
      </pivotArea>
    </format>
    <format dxfId="398">
      <pivotArea dataOnly="0" labelOnly="1" outline="0" fieldPosition="0">
        <references count="2">
          <reference field="2" count="1" selected="0">
            <x v="1"/>
          </reference>
          <reference field="3" count="4">
            <x v="1"/>
            <x v="51"/>
            <x v="216"/>
            <x v="241"/>
          </reference>
        </references>
      </pivotArea>
    </format>
    <format dxfId="397">
      <pivotArea dataOnly="0" labelOnly="1" outline="0" fieldPosition="0">
        <references count="2">
          <reference field="2" count="1" selected="0">
            <x v="2"/>
          </reference>
          <reference field="3" count="2">
            <x v="2"/>
            <x v="55"/>
          </reference>
        </references>
      </pivotArea>
    </format>
    <format dxfId="396">
      <pivotArea dataOnly="0" labelOnly="1" outline="0" fieldPosition="0">
        <references count="2">
          <reference field="2" count="1" selected="0">
            <x v="3"/>
          </reference>
          <reference field="3" count="3">
            <x v="3"/>
            <x v="63"/>
            <x v="164"/>
          </reference>
        </references>
      </pivotArea>
    </format>
    <format dxfId="395">
      <pivotArea dataOnly="0" labelOnly="1" outline="0" fieldPosition="0">
        <references count="2">
          <reference field="2" count="1" selected="0">
            <x v="4"/>
          </reference>
          <reference field="3" count="6">
            <x v="4"/>
            <x v="53"/>
            <x v="65"/>
            <x v="151"/>
            <x v="175"/>
            <x v="195"/>
          </reference>
        </references>
      </pivotArea>
    </format>
    <format dxfId="394">
      <pivotArea dataOnly="0" labelOnly="1" outline="0" fieldPosition="0">
        <references count="2">
          <reference field="2" count="1" selected="0">
            <x v="5"/>
          </reference>
          <reference field="3" count="2">
            <x v="5"/>
            <x v="68"/>
          </reference>
        </references>
      </pivotArea>
    </format>
    <format dxfId="393">
      <pivotArea dataOnly="0" labelOnly="1" outline="0" fieldPosition="0">
        <references count="2">
          <reference field="2" count="1" selected="0">
            <x v="6"/>
          </reference>
          <reference field="3" count="13">
            <x v="6"/>
            <x v="98"/>
            <x v="109"/>
            <x v="132"/>
            <x v="140"/>
            <x v="188"/>
            <x v="196"/>
            <x v="205"/>
            <x v="207"/>
            <x v="224"/>
            <x v="229"/>
            <x v="231"/>
            <x v="242"/>
          </reference>
        </references>
      </pivotArea>
    </format>
    <format dxfId="392">
      <pivotArea dataOnly="0" labelOnly="1" outline="0" fieldPosition="0">
        <references count="2">
          <reference field="2" count="1" selected="0">
            <x v="7"/>
          </reference>
          <reference field="3" count="2">
            <x v="7"/>
            <x v="130"/>
          </reference>
        </references>
      </pivotArea>
    </format>
    <format dxfId="391">
      <pivotArea dataOnly="0" labelOnly="1" outline="0" fieldPosition="0">
        <references count="2">
          <reference field="2" count="1" selected="0">
            <x v="8"/>
          </reference>
          <reference field="3" count="4">
            <x v="8"/>
            <x v="78"/>
            <x v="199"/>
            <x v="230"/>
          </reference>
        </references>
      </pivotArea>
    </format>
    <format dxfId="390">
      <pivotArea dataOnly="0" labelOnly="1" outline="0" fieldPosition="0">
        <references count="2">
          <reference field="2" count="1" selected="0">
            <x v="9"/>
          </reference>
          <reference field="3" count="13">
            <x v="9"/>
            <x v="81"/>
            <x v="88"/>
            <x v="110"/>
            <x v="116"/>
            <x v="152"/>
            <x v="154"/>
            <x v="156"/>
            <x v="166"/>
            <x v="169"/>
            <x v="197"/>
            <x v="198"/>
            <x v="211"/>
          </reference>
        </references>
      </pivotArea>
    </format>
    <format dxfId="389">
      <pivotArea dataOnly="0" labelOnly="1" outline="0" fieldPosition="0">
        <references count="2">
          <reference field="2" count="1" selected="0">
            <x v="10"/>
          </reference>
          <reference field="3" count="5">
            <x v="10"/>
            <x v="100"/>
            <x v="112"/>
            <x v="155"/>
            <x v="204"/>
          </reference>
        </references>
      </pivotArea>
    </format>
    <format dxfId="388">
      <pivotArea dataOnly="0" labelOnly="1" outline="0" fieldPosition="0">
        <references count="2">
          <reference field="2" count="1" selected="0">
            <x v="11"/>
          </reference>
          <reference field="3" count="4">
            <x v="11"/>
            <x v="84"/>
            <x v="168"/>
            <x v="189"/>
          </reference>
        </references>
      </pivotArea>
    </format>
    <format dxfId="387">
      <pivotArea dataOnly="0" labelOnly="1" outline="0" fieldPosition="0">
        <references count="2">
          <reference field="2" count="1" selected="0">
            <x v="12"/>
          </reference>
          <reference field="3" count="2">
            <x v="12"/>
            <x v="86"/>
          </reference>
        </references>
      </pivotArea>
    </format>
    <format dxfId="386">
      <pivotArea dataOnly="0" labelOnly="1" outline="0" fieldPosition="0">
        <references count="2">
          <reference field="2" count="1" selected="0">
            <x v="13"/>
          </reference>
          <reference field="3" count="4">
            <x v="13"/>
            <x v="91"/>
            <x v="158"/>
            <x v="213"/>
          </reference>
        </references>
      </pivotArea>
    </format>
    <format dxfId="385">
      <pivotArea dataOnly="0" labelOnly="1" outline="0" fieldPosition="0">
        <references count="2">
          <reference field="2" count="1" selected="0">
            <x v="14"/>
          </reference>
          <reference field="3" count="2">
            <x v="14"/>
            <x v="103"/>
          </reference>
        </references>
      </pivotArea>
    </format>
    <format dxfId="384">
      <pivotArea dataOnly="0" labelOnly="1" outline="0" fieldPosition="0">
        <references count="2">
          <reference field="2" count="1" selected="0">
            <x v="15"/>
          </reference>
          <reference field="3" count="11">
            <x v="15"/>
            <x v="58"/>
            <x v="66"/>
            <x v="121"/>
            <x v="142"/>
            <x v="174"/>
            <x v="182"/>
            <x v="209"/>
            <x v="217"/>
            <x v="222"/>
            <x v="240"/>
          </reference>
        </references>
      </pivotArea>
    </format>
    <format dxfId="383">
      <pivotArea dataOnly="0" labelOnly="1" outline="0" fieldPosition="0">
        <references count="2">
          <reference field="2" count="1" selected="0">
            <x v="16"/>
          </reference>
          <reference field="3" count="8">
            <x v="16"/>
            <x v="101"/>
            <x v="128"/>
            <x v="160"/>
            <x v="176"/>
            <x v="191"/>
            <x v="202"/>
            <x v="233"/>
          </reference>
        </references>
      </pivotArea>
    </format>
    <format dxfId="382">
      <pivotArea dataOnly="0" labelOnly="1" outline="0" fieldPosition="0">
        <references count="2">
          <reference field="2" count="1" selected="0">
            <x v="17"/>
          </reference>
          <reference field="3" count="5">
            <x v="17"/>
            <x v="119"/>
            <x v="178"/>
            <x v="201"/>
            <x v="244"/>
          </reference>
        </references>
      </pivotArea>
    </format>
    <format dxfId="381">
      <pivotArea dataOnly="0" labelOnly="1" outline="0" fieldPosition="0">
        <references count="2">
          <reference field="2" count="1" selected="0">
            <x v="18"/>
          </reference>
          <reference field="3" count="4">
            <x v="18"/>
            <x v="90"/>
            <x v="120"/>
            <x v="232"/>
          </reference>
        </references>
      </pivotArea>
    </format>
    <format dxfId="380">
      <pivotArea dataOnly="0" labelOnly="1" outline="0" fieldPosition="0">
        <references count="2">
          <reference field="2" count="1" selected="0">
            <x v="19"/>
          </reference>
          <reference field="3" count="7">
            <x v="19"/>
            <x v="94"/>
            <x v="126"/>
            <x v="159"/>
            <x v="162"/>
            <x v="184"/>
            <x v="223"/>
          </reference>
        </references>
      </pivotArea>
    </format>
    <format dxfId="379">
      <pivotArea dataOnly="0" labelOnly="1" outline="0" fieldPosition="0">
        <references count="2">
          <reference field="2" count="1" selected="0">
            <x v="20"/>
          </reference>
          <reference field="3" count="2">
            <x v="20"/>
            <x v="83"/>
          </reference>
        </references>
      </pivotArea>
    </format>
    <format dxfId="378">
      <pivotArea dataOnly="0" labelOnly="1" outline="0" fieldPosition="0">
        <references count="2">
          <reference field="2" count="1" selected="0">
            <x v="21"/>
          </reference>
          <reference field="3" count="9">
            <x v="21"/>
            <x v="45"/>
            <x v="71"/>
            <x v="82"/>
            <x v="144"/>
            <x v="192"/>
            <x v="215"/>
            <x v="219"/>
            <x v="234"/>
          </reference>
        </references>
      </pivotArea>
    </format>
    <format dxfId="377">
      <pivotArea dataOnly="0" labelOnly="1" outline="0" fieldPosition="0">
        <references count="2">
          <reference field="2" count="1" selected="0">
            <x v="22"/>
          </reference>
          <reference field="3" count="9">
            <x v="22"/>
            <x v="56"/>
            <x v="57"/>
            <x v="74"/>
            <x v="92"/>
            <x v="102"/>
            <x v="106"/>
            <x v="148"/>
            <x v="235"/>
          </reference>
        </references>
      </pivotArea>
    </format>
    <format dxfId="376">
      <pivotArea dataOnly="0" labelOnly="1" outline="0" fieldPosition="0">
        <references count="2">
          <reference field="2" count="1" selected="0">
            <x v="23"/>
          </reference>
          <reference field="3" count="4">
            <x v="23"/>
            <x v="93"/>
            <x v="136"/>
            <x v="236"/>
          </reference>
        </references>
      </pivotArea>
    </format>
    <format dxfId="375">
      <pivotArea dataOnly="0" labelOnly="1" outline="0" fieldPosition="0">
        <references count="2">
          <reference field="2" count="1" selected="0">
            <x v="24"/>
          </reference>
          <reference field="3" count="5">
            <x v="24"/>
            <x v="138"/>
            <x v="139"/>
            <x v="193"/>
            <x v="200"/>
          </reference>
        </references>
      </pivotArea>
    </format>
    <format dxfId="374">
      <pivotArea dataOnly="0" labelOnly="1" outline="0" fieldPosition="0">
        <references count="2">
          <reference field="2" count="1" selected="0">
            <x v="25"/>
          </reference>
          <reference field="3" count="6">
            <x v="25"/>
            <x v="49"/>
            <x v="72"/>
            <x v="146"/>
            <x v="203"/>
            <x v="220"/>
          </reference>
        </references>
      </pivotArea>
    </format>
    <format dxfId="373">
      <pivotArea dataOnly="0" labelOnly="1" outline="0" fieldPosition="0">
        <references count="2">
          <reference field="2" count="1" selected="0">
            <x v="26"/>
          </reference>
          <reference field="3" count="4">
            <x v="26"/>
            <x v="52"/>
            <x v="141"/>
            <x v="147"/>
          </reference>
        </references>
      </pivotArea>
    </format>
    <format dxfId="372">
      <pivotArea dataOnly="0" labelOnly="1" outline="0" fieldPosition="0">
        <references count="2">
          <reference field="2" count="1" selected="0">
            <x v="27"/>
          </reference>
          <reference field="3" count="6">
            <x v="27"/>
            <x v="104"/>
            <x v="163"/>
            <x v="170"/>
            <x v="194"/>
            <x v="238"/>
          </reference>
        </references>
      </pivotArea>
    </format>
    <format dxfId="371">
      <pivotArea dataOnly="0" labelOnly="1" outline="0" fieldPosition="0">
        <references count="2">
          <reference field="2" count="1" selected="0">
            <x v="28"/>
          </reference>
          <reference field="3" count="6">
            <x v="28"/>
            <x v="47"/>
            <x v="69"/>
            <x v="99"/>
            <x v="113"/>
            <x v="129"/>
          </reference>
        </references>
      </pivotArea>
    </format>
    <format dxfId="370">
      <pivotArea dataOnly="0" labelOnly="1" outline="0" fieldPosition="0">
        <references count="2">
          <reference field="2" count="1" selected="0">
            <x v="29"/>
          </reference>
          <reference field="3" count="8">
            <x v="29"/>
            <x v="46"/>
            <x v="75"/>
            <x v="118"/>
            <x v="153"/>
            <x v="177"/>
            <x v="221"/>
            <x v="227"/>
          </reference>
        </references>
      </pivotArea>
    </format>
    <format dxfId="369">
      <pivotArea dataOnly="0" labelOnly="1" outline="0" fieldPosition="0">
        <references count="2">
          <reference field="2" count="1" selected="0">
            <x v="30"/>
          </reference>
          <reference field="3" count="9">
            <x v="30"/>
            <x v="61"/>
            <x v="73"/>
            <x v="89"/>
            <x v="111"/>
            <x v="115"/>
            <x v="123"/>
            <x v="125"/>
            <x v="237"/>
          </reference>
        </references>
      </pivotArea>
    </format>
    <format dxfId="368">
      <pivotArea dataOnly="0" labelOnly="1" outline="0" fieldPosition="0">
        <references count="2">
          <reference field="2" count="1" selected="0">
            <x v="31"/>
          </reference>
          <reference field="3" count="3">
            <x v="31"/>
            <x v="77"/>
            <x v="149"/>
          </reference>
        </references>
      </pivotArea>
    </format>
    <format dxfId="367">
      <pivotArea dataOnly="0" labelOnly="1" outline="0" fieldPosition="0">
        <references count="2">
          <reference field="2" count="1" selected="0">
            <x v="32"/>
          </reference>
          <reference field="3" count="7">
            <x v="32"/>
            <x v="143"/>
            <x v="150"/>
            <x v="171"/>
            <x v="172"/>
            <x v="173"/>
            <x v="181"/>
          </reference>
        </references>
      </pivotArea>
    </format>
    <format dxfId="366">
      <pivotArea dataOnly="0" labelOnly="1" outline="0" fieldPosition="0">
        <references count="2">
          <reference field="2" count="1" selected="0">
            <x v="33"/>
          </reference>
          <reference field="3" count="3">
            <x v="33"/>
            <x v="186"/>
            <x v="218"/>
          </reference>
        </references>
      </pivotArea>
    </format>
    <format dxfId="365">
      <pivotArea dataOnly="0" labelOnly="1" outline="0" fieldPosition="0">
        <references count="2">
          <reference field="2" count="1" selected="0">
            <x v="34"/>
          </reference>
          <reference field="3" count="2">
            <x v="34"/>
            <x v="187"/>
          </reference>
        </references>
      </pivotArea>
    </format>
    <format dxfId="364">
      <pivotArea dataOnly="0" labelOnly="1" outline="0" fieldPosition="0">
        <references count="2">
          <reference field="2" count="1" selected="0">
            <x v="35"/>
          </reference>
          <reference field="3" count="7">
            <x v="35"/>
            <x v="54"/>
            <x v="64"/>
            <x v="107"/>
            <x v="133"/>
            <x v="137"/>
            <x v="206"/>
          </reference>
        </references>
      </pivotArea>
    </format>
    <format dxfId="363">
      <pivotArea dataOnly="0" labelOnly="1" outline="0" fieldPosition="0">
        <references count="2">
          <reference field="2" count="1" selected="0">
            <x v="36"/>
          </reference>
          <reference field="3" count="7">
            <x v="36"/>
            <x v="80"/>
            <x v="131"/>
            <x v="145"/>
            <x v="179"/>
            <x v="214"/>
            <x v="228"/>
          </reference>
        </references>
      </pivotArea>
    </format>
    <format dxfId="362">
      <pivotArea dataOnly="0" labelOnly="1" outline="0" fieldPosition="0">
        <references count="2">
          <reference field="2" count="1" selected="0">
            <x v="37"/>
          </reference>
          <reference field="3" count="6">
            <x v="37"/>
            <x v="48"/>
            <x v="50"/>
            <x v="85"/>
            <x v="180"/>
            <x v="185"/>
          </reference>
        </references>
      </pivotArea>
    </format>
    <format dxfId="361">
      <pivotArea dataOnly="0" labelOnly="1" outline="0" fieldPosition="0">
        <references count="2">
          <reference field="2" count="1" selected="0">
            <x v="38"/>
          </reference>
          <reference field="3" count="7">
            <x v="38"/>
            <x v="70"/>
            <x v="95"/>
            <x v="165"/>
            <x v="190"/>
            <x v="208"/>
            <x v="210"/>
          </reference>
        </references>
      </pivotArea>
    </format>
    <format dxfId="360">
      <pivotArea dataOnly="0" labelOnly="1" outline="0" fieldPosition="0">
        <references count="2">
          <reference field="2" count="1" selected="0">
            <x v="39"/>
          </reference>
          <reference field="3" count="4">
            <x v="39"/>
            <x v="127"/>
            <x v="157"/>
            <x v="239"/>
          </reference>
        </references>
      </pivotArea>
    </format>
    <format dxfId="359">
      <pivotArea dataOnly="0" labelOnly="1" outline="0" fieldPosition="0">
        <references count="2">
          <reference field="2" count="1" selected="0">
            <x v="40"/>
          </reference>
          <reference field="3" count="4">
            <x v="40"/>
            <x v="108"/>
            <x v="167"/>
            <x v="212"/>
          </reference>
        </references>
      </pivotArea>
    </format>
    <format dxfId="358">
      <pivotArea dataOnly="0" labelOnly="1" outline="0" fieldPosition="0">
        <references count="2">
          <reference field="2" count="1" selected="0">
            <x v="41"/>
          </reference>
          <reference field="3" count="9">
            <x v="41"/>
            <x v="62"/>
            <x v="76"/>
            <x v="79"/>
            <x v="96"/>
            <x v="97"/>
            <x v="117"/>
            <x v="122"/>
            <x v="124"/>
          </reference>
        </references>
      </pivotArea>
    </format>
    <format dxfId="357">
      <pivotArea dataOnly="0" labelOnly="1" outline="0" fieldPosition="0">
        <references count="2">
          <reference field="2" count="1" selected="0">
            <x v="42"/>
          </reference>
          <reference field="3" count="5">
            <x v="42"/>
            <x v="87"/>
            <x v="183"/>
            <x v="226"/>
            <x v="243"/>
          </reference>
        </references>
      </pivotArea>
    </format>
    <format dxfId="356">
      <pivotArea dataOnly="0" labelOnly="1" outline="0" fieldPosition="0">
        <references count="2">
          <reference field="2" count="1" selected="0">
            <x v="43"/>
          </reference>
          <reference field="3" count="11">
            <x v="43"/>
            <x v="44"/>
            <x v="59"/>
            <x v="60"/>
            <x v="67"/>
            <x v="105"/>
            <x v="114"/>
            <x v="134"/>
            <x v="135"/>
            <x v="161"/>
            <x v="225"/>
          </reference>
        </references>
      </pivotArea>
    </format>
    <format dxfId="355">
      <pivotArea type="all" dataOnly="0" outline="0" fieldPosition="0"/>
    </format>
    <format dxfId="354">
      <pivotArea outline="0" collapsedLevelsAreSubtotals="1" fieldPosition="0"/>
    </format>
    <format dxfId="353">
      <pivotArea type="origin" dataOnly="0" labelOnly="1" outline="0" fieldPosition="0"/>
    </format>
    <format dxfId="352">
      <pivotArea type="topRight" dataOnly="0" labelOnly="1" outline="0" fieldPosition="0"/>
    </format>
    <format dxfId="351">
      <pivotArea dataOnly="0" labelOnly="1" outline="0" fieldPosition="0">
        <references count="1">
          <reference field="4294967294" count="2">
            <x v="0"/>
            <x v="1"/>
          </reference>
        </references>
      </pivotArea>
    </format>
    <format dxfId="350">
      <pivotArea dataOnly="0" labelOnly="1" outline="0" fieldPosition="0">
        <references count="1">
          <reference field="2" count="2">
            <x v="10"/>
            <x v="37"/>
          </reference>
        </references>
      </pivotArea>
    </format>
    <format dxfId="349">
      <pivotArea dataOnly="0" labelOnly="1" outline="0" fieldPosition="0">
        <references count="2">
          <reference field="2" count="1" selected="0">
            <x v="10"/>
          </reference>
          <reference field="3" count="3">
            <x v="10"/>
            <x v="112"/>
            <x v="155"/>
          </reference>
        </references>
      </pivotArea>
    </format>
    <format dxfId="348">
      <pivotArea dataOnly="0" labelOnly="1" outline="0" fieldPosition="0">
        <references count="2">
          <reference field="2" count="1" selected="0">
            <x v="37"/>
          </reference>
          <reference field="3" count="6">
            <x v="37"/>
            <x v="48"/>
            <x v="50"/>
            <x v="85"/>
            <x v="180"/>
            <x v="185"/>
          </reference>
        </references>
      </pivotArea>
    </format>
    <format dxfId="347">
      <pivotArea type="all" dataOnly="0" outline="0" fieldPosition="0"/>
    </format>
    <format dxfId="346">
      <pivotArea outline="0" collapsedLevelsAreSubtotals="1" fieldPosition="0"/>
    </format>
    <format dxfId="345">
      <pivotArea type="origin" dataOnly="0" labelOnly="1" outline="0" fieldPosition="0"/>
    </format>
    <format dxfId="344">
      <pivotArea type="topRight" dataOnly="0" labelOnly="1" outline="0" fieldPosition="0"/>
    </format>
    <format dxfId="343">
      <pivotArea dataOnly="0" labelOnly="1" outline="0" fieldPosition="0">
        <references count="1">
          <reference field="4294967294" count="2">
            <x v="0"/>
            <x v="1"/>
          </reference>
        </references>
      </pivotArea>
    </format>
    <format dxfId="342">
      <pivotArea dataOnly="0" labelOnly="1" outline="0" fieldPosition="0">
        <references count="1">
          <reference field="2" count="2">
            <x v="10"/>
            <x v="37"/>
          </reference>
        </references>
      </pivotArea>
    </format>
    <format dxfId="341">
      <pivotArea dataOnly="0" labelOnly="1" outline="0" fieldPosition="0">
        <references count="2">
          <reference field="2" count="1" selected="0">
            <x v="10"/>
          </reference>
          <reference field="3" count="3">
            <x v="10"/>
            <x v="112"/>
            <x v="155"/>
          </reference>
        </references>
      </pivotArea>
    </format>
    <format dxfId="340">
      <pivotArea dataOnly="0" labelOnly="1" outline="0" fieldPosition="0">
        <references count="2">
          <reference field="2" count="1" selected="0">
            <x v="37"/>
          </reference>
          <reference field="3" count="6">
            <x v="37"/>
            <x v="48"/>
            <x v="50"/>
            <x v="85"/>
            <x v="180"/>
            <x v="185"/>
          </reference>
        </references>
      </pivotArea>
    </format>
    <format dxfId="339">
      <pivotArea type="all" dataOnly="0" outline="0" fieldPosition="0"/>
    </format>
    <format dxfId="338">
      <pivotArea outline="0" collapsedLevelsAreSubtotals="1" fieldPosition="0"/>
    </format>
    <format dxfId="337">
      <pivotArea type="origin" dataOnly="0" labelOnly="1" outline="0" fieldPosition="0"/>
    </format>
    <format dxfId="336">
      <pivotArea type="topRight" dataOnly="0" labelOnly="1" outline="0" fieldPosition="0"/>
    </format>
    <format dxfId="335">
      <pivotArea dataOnly="0" labelOnly="1" outline="0" fieldPosition="0">
        <references count="1">
          <reference field="4294967294" count="2">
            <x v="0"/>
            <x v="1"/>
          </reference>
        </references>
      </pivotArea>
    </format>
    <format dxfId="334">
      <pivotArea dataOnly="0" labelOnly="1" outline="0" fieldPosition="0">
        <references count="1">
          <reference field="2" count="2">
            <x v="10"/>
            <x v="37"/>
          </reference>
        </references>
      </pivotArea>
    </format>
    <format dxfId="333">
      <pivotArea dataOnly="0" labelOnly="1" outline="0" fieldPosition="0">
        <references count="2">
          <reference field="2" count="1" selected="0">
            <x v="10"/>
          </reference>
          <reference field="3" count="3">
            <x v="10"/>
            <x v="112"/>
            <x v="155"/>
          </reference>
        </references>
      </pivotArea>
    </format>
    <format dxfId="332">
      <pivotArea dataOnly="0" labelOnly="1" outline="0" fieldPosition="0">
        <references count="2">
          <reference field="2" count="1" selected="0">
            <x v="37"/>
          </reference>
          <reference field="3" count="6">
            <x v="37"/>
            <x v="48"/>
            <x v="50"/>
            <x v="85"/>
            <x v="180"/>
            <x v="185"/>
          </reference>
        </references>
      </pivotArea>
    </format>
    <format dxfId="331">
      <pivotArea type="all" dataOnly="0" outline="0" fieldPosition="0"/>
    </format>
    <format dxfId="330">
      <pivotArea outline="0" collapsedLevelsAreSubtotals="1" fieldPosition="0"/>
    </format>
    <format dxfId="329">
      <pivotArea type="origin" dataOnly="0" labelOnly="1" outline="0" fieldPosition="0"/>
    </format>
    <format dxfId="328">
      <pivotArea type="topRight" dataOnly="0" labelOnly="1" outline="0" fieldPosition="0"/>
    </format>
    <format dxfId="327">
      <pivotArea dataOnly="0" labelOnly="1" outline="0" fieldPosition="0">
        <references count="1">
          <reference field="4294967294" count="2">
            <x v="0"/>
            <x v="1"/>
          </reference>
        </references>
      </pivotArea>
    </format>
    <format dxfId="326">
      <pivotArea dataOnly="0" labelOnly="1" outline="0" fieldPosition="0">
        <references count="1">
          <reference field="2" count="2">
            <x v="10"/>
            <x v="37"/>
          </reference>
        </references>
      </pivotArea>
    </format>
    <format dxfId="325">
      <pivotArea dataOnly="0" labelOnly="1" outline="0" fieldPosition="0">
        <references count="2">
          <reference field="2" count="1" selected="0">
            <x v="10"/>
          </reference>
          <reference field="3" count="3">
            <x v="10"/>
            <x v="112"/>
            <x v="155"/>
          </reference>
        </references>
      </pivotArea>
    </format>
    <format dxfId="324">
      <pivotArea dataOnly="0" labelOnly="1" outline="0" fieldPosition="0">
        <references count="2">
          <reference field="2" count="1" selected="0">
            <x v="37"/>
          </reference>
          <reference field="3" count="6">
            <x v="37"/>
            <x v="48"/>
            <x v="50"/>
            <x v="85"/>
            <x v="180"/>
            <x v="185"/>
          </reference>
        </references>
      </pivotArea>
    </format>
    <format dxfId="323">
      <pivotArea dataOnly="0" labelOnly="1" outline="0" fieldPosition="0">
        <references count="2">
          <reference field="2" count="1" selected="0">
            <x v="0"/>
          </reference>
          <reference field="3" count="1">
            <x v="0"/>
          </reference>
        </references>
      </pivotArea>
    </format>
    <format dxfId="322">
      <pivotArea dataOnly="0" labelOnly="1" outline="0" fieldPosition="0">
        <references count="2">
          <reference field="2" count="1" selected="0">
            <x v="1"/>
          </reference>
          <reference field="3" count="4">
            <x v="1"/>
            <x v="51"/>
            <x v="216"/>
            <x v="241"/>
          </reference>
        </references>
      </pivotArea>
    </format>
    <format dxfId="321">
      <pivotArea dataOnly="0" labelOnly="1" outline="0" fieldPosition="0">
        <references count="2">
          <reference field="2" count="1" selected="0">
            <x v="2"/>
          </reference>
          <reference field="3" count="2">
            <x v="2"/>
            <x v="55"/>
          </reference>
        </references>
      </pivotArea>
    </format>
    <format dxfId="320">
      <pivotArea dataOnly="0" labelOnly="1" outline="0" fieldPosition="0">
        <references count="2">
          <reference field="2" count="1" selected="0">
            <x v="3"/>
          </reference>
          <reference field="3" count="3">
            <x v="3"/>
            <x v="63"/>
            <x v="164"/>
          </reference>
        </references>
      </pivotArea>
    </format>
    <format dxfId="319">
      <pivotArea dataOnly="0" labelOnly="1" outline="0" fieldPosition="0">
        <references count="2">
          <reference field="2" count="1" selected="0">
            <x v="4"/>
          </reference>
          <reference field="3" count="6">
            <x v="4"/>
            <x v="53"/>
            <x v="65"/>
            <x v="151"/>
            <x v="175"/>
            <x v="195"/>
          </reference>
        </references>
      </pivotArea>
    </format>
    <format dxfId="318">
      <pivotArea dataOnly="0" labelOnly="1" outline="0" fieldPosition="0">
        <references count="2">
          <reference field="2" count="1" selected="0">
            <x v="5"/>
          </reference>
          <reference field="3" count="2">
            <x v="5"/>
            <x v="68"/>
          </reference>
        </references>
      </pivotArea>
    </format>
    <format dxfId="317">
      <pivotArea dataOnly="0" labelOnly="1" outline="0" fieldPosition="0">
        <references count="2">
          <reference field="2" count="1" selected="0">
            <x v="6"/>
          </reference>
          <reference field="3" count="13">
            <x v="6"/>
            <x v="98"/>
            <x v="109"/>
            <x v="132"/>
            <x v="140"/>
            <x v="188"/>
            <x v="196"/>
            <x v="205"/>
            <x v="207"/>
            <x v="224"/>
            <x v="229"/>
            <x v="231"/>
            <x v="242"/>
          </reference>
        </references>
      </pivotArea>
    </format>
    <format dxfId="316">
      <pivotArea dataOnly="0" labelOnly="1" outline="0" fieldPosition="0">
        <references count="2">
          <reference field="2" count="1" selected="0">
            <x v="7"/>
          </reference>
          <reference field="3" count="2">
            <x v="7"/>
            <x v="130"/>
          </reference>
        </references>
      </pivotArea>
    </format>
    <format dxfId="315">
      <pivotArea dataOnly="0" labelOnly="1" outline="0" fieldPosition="0">
        <references count="2">
          <reference field="2" count="1" selected="0">
            <x v="8"/>
          </reference>
          <reference field="3" count="4">
            <x v="8"/>
            <x v="78"/>
            <x v="199"/>
            <x v="230"/>
          </reference>
        </references>
      </pivotArea>
    </format>
    <format dxfId="314">
      <pivotArea dataOnly="0" labelOnly="1" outline="0" fieldPosition="0">
        <references count="2">
          <reference field="2" count="1" selected="0">
            <x v="9"/>
          </reference>
          <reference field="3" count="13">
            <x v="9"/>
            <x v="81"/>
            <x v="88"/>
            <x v="110"/>
            <x v="116"/>
            <x v="152"/>
            <x v="154"/>
            <x v="156"/>
            <x v="166"/>
            <x v="169"/>
            <x v="197"/>
            <x v="198"/>
            <x v="211"/>
          </reference>
        </references>
      </pivotArea>
    </format>
    <format dxfId="313">
      <pivotArea dataOnly="0" labelOnly="1" outline="0" fieldPosition="0">
        <references count="2">
          <reference field="2" count="1" selected="0">
            <x v="10"/>
          </reference>
          <reference field="3" count="5">
            <x v="10"/>
            <x v="100"/>
            <x v="112"/>
            <x v="155"/>
            <x v="204"/>
          </reference>
        </references>
      </pivotArea>
    </format>
    <format dxfId="312">
      <pivotArea dataOnly="0" labelOnly="1" outline="0" fieldPosition="0">
        <references count="2">
          <reference field="2" count="1" selected="0">
            <x v="11"/>
          </reference>
          <reference field="3" count="4">
            <x v="11"/>
            <x v="84"/>
            <x v="168"/>
            <x v="189"/>
          </reference>
        </references>
      </pivotArea>
    </format>
    <format dxfId="311">
      <pivotArea dataOnly="0" labelOnly="1" outline="0" fieldPosition="0">
        <references count="2">
          <reference field="2" count="1" selected="0">
            <x v="12"/>
          </reference>
          <reference field="3" count="2">
            <x v="12"/>
            <x v="86"/>
          </reference>
        </references>
      </pivotArea>
    </format>
    <format dxfId="310">
      <pivotArea dataOnly="0" labelOnly="1" outline="0" fieldPosition="0">
        <references count="2">
          <reference field="2" count="1" selected="0">
            <x v="13"/>
          </reference>
          <reference field="3" count="4">
            <x v="13"/>
            <x v="91"/>
            <x v="158"/>
            <x v="213"/>
          </reference>
        </references>
      </pivotArea>
    </format>
    <format dxfId="309">
      <pivotArea dataOnly="0" labelOnly="1" outline="0" fieldPosition="0">
        <references count="2">
          <reference field="2" count="1" selected="0">
            <x v="14"/>
          </reference>
          <reference field="3" count="2">
            <x v="14"/>
            <x v="103"/>
          </reference>
        </references>
      </pivotArea>
    </format>
    <format dxfId="308">
      <pivotArea dataOnly="0" labelOnly="1" outline="0" fieldPosition="0">
        <references count="2">
          <reference field="2" count="1" selected="0">
            <x v="15"/>
          </reference>
          <reference field="3" count="11">
            <x v="15"/>
            <x v="58"/>
            <x v="66"/>
            <x v="121"/>
            <x v="142"/>
            <x v="174"/>
            <x v="182"/>
            <x v="209"/>
            <x v="217"/>
            <x v="222"/>
            <x v="240"/>
          </reference>
        </references>
      </pivotArea>
    </format>
    <format dxfId="307">
      <pivotArea dataOnly="0" labelOnly="1" outline="0" fieldPosition="0">
        <references count="2">
          <reference field="2" count="1" selected="0">
            <x v="16"/>
          </reference>
          <reference field="3" count="8">
            <x v="16"/>
            <x v="101"/>
            <x v="128"/>
            <x v="160"/>
            <x v="176"/>
            <x v="191"/>
            <x v="202"/>
            <x v="233"/>
          </reference>
        </references>
      </pivotArea>
    </format>
    <format dxfId="306">
      <pivotArea dataOnly="0" labelOnly="1" outline="0" fieldPosition="0">
        <references count="2">
          <reference field="2" count="1" selected="0">
            <x v="17"/>
          </reference>
          <reference field="3" count="5">
            <x v="17"/>
            <x v="119"/>
            <x v="178"/>
            <x v="201"/>
            <x v="244"/>
          </reference>
        </references>
      </pivotArea>
    </format>
    <format dxfId="305">
      <pivotArea dataOnly="0" labelOnly="1" outline="0" fieldPosition="0">
        <references count="2">
          <reference field="2" count="1" selected="0">
            <x v="18"/>
          </reference>
          <reference field="3" count="4">
            <x v="18"/>
            <x v="90"/>
            <x v="120"/>
            <x v="232"/>
          </reference>
        </references>
      </pivotArea>
    </format>
    <format dxfId="304">
      <pivotArea dataOnly="0" labelOnly="1" outline="0" fieldPosition="0">
        <references count="2">
          <reference field="2" count="1" selected="0">
            <x v="19"/>
          </reference>
          <reference field="3" count="7">
            <x v="19"/>
            <x v="94"/>
            <x v="126"/>
            <x v="159"/>
            <x v="162"/>
            <x v="184"/>
            <x v="223"/>
          </reference>
        </references>
      </pivotArea>
    </format>
    <format dxfId="303">
      <pivotArea dataOnly="0" labelOnly="1" outline="0" fieldPosition="0">
        <references count="2">
          <reference field="2" count="1" selected="0">
            <x v="20"/>
          </reference>
          <reference field="3" count="2">
            <x v="20"/>
            <x v="83"/>
          </reference>
        </references>
      </pivotArea>
    </format>
    <format dxfId="302">
      <pivotArea dataOnly="0" labelOnly="1" outline="0" fieldPosition="0">
        <references count="2">
          <reference field="2" count="1" selected="0">
            <x v="21"/>
          </reference>
          <reference field="3" count="9">
            <x v="21"/>
            <x v="45"/>
            <x v="71"/>
            <x v="82"/>
            <x v="144"/>
            <x v="192"/>
            <x v="215"/>
            <x v="219"/>
            <x v="234"/>
          </reference>
        </references>
      </pivotArea>
    </format>
    <format dxfId="301">
      <pivotArea dataOnly="0" labelOnly="1" outline="0" fieldPosition="0">
        <references count="2">
          <reference field="2" count="1" selected="0">
            <x v="22"/>
          </reference>
          <reference field="3" count="9">
            <x v="22"/>
            <x v="56"/>
            <x v="57"/>
            <x v="74"/>
            <x v="92"/>
            <x v="102"/>
            <x v="106"/>
            <x v="148"/>
            <x v="235"/>
          </reference>
        </references>
      </pivotArea>
    </format>
    <format dxfId="300">
      <pivotArea dataOnly="0" labelOnly="1" outline="0" fieldPosition="0">
        <references count="2">
          <reference field="2" count="1" selected="0">
            <x v="23"/>
          </reference>
          <reference field="3" count="4">
            <x v="23"/>
            <x v="93"/>
            <x v="136"/>
            <x v="236"/>
          </reference>
        </references>
      </pivotArea>
    </format>
    <format dxfId="299">
      <pivotArea dataOnly="0" labelOnly="1" outline="0" fieldPosition="0">
        <references count="2">
          <reference field="2" count="1" selected="0">
            <x v="24"/>
          </reference>
          <reference field="3" count="5">
            <x v="24"/>
            <x v="138"/>
            <x v="139"/>
            <x v="193"/>
            <x v="200"/>
          </reference>
        </references>
      </pivotArea>
    </format>
    <format dxfId="298">
      <pivotArea dataOnly="0" labelOnly="1" outline="0" fieldPosition="0">
        <references count="2">
          <reference field="2" count="1" selected="0">
            <x v="25"/>
          </reference>
          <reference field="3" count="6">
            <x v="25"/>
            <x v="49"/>
            <x v="72"/>
            <x v="146"/>
            <x v="203"/>
            <x v="220"/>
          </reference>
        </references>
      </pivotArea>
    </format>
    <format dxfId="297">
      <pivotArea dataOnly="0" labelOnly="1" outline="0" fieldPosition="0">
        <references count="2">
          <reference field="2" count="1" selected="0">
            <x v="26"/>
          </reference>
          <reference field="3" count="4">
            <x v="26"/>
            <x v="52"/>
            <x v="141"/>
            <x v="147"/>
          </reference>
        </references>
      </pivotArea>
    </format>
    <format dxfId="296">
      <pivotArea dataOnly="0" labelOnly="1" outline="0" fieldPosition="0">
        <references count="2">
          <reference field="2" count="1" selected="0">
            <x v="27"/>
          </reference>
          <reference field="3" count="6">
            <x v="27"/>
            <x v="104"/>
            <x v="163"/>
            <x v="170"/>
            <x v="194"/>
            <x v="238"/>
          </reference>
        </references>
      </pivotArea>
    </format>
    <format dxfId="295">
      <pivotArea dataOnly="0" labelOnly="1" outline="0" fieldPosition="0">
        <references count="2">
          <reference field="2" count="1" selected="0">
            <x v="28"/>
          </reference>
          <reference field="3" count="6">
            <x v="28"/>
            <x v="47"/>
            <x v="69"/>
            <x v="99"/>
            <x v="113"/>
            <x v="129"/>
          </reference>
        </references>
      </pivotArea>
    </format>
    <format dxfId="294">
      <pivotArea dataOnly="0" labelOnly="1" outline="0" fieldPosition="0">
        <references count="2">
          <reference field="2" count="1" selected="0">
            <x v="29"/>
          </reference>
          <reference field="3" count="8">
            <x v="29"/>
            <x v="46"/>
            <x v="75"/>
            <x v="118"/>
            <x v="153"/>
            <x v="177"/>
            <x v="221"/>
            <x v="227"/>
          </reference>
        </references>
      </pivotArea>
    </format>
    <format dxfId="293">
      <pivotArea dataOnly="0" labelOnly="1" outline="0" fieldPosition="0">
        <references count="2">
          <reference field="2" count="1" selected="0">
            <x v="30"/>
          </reference>
          <reference field="3" count="9">
            <x v="30"/>
            <x v="61"/>
            <x v="73"/>
            <x v="89"/>
            <x v="111"/>
            <x v="115"/>
            <x v="123"/>
            <x v="125"/>
            <x v="237"/>
          </reference>
        </references>
      </pivotArea>
    </format>
    <format dxfId="292">
      <pivotArea dataOnly="0" labelOnly="1" outline="0" fieldPosition="0">
        <references count="2">
          <reference field="2" count="1" selected="0">
            <x v="31"/>
          </reference>
          <reference field="3" count="3">
            <x v="31"/>
            <x v="77"/>
            <x v="149"/>
          </reference>
        </references>
      </pivotArea>
    </format>
    <format dxfId="291">
      <pivotArea dataOnly="0" labelOnly="1" outline="0" fieldPosition="0">
        <references count="2">
          <reference field="2" count="1" selected="0">
            <x v="32"/>
          </reference>
          <reference field="3" count="7">
            <x v="32"/>
            <x v="143"/>
            <x v="150"/>
            <x v="171"/>
            <x v="172"/>
            <x v="173"/>
            <x v="181"/>
          </reference>
        </references>
      </pivotArea>
    </format>
    <format dxfId="290">
      <pivotArea dataOnly="0" labelOnly="1" outline="0" fieldPosition="0">
        <references count="2">
          <reference field="2" count="1" selected="0">
            <x v="33"/>
          </reference>
          <reference field="3" count="3">
            <x v="33"/>
            <x v="186"/>
            <x v="218"/>
          </reference>
        </references>
      </pivotArea>
    </format>
    <format dxfId="289">
      <pivotArea dataOnly="0" labelOnly="1" outline="0" fieldPosition="0">
        <references count="2">
          <reference field="2" count="1" selected="0">
            <x v="34"/>
          </reference>
          <reference field="3" count="2">
            <x v="34"/>
            <x v="187"/>
          </reference>
        </references>
      </pivotArea>
    </format>
    <format dxfId="288">
      <pivotArea dataOnly="0" labelOnly="1" outline="0" fieldPosition="0">
        <references count="2">
          <reference field="2" count="1" selected="0">
            <x v="35"/>
          </reference>
          <reference field="3" count="7">
            <x v="35"/>
            <x v="54"/>
            <x v="64"/>
            <x v="107"/>
            <x v="133"/>
            <x v="137"/>
            <x v="206"/>
          </reference>
        </references>
      </pivotArea>
    </format>
    <format dxfId="287">
      <pivotArea dataOnly="0" labelOnly="1" outline="0" fieldPosition="0">
        <references count="2">
          <reference field="2" count="1" selected="0">
            <x v="36"/>
          </reference>
          <reference field="3" count="7">
            <x v="36"/>
            <x v="80"/>
            <x v="131"/>
            <x v="145"/>
            <x v="179"/>
            <x v="214"/>
            <x v="228"/>
          </reference>
        </references>
      </pivotArea>
    </format>
    <format dxfId="286">
      <pivotArea dataOnly="0" labelOnly="1" outline="0" fieldPosition="0">
        <references count="2">
          <reference field="2" count="1" selected="0">
            <x v="37"/>
          </reference>
          <reference field="3" count="6">
            <x v="37"/>
            <x v="48"/>
            <x v="50"/>
            <x v="85"/>
            <x v="180"/>
            <x v="185"/>
          </reference>
        </references>
      </pivotArea>
    </format>
    <format dxfId="285">
      <pivotArea dataOnly="0" labelOnly="1" outline="0" fieldPosition="0">
        <references count="2">
          <reference field="2" count="1" selected="0">
            <x v="38"/>
          </reference>
          <reference field="3" count="7">
            <x v="38"/>
            <x v="70"/>
            <x v="95"/>
            <x v="165"/>
            <x v="190"/>
            <x v="208"/>
            <x v="210"/>
          </reference>
        </references>
      </pivotArea>
    </format>
    <format dxfId="284">
      <pivotArea dataOnly="0" labelOnly="1" outline="0" fieldPosition="0">
        <references count="2">
          <reference field="2" count="1" selected="0">
            <x v="39"/>
          </reference>
          <reference field="3" count="4">
            <x v="39"/>
            <x v="127"/>
            <x v="157"/>
            <x v="239"/>
          </reference>
        </references>
      </pivotArea>
    </format>
    <format dxfId="283">
      <pivotArea dataOnly="0" labelOnly="1" outline="0" fieldPosition="0">
        <references count="2">
          <reference field="2" count="1" selected="0">
            <x v="40"/>
          </reference>
          <reference field="3" count="4">
            <x v="40"/>
            <x v="108"/>
            <x v="167"/>
            <x v="212"/>
          </reference>
        </references>
      </pivotArea>
    </format>
    <format dxfId="282">
      <pivotArea dataOnly="0" labelOnly="1" outline="0" fieldPosition="0">
        <references count="2">
          <reference field="2" count="1" selected="0">
            <x v="41"/>
          </reference>
          <reference field="3" count="9">
            <x v="41"/>
            <x v="62"/>
            <x v="76"/>
            <x v="79"/>
            <x v="96"/>
            <x v="97"/>
            <x v="117"/>
            <x v="122"/>
            <x v="124"/>
          </reference>
        </references>
      </pivotArea>
    </format>
    <format dxfId="281">
      <pivotArea dataOnly="0" labelOnly="1" outline="0" fieldPosition="0">
        <references count="2">
          <reference field="2" count="1" selected="0">
            <x v="42"/>
          </reference>
          <reference field="3" count="5">
            <x v="42"/>
            <x v="87"/>
            <x v="183"/>
            <x v="226"/>
            <x v="243"/>
          </reference>
        </references>
      </pivotArea>
    </format>
    <format dxfId="280">
      <pivotArea dataOnly="0" labelOnly="1" outline="0" fieldPosition="0">
        <references count="2">
          <reference field="2" count="1" selected="0">
            <x v="43"/>
          </reference>
          <reference field="3" count="11">
            <x v="43"/>
            <x v="44"/>
            <x v="59"/>
            <x v="60"/>
            <x v="67"/>
            <x v="105"/>
            <x v="114"/>
            <x v="134"/>
            <x v="135"/>
            <x v="161"/>
            <x v="225"/>
          </reference>
        </references>
      </pivotArea>
    </format>
    <format dxfId="279">
      <pivotArea outline="0" fieldPosition="0">
        <references count="1">
          <reference field="4294967294" count="1">
            <x v="0"/>
          </reference>
        </references>
      </pivotArea>
    </format>
    <format dxfId="278">
      <pivotArea dataOnly="0" labelOnly="1" outline="0" fieldPosition="0">
        <references count="1">
          <reference field="8" count="0"/>
        </references>
      </pivotArea>
    </format>
    <format dxfId="277">
      <pivotArea outline="0" collapsedLevelsAreSubtotals="1" fieldPosition="0">
        <references count="4">
          <reference field="4294967294" count="1" selected="0">
            <x v="0"/>
          </reference>
          <reference field="0" count="0" selected="0"/>
          <reference field="8" count="0" selected="0"/>
          <reference field="9" count="0" selected="0"/>
        </references>
      </pivotArea>
    </format>
    <format dxfId="276">
      <pivotArea dataOnly="0" labelOnly="1" outline="0" fieldPosition="0">
        <references count="3">
          <reference field="4294967294" count="1" selected="0">
            <x v="0"/>
          </reference>
          <reference field="0" count="2">
            <x v="0"/>
            <x v="1"/>
          </reference>
          <reference field="9" count="1" selected="0">
            <x v="0"/>
          </reference>
        </references>
      </pivotArea>
    </format>
    <format dxfId="275">
      <pivotArea dataOnly="0" labelOnly="1" outline="0" fieldPosition="0">
        <references count="3">
          <reference field="4294967294" count="1" selected="0">
            <x v="0"/>
          </reference>
          <reference field="0" count="2">
            <x v="2"/>
            <x v="3"/>
          </reference>
          <reference field="9" count="1" selected="0">
            <x v="1"/>
          </reference>
        </references>
      </pivotArea>
    </format>
    <format dxfId="274">
      <pivotArea dataOnly="0" labelOnly="1" outline="0" fieldPosition="0">
        <references count="3">
          <reference field="4294967294" count="1" selected="0">
            <x v="0"/>
          </reference>
          <reference field="0" count="4">
            <x v="9"/>
            <x v="10"/>
            <x v="11"/>
            <x v="12"/>
          </reference>
          <reference field="9" count="1" selected="0">
            <x v="2"/>
          </reference>
        </references>
      </pivotArea>
    </format>
    <format dxfId="273">
      <pivotArea dataOnly="0" labelOnly="1" outline="0" fieldPosition="0">
        <references count="3">
          <reference field="4294967294" count="1" selected="0">
            <x v="0"/>
          </reference>
          <reference field="0" count="6">
            <x v="4"/>
            <x v="5"/>
            <x v="6"/>
            <x v="7"/>
            <x v="8"/>
            <x v="13"/>
          </reference>
          <reference field="9" count="1" selected="0">
            <x v="3"/>
          </reference>
        </references>
      </pivotArea>
    </format>
    <format dxfId="272">
      <pivotArea dataOnly="0" labelOnly="1" outline="0" fieldPosition="0">
        <references count="4">
          <reference field="4294967294" count="1" selected="0">
            <x v="0"/>
          </reference>
          <reference field="0" count="1" selected="0">
            <x v="2"/>
          </reference>
          <reference field="8" count="1">
            <x v="0"/>
          </reference>
          <reference field="9" count="1" selected="0">
            <x v="1"/>
          </reference>
        </references>
      </pivotArea>
    </format>
    <format dxfId="271">
      <pivotArea dataOnly="0" labelOnly="1" outline="0" fieldPosition="0">
        <references count="4">
          <reference field="4294967294" count="1" selected="0">
            <x v="0"/>
          </reference>
          <reference field="0" count="1" selected="0">
            <x v="3"/>
          </reference>
          <reference field="8" count="1">
            <x v="0"/>
          </reference>
          <reference field="9" count="1" selected="0">
            <x v="1"/>
          </reference>
        </references>
      </pivotArea>
    </format>
    <format dxfId="270">
      <pivotArea dataOnly="0" labelOnly="1" outline="0" fieldPosition="0">
        <references count="4">
          <reference field="4294967294" count="1" selected="0">
            <x v="0"/>
          </reference>
          <reference field="0" count="1" selected="0">
            <x v="10"/>
          </reference>
          <reference field="8" count="1">
            <x v="3"/>
          </reference>
          <reference field="9" count="1" selected="0">
            <x v="2"/>
          </reference>
        </references>
      </pivotArea>
    </format>
    <format dxfId="269">
      <pivotArea dataOnly="0" labelOnly="1" outline="0" fieldPosition="0">
        <references count="4">
          <reference field="4294967294" count="1" selected="0">
            <x v="0"/>
          </reference>
          <reference field="0" count="1" selected="0">
            <x v="11"/>
          </reference>
          <reference field="8" count="1">
            <x v="2"/>
          </reference>
          <reference field="9" count="1" selected="0">
            <x v="2"/>
          </reference>
        </references>
      </pivotArea>
    </format>
    <format dxfId="268">
      <pivotArea dataOnly="0" labelOnly="1" outline="0" fieldPosition="0">
        <references count="4">
          <reference field="4294967294" count="1" selected="0">
            <x v="0"/>
          </reference>
          <reference field="0" count="1" selected="0">
            <x v="12"/>
          </reference>
          <reference field="8" count="1">
            <x v="4"/>
          </reference>
          <reference field="9" count="1" selected="0">
            <x v="2"/>
          </reference>
        </references>
      </pivotArea>
    </format>
    <format dxfId="267">
      <pivotArea dataOnly="0" labelOnly="1" outline="0" fieldPosition="0">
        <references count="4">
          <reference field="4294967294" count="1" selected="0">
            <x v="0"/>
          </reference>
          <reference field="0" count="1" selected="0">
            <x v="4"/>
          </reference>
          <reference field="8" count="1">
            <x v="1"/>
          </reference>
          <reference field="9" count="1" selected="0">
            <x v="3"/>
          </reference>
        </references>
      </pivotArea>
    </format>
    <format dxfId="266">
      <pivotArea dataOnly="0" labelOnly="1" outline="0" fieldPosition="0">
        <references count="4">
          <reference field="4294967294" count="1" selected="0">
            <x v="0"/>
          </reference>
          <reference field="0" count="1" selected="0">
            <x v="5"/>
          </reference>
          <reference field="8" count="1">
            <x v="0"/>
          </reference>
          <reference field="9" count="1" selected="0">
            <x v="3"/>
          </reference>
        </references>
      </pivotArea>
    </format>
    <format dxfId="265">
      <pivotArea dataOnly="0" labelOnly="1" outline="0" fieldPosition="0">
        <references count="4">
          <reference field="4294967294" count="1" selected="0">
            <x v="0"/>
          </reference>
          <reference field="0" count="1" selected="0">
            <x v="6"/>
          </reference>
          <reference field="8" count="1">
            <x v="0"/>
          </reference>
          <reference field="9" count="1" selected="0">
            <x v="3"/>
          </reference>
        </references>
      </pivotArea>
    </format>
    <format dxfId="264">
      <pivotArea dataOnly="0" labelOnly="1" outline="0" fieldPosition="0">
        <references count="4">
          <reference field="4294967294" count="1" selected="0">
            <x v="0"/>
          </reference>
          <reference field="0" count="1" selected="0">
            <x v="7"/>
          </reference>
          <reference field="8" count="1">
            <x v="2"/>
          </reference>
          <reference field="9" count="1" selected="0">
            <x v="3"/>
          </reference>
        </references>
      </pivotArea>
    </format>
    <format dxfId="263">
      <pivotArea dataOnly="0" labelOnly="1" outline="0" fieldPosition="0">
        <references count="4">
          <reference field="4294967294" count="1" selected="0">
            <x v="0"/>
          </reference>
          <reference field="0" count="1" selected="0">
            <x v="8"/>
          </reference>
          <reference field="8" count="1">
            <x v="1"/>
          </reference>
          <reference field="9" count="1" selected="0">
            <x v="3"/>
          </reference>
        </references>
      </pivotArea>
    </format>
    <format dxfId="262">
      <pivotArea dataOnly="0" labelOnly="1" outline="0" fieldPosition="0">
        <references count="4">
          <reference field="4294967294" count="1" selected="0">
            <x v="0"/>
          </reference>
          <reference field="0" count="1" selected="0">
            <x v="13"/>
          </reference>
          <reference field="8" count="1">
            <x v="2"/>
          </reference>
          <reference field="9" count="1" selected="0">
            <x v="3"/>
          </reference>
        </references>
      </pivotArea>
    </format>
    <format dxfId="261">
      <pivotArea dataOnly="0" labelOnly="1" outline="0" fieldPosition="0">
        <references count="2">
          <reference field="4294967294" count="1" selected="0">
            <x v="0"/>
          </reference>
          <reference field="9" count="1">
            <x v="0"/>
          </reference>
        </references>
      </pivotArea>
    </format>
    <format dxfId="260">
      <pivotArea dataOnly="0" labelOnly="1" outline="0" fieldPosition="0">
        <references count="2">
          <reference field="4294967294" count="1" selected="0">
            <x v="0"/>
          </reference>
          <reference field="9" count="1">
            <x v="1"/>
          </reference>
        </references>
      </pivotArea>
    </format>
    <format dxfId="259">
      <pivotArea dataOnly="0" labelOnly="1" outline="0" fieldPosition="0">
        <references count="2">
          <reference field="4294967294" count="1" selected="0">
            <x v="0"/>
          </reference>
          <reference field="9" count="1">
            <x v="2"/>
          </reference>
        </references>
      </pivotArea>
    </format>
    <format dxfId="258">
      <pivotArea dataOnly="0" labelOnly="1" outline="0" fieldPosition="0">
        <references count="2">
          <reference field="4294967294" count="1" selected="0">
            <x v="0"/>
          </reference>
          <reference field="9" count="1">
            <x v="3"/>
          </reference>
        </references>
      </pivotArea>
    </format>
    <format dxfId="257">
      <pivotArea outline="0" collapsedLevelsAreSubtotals="1" fieldPosition="0">
        <references count="4">
          <reference field="4294967294" count="1" selected="0">
            <x v="0"/>
          </reference>
          <reference field="0" count="0" selected="0"/>
          <reference field="8" count="0" selected="0"/>
          <reference field="9" count="0" selected="0"/>
        </references>
      </pivotArea>
    </format>
    <format dxfId="256">
      <pivotArea dataOnly="0" labelOnly="1" outline="0" fieldPosition="0">
        <references count="2">
          <reference field="4294967294" count="1" selected="0">
            <x v="0"/>
          </reference>
          <reference field="9" count="0"/>
        </references>
      </pivotArea>
    </format>
    <format dxfId="255">
      <pivotArea dataOnly="0" labelOnly="1" outline="0" fieldPosition="0">
        <references count="3">
          <reference field="4294967294" count="1" selected="0">
            <x v="0"/>
          </reference>
          <reference field="0" count="2">
            <x v="0"/>
            <x v="1"/>
          </reference>
          <reference field="9" count="1" selected="0">
            <x v="0"/>
          </reference>
        </references>
      </pivotArea>
    </format>
    <format dxfId="254">
      <pivotArea dataOnly="0" labelOnly="1" outline="0" fieldPosition="0">
        <references count="3">
          <reference field="4294967294" count="1" selected="0">
            <x v="0"/>
          </reference>
          <reference field="0" count="2">
            <x v="2"/>
            <x v="3"/>
          </reference>
          <reference field="9" count="1" selected="0">
            <x v="1"/>
          </reference>
        </references>
      </pivotArea>
    </format>
    <format dxfId="253">
      <pivotArea dataOnly="0" labelOnly="1" outline="0" fieldPosition="0">
        <references count="3">
          <reference field="4294967294" count="1" selected="0">
            <x v="0"/>
          </reference>
          <reference field="0" count="4">
            <x v="9"/>
            <x v="10"/>
            <x v="11"/>
            <x v="12"/>
          </reference>
          <reference field="9" count="1" selected="0">
            <x v="2"/>
          </reference>
        </references>
      </pivotArea>
    </format>
    <format dxfId="252">
      <pivotArea dataOnly="0" labelOnly="1" outline="0" fieldPosition="0">
        <references count="3">
          <reference field="4294967294" count="1" selected="0">
            <x v="0"/>
          </reference>
          <reference field="0" count="6">
            <x v="4"/>
            <x v="5"/>
            <x v="6"/>
            <x v="7"/>
            <x v="8"/>
            <x v="13"/>
          </reference>
          <reference field="9" count="1" selected="0">
            <x v="3"/>
          </reference>
        </references>
      </pivotArea>
    </format>
    <format dxfId="251">
      <pivotArea dataOnly="0" labelOnly="1" outline="0" fieldPosition="0">
        <references count="4">
          <reference field="4294967294" count="1" selected="0">
            <x v="0"/>
          </reference>
          <reference field="0" count="1" selected="0">
            <x v="2"/>
          </reference>
          <reference field="8" count="1">
            <x v="0"/>
          </reference>
          <reference field="9" count="1" selected="0">
            <x v="1"/>
          </reference>
        </references>
      </pivotArea>
    </format>
    <format dxfId="250">
      <pivotArea dataOnly="0" labelOnly="1" outline="0" fieldPosition="0">
        <references count="4">
          <reference field="4294967294" count="1" selected="0">
            <x v="0"/>
          </reference>
          <reference field="0" count="1" selected="0">
            <x v="3"/>
          </reference>
          <reference field="8" count="1">
            <x v="0"/>
          </reference>
          <reference field="9" count="1" selected="0">
            <x v="1"/>
          </reference>
        </references>
      </pivotArea>
    </format>
    <format dxfId="249">
      <pivotArea dataOnly="0" labelOnly="1" outline="0" fieldPosition="0">
        <references count="4">
          <reference field="4294967294" count="1" selected="0">
            <x v="0"/>
          </reference>
          <reference field="0" count="1" selected="0">
            <x v="10"/>
          </reference>
          <reference field="8" count="1">
            <x v="3"/>
          </reference>
          <reference field="9" count="1" selected="0">
            <x v="2"/>
          </reference>
        </references>
      </pivotArea>
    </format>
    <format dxfId="248">
      <pivotArea dataOnly="0" labelOnly="1" outline="0" fieldPosition="0">
        <references count="4">
          <reference field="4294967294" count="1" selected="0">
            <x v="0"/>
          </reference>
          <reference field="0" count="1" selected="0">
            <x v="11"/>
          </reference>
          <reference field="8" count="1">
            <x v="2"/>
          </reference>
          <reference field="9" count="1" selected="0">
            <x v="2"/>
          </reference>
        </references>
      </pivotArea>
    </format>
    <format dxfId="247">
      <pivotArea dataOnly="0" labelOnly="1" outline="0" fieldPosition="0">
        <references count="4">
          <reference field="4294967294" count="1" selected="0">
            <x v="0"/>
          </reference>
          <reference field="0" count="1" selected="0">
            <x v="12"/>
          </reference>
          <reference field="8" count="1">
            <x v="4"/>
          </reference>
          <reference field="9" count="1" selected="0">
            <x v="2"/>
          </reference>
        </references>
      </pivotArea>
    </format>
    <format dxfId="246">
      <pivotArea dataOnly="0" labelOnly="1" outline="0" fieldPosition="0">
        <references count="4">
          <reference field="4294967294" count="1" selected="0">
            <x v="0"/>
          </reference>
          <reference field="0" count="1" selected="0">
            <x v="4"/>
          </reference>
          <reference field="8" count="1">
            <x v="1"/>
          </reference>
          <reference field="9" count="1" selected="0">
            <x v="3"/>
          </reference>
        </references>
      </pivotArea>
    </format>
    <format dxfId="245">
      <pivotArea dataOnly="0" labelOnly="1" outline="0" fieldPosition="0">
        <references count="4">
          <reference field="4294967294" count="1" selected="0">
            <x v="0"/>
          </reference>
          <reference field="0" count="1" selected="0">
            <x v="5"/>
          </reference>
          <reference field="8" count="1">
            <x v="0"/>
          </reference>
          <reference field="9" count="1" selected="0">
            <x v="3"/>
          </reference>
        </references>
      </pivotArea>
    </format>
    <format dxfId="244">
      <pivotArea dataOnly="0" labelOnly="1" outline="0" fieldPosition="0">
        <references count="4">
          <reference field="4294967294" count="1" selected="0">
            <x v="0"/>
          </reference>
          <reference field="0" count="1" selected="0">
            <x v="6"/>
          </reference>
          <reference field="8" count="1">
            <x v="0"/>
          </reference>
          <reference field="9" count="1" selected="0">
            <x v="3"/>
          </reference>
        </references>
      </pivotArea>
    </format>
    <format dxfId="243">
      <pivotArea dataOnly="0" labelOnly="1" outline="0" fieldPosition="0">
        <references count="4">
          <reference field="4294967294" count="1" selected="0">
            <x v="0"/>
          </reference>
          <reference field="0" count="1" selected="0">
            <x v="7"/>
          </reference>
          <reference field="8" count="1">
            <x v="2"/>
          </reference>
          <reference field="9" count="1" selected="0">
            <x v="3"/>
          </reference>
        </references>
      </pivotArea>
    </format>
    <format dxfId="242">
      <pivotArea dataOnly="0" labelOnly="1" outline="0" fieldPosition="0">
        <references count="4">
          <reference field="4294967294" count="1" selected="0">
            <x v="0"/>
          </reference>
          <reference field="0" count="1" selected="0">
            <x v="8"/>
          </reference>
          <reference field="8" count="1">
            <x v="1"/>
          </reference>
          <reference field="9" count="1" selected="0">
            <x v="3"/>
          </reference>
        </references>
      </pivotArea>
    </format>
    <format dxfId="241">
      <pivotArea dataOnly="0" labelOnly="1" outline="0" fieldPosition="0">
        <references count="4">
          <reference field="4294967294" count="1" selected="0">
            <x v="0"/>
          </reference>
          <reference field="0" count="1" selected="0">
            <x v="13"/>
          </reference>
          <reference field="8" count="1">
            <x v="2"/>
          </reference>
          <reference field="9" count="1" selected="0">
            <x v="3"/>
          </reference>
        </references>
      </pivotArea>
    </format>
    <format dxfId="240">
      <pivotArea dataOnly="0" labelOnly="1" outline="0" fieldPosition="0">
        <references count="2">
          <reference field="2" count="1" selected="0">
            <x v="0"/>
          </reference>
          <reference field="3" count="1">
            <x v="0"/>
          </reference>
        </references>
      </pivotArea>
    </format>
    <format dxfId="239">
      <pivotArea dataOnly="0" labelOnly="1" outline="0" fieldPosition="0">
        <references count="2">
          <reference field="2" count="1" selected="0">
            <x v="1"/>
          </reference>
          <reference field="3" count="4">
            <x v="1"/>
            <x v="51"/>
            <x v="216"/>
            <x v="241"/>
          </reference>
        </references>
      </pivotArea>
    </format>
    <format dxfId="238">
      <pivotArea dataOnly="0" labelOnly="1" outline="0" fieldPosition="0">
        <references count="2">
          <reference field="2" count="1" selected="0">
            <x v="2"/>
          </reference>
          <reference field="3" count="2">
            <x v="2"/>
            <x v="55"/>
          </reference>
        </references>
      </pivotArea>
    </format>
    <format dxfId="237">
      <pivotArea dataOnly="0" labelOnly="1" outline="0" fieldPosition="0">
        <references count="2">
          <reference field="2" count="1" selected="0">
            <x v="3"/>
          </reference>
          <reference field="3" count="3">
            <x v="3"/>
            <x v="63"/>
            <x v="164"/>
          </reference>
        </references>
      </pivotArea>
    </format>
    <format dxfId="236">
      <pivotArea dataOnly="0" labelOnly="1" outline="0" fieldPosition="0">
        <references count="2">
          <reference field="2" count="1" selected="0">
            <x v="4"/>
          </reference>
          <reference field="3" count="6">
            <x v="4"/>
            <x v="53"/>
            <x v="65"/>
            <x v="151"/>
            <x v="175"/>
            <x v="195"/>
          </reference>
        </references>
      </pivotArea>
    </format>
    <format dxfId="235">
      <pivotArea dataOnly="0" labelOnly="1" outline="0" fieldPosition="0">
        <references count="2">
          <reference field="2" count="1" selected="0">
            <x v="5"/>
          </reference>
          <reference field="3" count="2">
            <x v="5"/>
            <x v="68"/>
          </reference>
        </references>
      </pivotArea>
    </format>
    <format dxfId="234">
      <pivotArea dataOnly="0" labelOnly="1" outline="0" fieldPosition="0">
        <references count="2">
          <reference field="2" count="1" selected="0">
            <x v="6"/>
          </reference>
          <reference field="3" count="13">
            <x v="6"/>
            <x v="98"/>
            <x v="109"/>
            <x v="132"/>
            <x v="140"/>
            <x v="188"/>
            <x v="196"/>
            <x v="205"/>
            <x v="207"/>
            <x v="224"/>
            <x v="229"/>
            <x v="231"/>
            <x v="242"/>
          </reference>
        </references>
      </pivotArea>
    </format>
    <format dxfId="233">
      <pivotArea dataOnly="0" labelOnly="1" outline="0" fieldPosition="0">
        <references count="2">
          <reference field="2" count="1" selected="0">
            <x v="7"/>
          </reference>
          <reference field="3" count="2">
            <x v="7"/>
            <x v="130"/>
          </reference>
        </references>
      </pivotArea>
    </format>
    <format dxfId="232">
      <pivotArea dataOnly="0" labelOnly="1" outline="0" fieldPosition="0">
        <references count="2">
          <reference field="2" count="1" selected="0">
            <x v="8"/>
          </reference>
          <reference field="3" count="4">
            <x v="8"/>
            <x v="78"/>
            <x v="199"/>
            <x v="230"/>
          </reference>
        </references>
      </pivotArea>
    </format>
    <format dxfId="231">
      <pivotArea dataOnly="0" labelOnly="1" outline="0" fieldPosition="0">
        <references count="2">
          <reference field="2" count="1" selected="0">
            <x v="9"/>
          </reference>
          <reference field="3" count="13">
            <x v="9"/>
            <x v="81"/>
            <x v="88"/>
            <x v="110"/>
            <x v="116"/>
            <x v="152"/>
            <x v="154"/>
            <x v="156"/>
            <x v="166"/>
            <x v="169"/>
            <x v="197"/>
            <x v="198"/>
            <x v="211"/>
          </reference>
        </references>
      </pivotArea>
    </format>
    <format dxfId="230">
      <pivotArea dataOnly="0" labelOnly="1" outline="0" fieldPosition="0">
        <references count="2">
          <reference field="2" count="1" selected="0">
            <x v="10"/>
          </reference>
          <reference field="3" count="5">
            <x v="10"/>
            <x v="100"/>
            <x v="112"/>
            <x v="155"/>
            <x v="204"/>
          </reference>
        </references>
      </pivotArea>
    </format>
    <format dxfId="229">
      <pivotArea dataOnly="0" labelOnly="1" outline="0" fieldPosition="0">
        <references count="2">
          <reference field="2" count="1" selected="0">
            <x v="11"/>
          </reference>
          <reference field="3" count="4">
            <x v="11"/>
            <x v="84"/>
            <x v="168"/>
            <x v="189"/>
          </reference>
        </references>
      </pivotArea>
    </format>
    <format dxfId="228">
      <pivotArea dataOnly="0" labelOnly="1" outline="0" fieldPosition="0">
        <references count="2">
          <reference field="2" count="1" selected="0">
            <x v="12"/>
          </reference>
          <reference field="3" count="2">
            <x v="12"/>
            <x v="86"/>
          </reference>
        </references>
      </pivotArea>
    </format>
    <format dxfId="227">
      <pivotArea dataOnly="0" labelOnly="1" outline="0" fieldPosition="0">
        <references count="2">
          <reference field="2" count="1" selected="0">
            <x v="13"/>
          </reference>
          <reference field="3" count="4">
            <x v="13"/>
            <x v="91"/>
            <x v="158"/>
            <x v="213"/>
          </reference>
        </references>
      </pivotArea>
    </format>
    <format dxfId="226">
      <pivotArea dataOnly="0" labelOnly="1" outline="0" fieldPosition="0">
        <references count="2">
          <reference field="2" count="1" selected="0">
            <x v="14"/>
          </reference>
          <reference field="3" count="2">
            <x v="14"/>
            <x v="103"/>
          </reference>
        </references>
      </pivotArea>
    </format>
    <format dxfId="225">
      <pivotArea dataOnly="0" labelOnly="1" outline="0" fieldPosition="0">
        <references count="2">
          <reference field="2" count="1" selected="0">
            <x v="15"/>
          </reference>
          <reference field="3" count="11">
            <x v="15"/>
            <x v="58"/>
            <x v="66"/>
            <x v="121"/>
            <x v="142"/>
            <x v="174"/>
            <x v="182"/>
            <x v="209"/>
            <x v="217"/>
            <x v="222"/>
            <x v="240"/>
          </reference>
        </references>
      </pivotArea>
    </format>
    <format dxfId="224">
      <pivotArea dataOnly="0" labelOnly="1" outline="0" fieldPosition="0">
        <references count="2">
          <reference field="2" count="1" selected="0">
            <x v="16"/>
          </reference>
          <reference field="3" count="8">
            <x v="16"/>
            <x v="101"/>
            <x v="128"/>
            <x v="160"/>
            <x v="176"/>
            <x v="191"/>
            <x v="202"/>
            <x v="233"/>
          </reference>
        </references>
      </pivotArea>
    </format>
    <format dxfId="223">
      <pivotArea dataOnly="0" labelOnly="1" outline="0" fieldPosition="0">
        <references count="2">
          <reference field="2" count="1" selected="0">
            <x v="17"/>
          </reference>
          <reference field="3" count="5">
            <x v="17"/>
            <x v="119"/>
            <x v="178"/>
            <x v="201"/>
            <x v="244"/>
          </reference>
        </references>
      </pivotArea>
    </format>
    <format dxfId="222">
      <pivotArea dataOnly="0" labelOnly="1" outline="0" fieldPosition="0">
        <references count="2">
          <reference field="2" count="1" selected="0">
            <x v="18"/>
          </reference>
          <reference field="3" count="4">
            <x v="18"/>
            <x v="90"/>
            <x v="120"/>
            <x v="232"/>
          </reference>
        </references>
      </pivotArea>
    </format>
    <format dxfId="221">
      <pivotArea dataOnly="0" labelOnly="1" outline="0" fieldPosition="0">
        <references count="2">
          <reference field="2" count="1" selected="0">
            <x v="19"/>
          </reference>
          <reference field="3" count="7">
            <x v="19"/>
            <x v="94"/>
            <x v="126"/>
            <x v="159"/>
            <x v="162"/>
            <x v="184"/>
            <x v="223"/>
          </reference>
        </references>
      </pivotArea>
    </format>
    <format dxfId="220">
      <pivotArea dataOnly="0" labelOnly="1" outline="0" fieldPosition="0">
        <references count="2">
          <reference field="2" count="1" selected="0">
            <x v="20"/>
          </reference>
          <reference field="3" count="2">
            <x v="20"/>
            <x v="83"/>
          </reference>
        </references>
      </pivotArea>
    </format>
    <format dxfId="219">
      <pivotArea dataOnly="0" labelOnly="1" outline="0" fieldPosition="0">
        <references count="2">
          <reference field="2" count="1" selected="0">
            <x v="21"/>
          </reference>
          <reference field="3" count="9">
            <x v="21"/>
            <x v="45"/>
            <x v="71"/>
            <x v="82"/>
            <x v="144"/>
            <x v="192"/>
            <x v="215"/>
            <x v="219"/>
            <x v="234"/>
          </reference>
        </references>
      </pivotArea>
    </format>
    <format dxfId="218">
      <pivotArea dataOnly="0" labelOnly="1" outline="0" fieldPosition="0">
        <references count="2">
          <reference field="2" count="1" selected="0">
            <x v="22"/>
          </reference>
          <reference field="3" count="9">
            <x v="22"/>
            <x v="56"/>
            <x v="57"/>
            <x v="74"/>
            <x v="92"/>
            <x v="102"/>
            <x v="106"/>
            <x v="148"/>
            <x v="235"/>
          </reference>
        </references>
      </pivotArea>
    </format>
    <format dxfId="217">
      <pivotArea dataOnly="0" labelOnly="1" outline="0" fieldPosition="0">
        <references count="2">
          <reference field="2" count="1" selected="0">
            <x v="23"/>
          </reference>
          <reference field="3" count="4">
            <x v="23"/>
            <x v="93"/>
            <x v="136"/>
            <x v="236"/>
          </reference>
        </references>
      </pivotArea>
    </format>
    <format dxfId="216">
      <pivotArea dataOnly="0" labelOnly="1" outline="0" fieldPosition="0">
        <references count="2">
          <reference field="2" count="1" selected="0">
            <x v="24"/>
          </reference>
          <reference field="3" count="5">
            <x v="24"/>
            <x v="138"/>
            <x v="139"/>
            <x v="193"/>
            <x v="200"/>
          </reference>
        </references>
      </pivotArea>
    </format>
    <format dxfId="215">
      <pivotArea dataOnly="0" labelOnly="1" outline="0" fieldPosition="0">
        <references count="2">
          <reference field="2" count="1" selected="0">
            <x v="25"/>
          </reference>
          <reference field="3" count="6">
            <x v="25"/>
            <x v="49"/>
            <x v="72"/>
            <x v="146"/>
            <x v="203"/>
            <x v="220"/>
          </reference>
        </references>
      </pivotArea>
    </format>
    <format dxfId="214">
      <pivotArea dataOnly="0" labelOnly="1" outline="0" fieldPosition="0">
        <references count="2">
          <reference field="2" count="1" selected="0">
            <x v="26"/>
          </reference>
          <reference field="3" count="4">
            <x v="26"/>
            <x v="52"/>
            <x v="141"/>
            <x v="147"/>
          </reference>
        </references>
      </pivotArea>
    </format>
    <format dxfId="213">
      <pivotArea dataOnly="0" labelOnly="1" outline="0" fieldPosition="0">
        <references count="2">
          <reference field="2" count="1" selected="0">
            <x v="27"/>
          </reference>
          <reference field="3" count="6">
            <x v="27"/>
            <x v="104"/>
            <x v="163"/>
            <x v="170"/>
            <x v="194"/>
            <x v="238"/>
          </reference>
        </references>
      </pivotArea>
    </format>
    <format dxfId="212">
      <pivotArea dataOnly="0" labelOnly="1" outline="0" fieldPosition="0">
        <references count="2">
          <reference field="2" count="1" selected="0">
            <x v="28"/>
          </reference>
          <reference field="3" count="6">
            <x v="28"/>
            <x v="47"/>
            <x v="69"/>
            <x v="99"/>
            <x v="113"/>
            <x v="129"/>
          </reference>
        </references>
      </pivotArea>
    </format>
    <format dxfId="211">
      <pivotArea dataOnly="0" labelOnly="1" outline="0" fieldPosition="0">
        <references count="2">
          <reference field="2" count="1" selected="0">
            <x v="29"/>
          </reference>
          <reference field="3" count="8">
            <x v="29"/>
            <x v="46"/>
            <x v="75"/>
            <x v="118"/>
            <x v="153"/>
            <x v="177"/>
            <x v="221"/>
            <x v="227"/>
          </reference>
        </references>
      </pivotArea>
    </format>
    <format dxfId="210">
      <pivotArea dataOnly="0" labelOnly="1" outline="0" fieldPosition="0">
        <references count="2">
          <reference field="2" count="1" selected="0">
            <x v="30"/>
          </reference>
          <reference field="3" count="9">
            <x v="30"/>
            <x v="61"/>
            <x v="73"/>
            <x v="89"/>
            <x v="111"/>
            <x v="115"/>
            <x v="123"/>
            <x v="125"/>
            <x v="237"/>
          </reference>
        </references>
      </pivotArea>
    </format>
    <format dxfId="209">
      <pivotArea dataOnly="0" labelOnly="1" outline="0" fieldPosition="0">
        <references count="2">
          <reference field="2" count="1" selected="0">
            <x v="31"/>
          </reference>
          <reference field="3" count="3">
            <x v="31"/>
            <x v="77"/>
            <x v="149"/>
          </reference>
        </references>
      </pivotArea>
    </format>
    <format dxfId="208">
      <pivotArea dataOnly="0" labelOnly="1" outline="0" fieldPosition="0">
        <references count="2">
          <reference field="2" count="1" selected="0">
            <x v="32"/>
          </reference>
          <reference field="3" count="7">
            <x v="32"/>
            <x v="143"/>
            <x v="150"/>
            <x v="171"/>
            <x v="172"/>
            <x v="173"/>
            <x v="181"/>
          </reference>
        </references>
      </pivotArea>
    </format>
    <format dxfId="207">
      <pivotArea dataOnly="0" labelOnly="1" outline="0" fieldPosition="0">
        <references count="2">
          <reference field="2" count="1" selected="0">
            <x v="33"/>
          </reference>
          <reference field="3" count="3">
            <x v="33"/>
            <x v="186"/>
            <x v="218"/>
          </reference>
        </references>
      </pivotArea>
    </format>
    <format dxfId="206">
      <pivotArea dataOnly="0" labelOnly="1" outline="0" fieldPosition="0">
        <references count="2">
          <reference field="2" count="1" selected="0">
            <x v="34"/>
          </reference>
          <reference field="3" count="2">
            <x v="34"/>
            <x v="187"/>
          </reference>
        </references>
      </pivotArea>
    </format>
    <format dxfId="205">
      <pivotArea dataOnly="0" labelOnly="1" outline="0" fieldPosition="0">
        <references count="2">
          <reference field="2" count="1" selected="0">
            <x v="35"/>
          </reference>
          <reference field="3" count="7">
            <x v="35"/>
            <x v="54"/>
            <x v="64"/>
            <x v="107"/>
            <x v="133"/>
            <x v="137"/>
            <x v="206"/>
          </reference>
        </references>
      </pivotArea>
    </format>
    <format dxfId="204">
      <pivotArea dataOnly="0" labelOnly="1" outline="0" fieldPosition="0">
        <references count="2">
          <reference field="2" count="1" selected="0">
            <x v="36"/>
          </reference>
          <reference field="3" count="7">
            <x v="36"/>
            <x v="80"/>
            <x v="131"/>
            <x v="145"/>
            <x v="179"/>
            <x v="214"/>
            <x v="228"/>
          </reference>
        </references>
      </pivotArea>
    </format>
    <format dxfId="203">
      <pivotArea dataOnly="0" labelOnly="1" outline="0" fieldPosition="0">
        <references count="2">
          <reference field="2" count="1" selected="0">
            <x v="37"/>
          </reference>
          <reference field="3" count="6">
            <x v="37"/>
            <x v="48"/>
            <x v="50"/>
            <x v="85"/>
            <x v="180"/>
            <x v="185"/>
          </reference>
        </references>
      </pivotArea>
    </format>
    <format dxfId="202">
      <pivotArea dataOnly="0" labelOnly="1" outline="0" fieldPosition="0">
        <references count="2">
          <reference field="2" count="1" selected="0">
            <x v="38"/>
          </reference>
          <reference field="3" count="7">
            <x v="38"/>
            <x v="70"/>
            <x v="95"/>
            <x v="165"/>
            <x v="190"/>
            <x v="208"/>
            <x v="210"/>
          </reference>
        </references>
      </pivotArea>
    </format>
    <format dxfId="201">
      <pivotArea dataOnly="0" labelOnly="1" outline="0" fieldPosition="0">
        <references count="2">
          <reference field="2" count="1" selected="0">
            <x v="39"/>
          </reference>
          <reference field="3" count="4">
            <x v="39"/>
            <x v="127"/>
            <x v="157"/>
            <x v="239"/>
          </reference>
        </references>
      </pivotArea>
    </format>
    <format dxfId="200">
      <pivotArea dataOnly="0" labelOnly="1" outline="0" fieldPosition="0">
        <references count="2">
          <reference field="2" count="1" selected="0">
            <x v="40"/>
          </reference>
          <reference field="3" count="4">
            <x v="40"/>
            <x v="108"/>
            <x v="167"/>
            <x v="212"/>
          </reference>
        </references>
      </pivotArea>
    </format>
    <format dxfId="199">
      <pivotArea dataOnly="0" labelOnly="1" outline="0" fieldPosition="0">
        <references count="2">
          <reference field="2" count="1" selected="0">
            <x v="41"/>
          </reference>
          <reference field="3" count="9">
            <x v="41"/>
            <x v="62"/>
            <x v="76"/>
            <x v="79"/>
            <x v="96"/>
            <x v="97"/>
            <x v="117"/>
            <x v="122"/>
            <x v="124"/>
          </reference>
        </references>
      </pivotArea>
    </format>
    <format dxfId="198">
      <pivotArea dataOnly="0" labelOnly="1" outline="0" fieldPosition="0">
        <references count="2">
          <reference field="2" count="1" selected="0">
            <x v="42"/>
          </reference>
          <reference field="3" count="5">
            <x v="42"/>
            <x v="87"/>
            <x v="183"/>
            <x v="226"/>
            <x v="243"/>
          </reference>
        </references>
      </pivotArea>
    </format>
    <format dxfId="197">
      <pivotArea dataOnly="0" labelOnly="1" outline="0" fieldPosition="0">
        <references count="2">
          <reference field="2" count="1" selected="0">
            <x v="43"/>
          </reference>
          <reference field="3" count="11">
            <x v="43"/>
            <x v="44"/>
            <x v="59"/>
            <x v="60"/>
            <x v="67"/>
            <x v="105"/>
            <x v="114"/>
            <x v="134"/>
            <x v="135"/>
            <x v="161"/>
            <x v="225"/>
          </reference>
        </references>
      </pivotArea>
    </format>
    <format dxfId="196">
      <pivotArea outline="0" collapsedLevelsAreSubtotals="1" fieldPosition="0">
        <references count="6">
          <reference field="4294967294" count="1" selected="0">
            <x v="0"/>
          </reference>
          <reference field="0" count="6" selected="0">
            <x v="2"/>
            <x v="3"/>
            <x v="9"/>
            <x v="10"/>
            <x v="11"/>
            <x v="12"/>
          </reference>
          <reference field="2" count="1" selected="0">
            <x v="12"/>
          </reference>
          <reference field="3" count="2" selected="0">
            <x v="12"/>
            <x v="86"/>
          </reference>
          <reference field="8" count="4" selected="0">
            <x v="0"/>
            <x v="2"/>
            <x v="3"/>
            <x v="4"/>
          </reference>
          <reference field="9" count="2" selected="0">
            <x v="1"/>
            <x v="2"/>
          </reference>
        </references>
      </pivotArea>
    </format>
    <format dxfId="195">
      <pivotArea outline="0" collapsedLevelsAreSubtotals="1" fieldPosition="0">
        <references count="6">
          <reference field="4294967294" count="1" selected="0">
            <x v="0"/>
          </reference>
          <reference field="0" count="6" selected="0">
            <x v="2"/>
            <x v="3"/>
            <x v="9"/>
            <x v="10"/>
            <x v="11"/>
            <x v="12"/>
          </reference>
          <reference field="2" count="1" selected="0">
            <x v="16"/>
          </reference>
          <reference field="3" count="7" selected="0">
            <x v="16"/>
            <x v="101"/>
            <x v="128"/>
            <x v="160"/>
            <x v="176"/>
            <x v="191"/>
            <x v="202"/>
          </reference>
          <reference field="8" count="4" selected="0">
            <x v="0"/>
            <x v="2"/>
            <x v="3"/>
            <x v="4"/>
          </reference>
          <reference field="9" count="2" selected="0">
            <x v="1"/>
            <x v="2"/>
          </reference>
        </references>
      </pivotArea>
    </format>
    <format dxfId="194">
      <pivotArea outline="0" collapsedLevelsAreSubtotals="1" fieldPosition="0">
        <references count="6">
          <reference field="4294967294" count="1" selected="0">
            <x v="0"/>
          </reference>
          <reference field="0" count="5" selected="0">
            <x v="4"/>
            <x v="5"/>
            <x v="6"/>
            <x v="7"/>
            <x v="8"/>
          </reference>
          <reference field="2" count="1" selected="0">
            <x v="12"/>
          </reference>
          <reference field="3" count="2" selected="0">
            <x v="12"/>
            <x v="86"/>
          </reference>
          <reference field="8" count="3" selected="0">
            <x v="0"/>
            <x v="1"/>
            <x v="2"/>
          </reference>
          <reference field="9" count="1" selected="0">
            <x v="3"/>
          </reference>
        </references>
      </pivotArea>
    </format>
    <format dxfId="193">
      <pivotArea outline="0" collapsedLevelsAreSubtotals="1" fieldPosition="0">
        <references count="6">
          <reference field="4294967294" count="1" selected="0">
            <x v="0"/>
          </reference>
          <reference field="0" count="5" selected="0">
            <x v="4"/>
            <x v="5"/>
            <x v="6"/>
            <x v="7"/>
            <x v="8"/>
          </reference>
          <reference field="2" count="1" selected="0">
            <x v="16"/>
          </reference>
          <reference field="3" count="7" selected="0">
            <x v="16"/>
            <x v="101"/>
            <x v="128"/>
            <x v="160"/>
            <x v="176"/>
            <x v="191"/>
            <x v="202"/>
          </reference>
          <reference field="8" count="3" selected="0">
            <x v="0"/>
            <x v="1"/>
            <x v="2"/>
          </reference>
          <reference field="9" count="1" selected="0">
            <x v="3"/>
          </reference>
        </references>
      </pivotArea>
    </format>
    <format dxfId="192">
      <pivotArea dataOnly="0" labelOnly="1" outline="0" fieldPosition="0">
        <references count="4">
          <reference field="4294967294" count="1" selected="0">
            <x v="0"/>
          </reference>
          <reference field="0" count="1" selected="0">
            <x v="2"/>
          </reference>
          <reference field="8" count="1">
            <x v="0"/>
          </reference>
          <reference field="9" count="1" selected="0">
            <x v="1"/>
          </reference>
        </references>
      </pivotArea>
    </format>
    <format dxfId="191">
      <pivotArea dataOnly="0" labelOnly="1" outline="0" fieldPosition="0">
        <references count="4">
          <reference field="4294967294" count="1" selected="0">
            <x v="0"/>
          </reference>
          <reference field="0" count="1" selected="0">
            <x v="3"/>
          </reference>
          <reference field="8" count="1">
            <x v="0"/>
          </reference>
          <reference field="9" count="1" selected="0">
            <x v="1"/>
          </reference>
        </references>
      </pivotArea>
    </format>
    <format dxfId="190">
      <pivotArea dataOnly="0" labelOnly="1" outline="0" fieldPosition="0">
        <references count="4">
          <reference field="4294967294" count="1" selected="0">
            <x v="0"/>
          </reference>
          <reference field="0" count="1" selected="0">
            <x v="10"/>
          </reference>
          <reference field="8" count="1">
            <x v="3"/>
          </reference>
          <reference field="9" count="1" selected="0">
            <x v="2"/>
          </reference>
        </references>
      </pivotArea>
    </format>
    <format dxfId="189">
      <pivotArea dataOnly="0" labelOnly="1" outline="0" fieldPosition="0">
        <references count="4">
          <reference field="4294967294" count="1" selected="0">
            <x v="0"/>
          </reference>
          <reference field="0" count="1" selected="0">
            <x v="11"/>
          </reference>
          <reference field="8" count="1">
            <x v="2"/>
          </reference>
          <reference field="9" count="1" selected="0">
            <x v="2"/>
          </reference>
        </references>
      </pivotArea>
    </format>
    <format dxfId="188">
      <pivotArea dataOnly="0" labelOnly="1" outline="0" fieldPosition="0">
        <references count="4">
          <reference field="4294967294" count="1" selected="0">
            <x v="0"/>
          </reference>
          <reference field="0" count="1" selected="0">
            <x v="12"/>
          </reference>
          <reference field="8" count="1">
            <x v="4"/>
          </reference>
          <reference field="9" count="1" selected="0">
            <x v="2"/>
          </reference>
        </references>
      </pivotArea>
    </format>
    <format dxfId="187">
      <pivotArea dataOnly="0" labelOnly="1" outline="0" fieldPosition="0">
        <references count="4">
          <reference field="4294967294" count="1" selected="0">
            <x v="0"/>
          </reference>
          <reference field="0" count="1" selected="0">
            <x v="4"/>
          </reference>
          <reference field="8" count="1">
            <x v="1"/>
          </reference>
          <reference field="9" count="1" selected="0">
            <x v="3"/>
          </reference>
        </references>
      </pivotArea>
    </format>
    <format dxfId="186">
      <pivotArea dataOnly="0" labelOnly="1" outline="0" fieldPosition="0">
        <references count="4">
          <reference field="4294967294" count="1" selected="0">
            <x v="0"/>
          </reference>
          <reference field="0" count="1" selected="0">
            <x v="5"/>
          </reference>
          <reference field="8" count="1">
            <x v="0"/>
          </reference>
          <reference field="9" count="1" selected="0">
            <x v="3"/>
          </reference>
        </references>
      </pivotArea>
    </format>
    <format dxfId="185">
      <pivotArea dataOnly="0" labelOnly="1" outline="0" fieldPosition="0">
        <references count="4">
          <reference field="4294967294" count="1" selected="0">
            <x v="0"/>
          </reference>
          <reference field="0" count="1" selected="0">
            <x v="6"/>
          </reference>
          <reference field="8" count="1">
            <x v="0"/>
          </reference>
          <reference field="9" count="1" selected="0">
            <x v="3"/>
          </reference>
        </references>
      </pivotArea>
    </format>
    <format dxfId="184">
      <pivotArea dataOnly="0" labelOnly="1" outline="0" fieldPosition="0">
        <references count="4">
          <reference field="4294967294" count="1" selected="0">
            <x v="0"/>
          </reference>
          <reference field="0" count="1" selected="0">
            <x v="7"/>
          </reference>
          <reference field="8" count="1">
            <x v="2"/>
          </reference>
          <reference field="9" count="1" selected="0">
            <x v="3"/>
          </reference>
        </references>
      </pivotArea>
    </format>
    <format dxfId="183">
      <pivotArea dataOnly="0" labelOnly="1" outline="0" fieldPosition="0">
        <references count="4">
          <reference field="4294967294" count="1" selected="0">
            <x v="0"/>
          </reference>
          <reference field="0" count="1" selected="0">
            <x v="8"/>
          </reference>
          <reference field="8" count="1">
            <x v="1"/>
          </reference>
          <reference field="9" count="1" selected="0">
            <x v="3"/>
          </reference>
        </references>
      </pivotArea>
    </format>
    <format dxfId="182">
      <pivotArea dataOnly="0" labelOnly="1" outline="0" fieldPosition="0">
        <references count="4">
          <reference field="4294967294" count="1" selected="0">
            <x v="0"/>
          </reference>
          <reference field="0" count="1" selected="0">
            <x v="2"/>
          </reference>
          <reference field="8" count="1">
            <x v="0"/>
          </reference>
          <reference field="9" count="1" selected="0">
            <x v="1"/>
          </reference>
        </references>
      </pivotArea>
    </format>
    <format dxfId="181">
      <pivotArea dataOnly="0" labelOnly="1" outline="0" fieldPosition="0">
        <references count="4">
          <reference field="4294967294" count="1" selected="0">
            <x v="0"/>
          </reference>
          <reference field="0" count="1" selected="0">
            <x v="3"/>
          </reference>
          <reference field="8" count="1">
            <x v="0"/>
          </reference>
          <reference field="9" count="1" selected="0">
            <x v="1"/>
          </reference>
        </references>
      </pivotArea>
    </format>
    <format dxfId="180">
      <pivotArea dataOnly="0" labelOnly="1" outline="0" fieldPosition="0">
        <references count="4">
          <reference field="4294967294" count="1" selected="0">
            <x v="0"/>
          </reference>
          <reference field="0" count="1" selected="0">
            <x v="10"/>
          </reference>
          <reference field="8" count="1">
            <x v="3"/>
          </reference>
          <reference field="9" count="1" selected="0">
            <x v="2"/>
          </reference>
        </references>
      </pivotArea>
    </format>
    <format dxfId="179">
      <pivotArea dataOnly="0" labelOnly="1" outline="0" fieldPosition="0">
        <references count="4">
          <reference field="4294967294" count="1" selected="0">
            <x v="0"/>
          </reference>
          <reference field="0" count="1" selected="0">
            <x v="11"/>
          </reference>
          <reference field="8" count="1">
            <x v="2"/>
          </reference>
          <reference field="9" count="1" selected="0">
            <x v="2"/>
          </reference>
        </references>
      </pivotArea>
    </format>
    <format dxfId="178">
      <pivotArea dataOnly="0" labelOnly="1" outline="0" fieldPosition="0">
        <references count="4">
          <reference field="4294967294" count="1" selected="0">
            <x v="0"/>
          </reference>
          <reference field="0" count="1" selected="0">
            <x v="12"/>
          </reference>
          <reference field="8" count="1">
            <x v="4"/>
          </reference>
          <reference field="9" count="1" selected="0">
            <x v="2"/>
          </reference>
        </references>
      </pivotArea>
    </format>
    <format dxfId="177">
      <pivotArea dataOnly="0" labelOnly="1" outline="0" fieldPosition="0">
        <references count="4">
          <reference field="4294967294" count="1" selected="0">
            <x v="0"/>
          </reference>
          <reference field="0" count="1" selected="0">
            <x v="4"/>
          </reference>
          <reference field="8" count="1">
            <x v="1"/>
          </reference>
          <reference field="9" count="1" selected="0">
            <x v="3"/>
          </reference>
        </references>
      </pivotArea>
    </format>
    <format dxfId="176">
      <pivotArea dataOnly="0" labelOnly="1" outline="0" fieldPosition="0">
        <references count="4">
          <reference field="4294967294" count="1" selected="0">
            <x v="0"/>
          </reference>
          <reference field="0" count="1" selected="0">
            <x v="5"/>
          </reference>
          <reference field="8" count="1">
            <x v="0"/>
          </reference>
          <reference field="9" count="1" selected="0">
            <x v="3"/>
          </reference>
        </references>
      </pivotArea>
    </format>
    <format dxfId="175">
      <pivotArea dataOnly="0" labelOnly="1" outline="0" fieldPosition="0">
        <references count="4">
          <reference field="4294967294" count="1" selected="0">
            <x v="0"/>
          </reference>
          <reference field="0" count="1" selected="0">
            <x v="6"/>
          </reference>
          <reference field="8" count="1">
            <x v="0"/>
          </reference>
          <reference field="9" count="1" selected="0">
            <x v="3"/>
          </reference>
        </references>
      </pivotArea>
    </format>
    <format dxfId="174">
      <pivotArea dataOnly="0" labelOnly="1" outline="0" fieldPosition="0">
        <references count="4">
          <reference field="4294967294" count="1" selected="0">
            <x v="0"/>
          </reference>
          <reference field="0" count="1" selected="0">
            <x v="7"/>
          </reference>
          <reference field="8" count="1">
            <x v="2"/>
          </reference>
          <reference field="9" count="1" selected="0">
            <x v="3"/>
          </reference>
        </references>
      </pivotArea>
    </format>
    <format dxfId="173">
      <pivotArea dataOnly="0" labelOnly="1" outline="0" fieldPosition="0">
        <references count="4">
          <reference field="4294967294" count="1" selected="0">
            <x v="0"/>
          </reference>
          <reference field="0" count="1" selected="0">
            <x v="8"/>
          </reference>
          <reference field="8" count="1">
            <x v="1"/>
          </reference>
          <reference field="9" count="1" selected="0">
            <x v="3"/>
          </reference>
        </references>
      </pivotArea>
    </format>
    <format dxfId="172">
      <pivotArea dataOnly="0" labelOnly="1" outline="0" fieldPosition="0">
        <references count="4">
          <reference field="4294967294" count="1" selected="0">
            <x v="0"/>
          </reference>
          <reference field="0" count="1" selected="0">
            <x v="13"/>
          </reference>
          <reference field="8" count="1">
            <x v="2"/>
          </reference>
          <reference field="9" count="1" selected="0">
            <x v="3"/>
          </reference>
        </references>
      </pivotArea>
    </format>
    <format dxfId="171">
      <pivotArea dataOnly="0" labelOnly="1" outline="0" fieldPosition="0">
        <references count="3">
          <reference field="4294967294" count="1" selected="0">
            <x v="0"/>
          </reference>
          <reference field="0" count="2">
            <x v="0"/>
            <x v="1"/>
          </reference>
          <reference field="9" count="1" selected="0">
            <x v="0"/>
          </reference>
        </references>
      </pivotArea>
    </format>
    <format dxfId="170">
      <pivotArea outline="0" collapsedLevelsAreSubtotals="1" fieldPosition="0">
        <references count="4">
          <reference field="4294967294" count="1" selected="0">
            <x v="0"/>
          </reference>
          <reference field="0" count="2" selected="0">
            <x v="2"/>
            <x v="3"/>
          </reference>
          <reference field="8" count="1" selected="0">
            <x v="0"/>
          </reference>
          <reference field="9" count="1" selected="0">
            <x v="1"/>
          </reference>
        </references>
      </pivotArea>
    </format>
    <format dxfId="169">
      <pivotArea dataOnly="0" labelOnly="1" outline="0" fieldPosition="0">
        <references count="3">
          <reference field="4294967294" count="1" selected="0">
            <x v="0"/>
          </reference>
          <reference field="0" count="2">
            <x v="2"/>
            <x v="3"/>
          </reference>
          <reference field="9" count="1" selected="0">
            <x v="1"/>
          </reference>
        </references>
      </pivotArea>
    </format>
    <format dxfId="168">
      <pivotArea dataOnly="0" labelOnly="1" outline="0" fieldPosition="0">
        <references count="4">
          <reference field="4294967294" count="1" selected="0">
            <x v="0"/>
          </reference>
          <reference field="0" count="1" selected="0">
            <x v="2"/>
          </reference>
          <reference field="8" count="1">
            <x v="0"/>
          </reference>
          <reference field="9" count="1" selected="0">
            <x v="1"/>
          </reference>
        </references>
      </pivotArea>
    </format>
    <format dxfId="167">
      <pivotArea dataOnly="0" labelOnly="1" outline="0" fieldPosition="0">
        <references count="4">
          <reference field="4294967294" count="1" selected="0">
            <x v="0"/>
          </reference>
          <reference field="0" count="1" selected="0">
            <x v="3"/>
          </reference>
          <reference field="8" count="1">
            <x v="0"/>
          </reference>
          <reference field="9" count="1" selected="0">
            <x v="1"/>
          </reference>
        </references>
      </pivotArea>
    </format>
    <format dxfId="166">
      <pivotArea outline="0" collapsedLevelsAreSubtotals="1" fieldPosition="0">
        <references count="4">
          <reference field="4294967294" count="1" selected="0">
            <x v="0"/>
          </reference>
          <reference field="0" count="4" selected="0">
            <x v="9"/>
            <x v="10"/>
            <x v="11"/>
            <x v="12"/>
          </reference>
          <reference field="8" count="3" selected="0">
            <x v="2"/>
            <x v="3"/>
            <x v="4"/>
          </reference>
          <reference field="9" count="1" selected="0">
            <x v="2"/>
          </reference>
        </references>
      </pivotArea>
    </format>
    <format dxfId="165">
      <pivotArea dataOnly="0" labelOnly="1" outline="0" fieldPosition="0">
        <references count="3">
          <reference field="4294967294" count="1" selected="0">
            <x v="0"/>
          </reference>
          <reference field="0" count="4">
            <x v="9"/>
            <x v="10"/>
            <x v="11"/>
            <x v="12"/>
          </reference>
          <reference field="9" count="1" selected="0">
            <x v="2"/>
          </reference>
        </references>
      </pivotArea>
    </format>
    <format dxfId="164">
      <pivotArea dataOnly="0" labelOnly="1" outline="0" fieldPosition="0">
        <references count="4">
          <reference field="4294967294" count="1" selected="0">
            <x v="0"/>
          </reference>
          <reference field="0" count="1" selected="0">
            <x v="10"/>
          </reference>
          <reference field="8" count="1">
            <x v="3"/>
          </reference>
          <reference field="9" count="1" selected="0">
            <x v="2"/>
          </reference>
        </references>
      </pivotArea>
    </format>
    <format dxfId="163">
      <pivotArea dataOnly="0" labelOnly="1" outline="0" fieldPosition="0">
        <references count="4">
          <reference field="4294967294" count="1" selected="0">
            <x v="0"/>
          </reference>
          <reference field="0" count="1" selected="0">
            <x v="11"/>
          </reference>
          <reference field="8" count="1">
            <x v="2"/>
          </reference>
          <reference field="9" count="1" selected="0">
            <x v="2"/>
          </reference>
        </references>
      </pivotArea>
    </format>
    <format dxfId="162">
      <pivotArea dataOnly="0" labelOnly="1" outline="0" fieldPosition="0">
        <references count="4">
          <reference field="4294967294" count="1" selected="0">
            <x v="0"/>
          </reference>
          <reference field="0" count="1" selected="0">
            <x v="12"/>
          </reference>
          <reference field="8" count="1">
            <x v="4"/>
          </reference>
          <reference field="9" count="1" selected="0">
            <x v="2"/>
          </reference>
        </references>
      </pivotArea>
    </format>
    <format dxfId="161">
      <pivotArea outline="0" collapsedLevelsAreSubtotals="1" fieldPosition="0">
        <references count="4">
          <reference field="4294967294" count="1" selected="0">
            <x v="0"/>
          </reference>
          <reference field="0" count="14" selected="0">
            <x v="2"/>
            <x v="3"/>
            <x v="4"/>
            <x v="5"/>
            <x v="6"/>
            <x v="7"/>
            <x v="8"/>
            <x v="9"/>
            <x v="10"/>
            <x v="11"/>
            <x v="12"/>
            <x v="13"/>
            <x v="14"/>
            <x v="15"/>
          </reference>
          <reference field="8" count="6" selected="0">
            <x v="0"/>
            <x v="1"/>
            <x v="2"/>
            <x v="3"/>
            <x v="4"/>
            <x v="5"/>
          </reference>
          <reference field="9" count="3" selected="0">
            <x v="1"/>
            <x v="2"/>
            <x v="3"/>
          </reference>
        </references>
      </pivotArea>
    </format>
    <format dxfId="160">
      <pivotArea dataOnly="0" labelOnly="1" outline="0" fieldPosition="0">
        <references count="3">
          <reference field="4294967294" count="1" selected="0">
            <x v="0"/>
          </reference>
          <reference field="0" count="1">
            <x v="1"/>
          </reference>
          <reference field="9" count="1" selected="0">
            <x v="0"/>
          </reference>
        </references>
      </pivotArea>
    </format>
    <format dxfId="159">
      <pivotArea dataOnly="0" labelOnly="1" outline="0" fieldPosition="0">
        <references count="3">
          <reference field="4294967294" count="1" selected="0">
            <x v="0"/>
          </reference>
          <reference field="0" count="4">
            <x v="2"/>
            <x v="3"/>
            <x v="14"/>
            <x v="15"/>
          </reference>
          <reference field="9" count="1" selected="0">
            <x v="1"/>
          </reference>
        </references>
      </pivotArea>
    </format>
    <format dxfId="158">
      <pivotArea dataOnly="0" labelOnly="1" outline="0" fieldPosition="0">
        <references count="3">
          <reference field="4294967294" count="1" selected="0">
            <x v="0"/>
          </reference>
          <reference field="0" count="4">
            <x v="9"/>
            <x v="10"/>
            <x v="11"/>
            <x v="12"/>
          </reference>
          <reference field="9" count="1" selected="0">
            <x v="2"/>
          </reference>
        </references>
      </pivotArea>
    </format>
    <format dxfId="157">
      <pivotArea dataOnly="0" labelOnly="1" outline="0" fieldPosition="0">
        <references count="3">
          <reference field="4294967294" count="1" selected="0">
            <x v="0"/>
          </reference>
          <reference field="0" count="6">
            <x v="4"/>
            <x v="5"/>
            <x v="6"/>
            <x v="7"/>
            <x v="8"/>
            <x v="13"/>
          </reference>
          <reference field="9" count="1" selected="0">
            <x v="3"/>
          </reference>
        </references>
      </pivotArea>
    </format>
    <format dxfId="156">
      <pivotArea dataOnly="0" labelOnly="1" outline="0" fieldPosition="0">
        <references count="4">
          <reference field="4294967294" count="1" selected="0">
            <x v="0"/>
          </reference>
          <reference field="0" count="1" selected="0">
            <x v="2"/>
          </reference>
          <reference field="8" count="1">
            <x v="0"/>
          </reference>
          <reference field="9" count="1" selected="0">
            <x v="1"/>
          </reference>
        </references>
      </pivotArea>
    </format>
    <format dxfId="155">
      <pivotArea dataOnly="0" labelOnly="1" outline="0" fieldPosition="0">
        <references count="4">
          <reference field="4294967294" count="1" selected="0">
            <x v="0"/>
          </reference>
          <reference field="0" count="1" selected="0">
            <x v="3"/>
          </reference>
          <reference field="8" count="1">
            <x v="0"/>
          </reference>
          <reference field="9" count="1" selected="0">
            <x v="1"/>
          </reference>
        </references>
      </pivotArea>
    </format>
    <format dxfId="154">
      <pivotArea dataOnly="0" labelOnly="1" outline="0" fieldPosition="0">
        <references count="4">
          <reference field="4294967294" count="1" selected="0">
            <x v="0"/>
          </reference>
          <reference field="0" count="1" selected="0">
            <x v="14"/>
          </reference>
          <reference field="8" count="1">
            <x v="5"/>
          </reference>
          <reference field="9" count="1" selected="0">
            <x v="1"/>
          </reference>
        </references>
      </pivotArea>
    </format>
    <format dxfId="153">
      <pivotArea dataOnly="0" labelOnly="1" outline="0" fieldPosition="0">
        <references count="4">
          <reference field="4294967294" count="1" selected="0">
            <x v="0"/>
          </reference>
          <reference field="0" count="1" selected="0">
            <x v="15"/>
          </reference>
          <reference field="8" count="1">
            <x v="5"/>
          </reference>
          <reference field="9" count="1" selected="0">
            <x v="1"/>
          </reference>
        </references>
      </pivotArea>
    </format>
    <format dxfId="152">
      <pivotArea dataOnly="0" labelOnly="1" outline="0" fieldPosition="0">
        <references count="4">
          <reference field="4294967294" count="1" selected="0">
            <x v="0"/>
          </reference>
          <reference field="0" count="1" selected="0">
            <x v="10"/>
          </reference>
          <reference field="8" count="1">
            <x v="3"/>
          </reference>
          <reference field="9" count="1" selected="0">
            <x v="2"/>
          </reference>
        </references>
      </pivotArea>
    </format>
    <format dxfId="151">
      <pivotArea dataOnly="0" labelOnly="1" outline="0" fieldPosition="0">
        <references count="4">
          <reference field="4294967294" count="1" selected="0">
            <x v="0"/>
          </reference>
          <reference field="0" count="1" selected="0">
            <x v="11"/>
          </reference>
          <reference field="8" count="1">
            <x v="2"/>
          </reference>
          <reference field="9" count="1" selected="0">
            <x v="2"/>
          </reference>
        </references>
      </pivotArea>
    </format>
    <format dxfId="150">
      <pivotArea dataOnly="0" labelOnly="1" outline="0" fieldPosition="0">
        <references count="4">
          <reference field="4294967294" count="1" selected="0">
            <x v="0"/>
          </reference>
          <reference field="0" count="1" selected="0">
            <x v="12"/>
          </reference>
          <reference field="8" count="1">
            <x v="4"/>
          </reference>
          <reference field="9" count="1" selected="0">
            <x v="2"/>
          </reference>
        </references>
      </pivotArea>
    </format>
    <format dxfId="149">
      <pivotArea dataOnly="0" labelOnly="1" outline="0" fieldPosition="0">
        <references count="4">
          <reference field="4294967294" count="1" selected="0">
            <x v="0"/>
          </reference>
          <reference field="0" count="1" selected="0">
            <x v="4"/>
          </reference>
          <reference field="8" count="1">
            <x v="1"/>
          </reference>
          <reference field="9" count="1" selected="0">
            <x v="3"/>
          </reference>
        </references>
      </pivotArea>
    </format>
    <format dxfId="148">
      <pivotArea dataOnly="0" labelOnly="1" outline="0" fieldPosition="0">
        <references count="4">
          <reference field="4294967294" count="1" selected="0">
            <x v="0"/>
          </reference>
          <reference field="0" count="1" selected="0">
            <x v="5"/>
          </reference>
          <reference field="8" count="1">
            <x v="0"/>
          </reference>
          <reference field="9" count="1" selected="0">
            <x v="3"/>
          </reference>
        </references>
      </pivotArea>
    </format>
    <format dxfId="147">
      <pivotArea dataOnly="0" labelOnly="1" outline="0" fieldPosition="0">
        <references count="4">
          <reference field="4294967294" count="1" selected="0">
            <x v="0"/>
          </reference>
          <reference field="0" count="1" selected="0">
            <x v="6"/>
          </reference>
          <reference field="8" count="1">
            <x v="0"/>
          </reference>
          <reference field="9" count="1" selected="0">
            <x v="3"/>
          </reference>
        </references>
      </pivotArea>
    </format>
    <format dxfId="146">
      <pivotArea dataOnly="0" labelOnly="1" outline="0" fieldPosition="0">
        <references count="4">
          <reference field="4294967294" count="1" selected="0">
            <x v="0"/>
          </reference>
          <reference field="0" count="1" selected="0">
            <x v="7"/>
          </reference>
          <reference field="8" count="1">
            <x v="1"/>
          </reference>
          <reference field="9" count="1" selected="0">
            <x v="3"/>
          </reference>
        </references>
      </pivotArea>
    </format>
    <format dxfId="145">
      <pivotArea dataOnly="0" labelOnly="1" outline="0" fieldPosition="0">
        <references count="4">
          <reference field="4294967294" count="1" selected="0">
            <x v="0"/>
          </reference>
          <reference field="0" count="1" selected="0">
            <x v="8"/>
          </reference>
          <reference field="8" count="1">
            <x v="1"/>
          </reference>
          <reference field="9" count="1" selected="0">
            <x v="3"/>
          </reference>
        </references>
      </pivotArea>
    </format>
    <format dxfId="144">
      <pivotArea dataOnly="0" labelOnly="1" outline="0" fieldPosition="0">
        <references count="4">
          <reference field="4294967294" count="1" selected="0">
            <x v="0"/>
          </reference>
          <reference field="0" count="1" selected="0">
            <x v="13"/>
          </reference>
          <reference field="8" count="1">
            <x v="1"/>
          </reference>
          <reference field="9" count="1" selected="0">
            <x v="3"/>
          </reference>
        </references>
      </pivotArea>
    </format>
    <format dxfId="143">
      <pivotArea outline="0" collapsedLevelsAreSubtotals="1" fieldPosition="0">
        <references count="4">
          <reference field="4294967294" count="1" selected="0">
            <x v="0"/>
          </reference>
          <reference field="0" count="0" selected="0"/>
          <reference field="8" count="0" selected="0"/>
          <reference field="9" count="0" selected="0"/>
        </references>
      </pivotArea>
    </format>
    <format dxfId="142">
      <pivotArea dataOnly="0" labelOnly="1" outline="0" fieldPosition="0">
        <references count="3">
          <reference field="4294967294" count="1" selected="0">
            <x v="0"/>
          </reference>
          <reference field="0" count="2">
            <x v="0"/>
            <x v="1"/>
          </reference>
          <reference field="9" count="1" selected="0">
            <x v="0"/>
          </reference>
        </references>
      </pivotArea>
    </format>
    <format dxfId="141">
      <pivotArea dataOnly="0" labelOnly="1" outline="0" fieldPosition="0">
        <references count="3">
          <reference field="4294967294" count="1" selected="0">
            <x v="0"/>
          </reference>
          <reference field="0" count="4">
            <x v="2"/>
            <x v="3"/>
            <x v="14"/>
            <x v="15"/>
          </reference>
          <reference field="9" count="1" selected="0">
            <x v="1"/>
          </reference>
        </references>
      </pivotArea>
    </format>
    <format dxfId="140">
      <pivotArea dataOnly="0" labelOnly="1" outline="0" fieldPosition="0">
        <references count="3">
          <reference field="4294967294" count="1" selected="0">
            <x v="0"/>
          </reference>
          <reference field="0" count="4">
            <x v="9"/>
            <x v="10"/>
            <x v="11"/>
            <x v="12"/>
          </reference>
          <reference field="9" count="1" selected="0">
            <x v="2"/>
          </reference>
        </references>
      </pivotArea>
    </format>
    <format dxfId="139">
      <pivotArea dataOnly="0" labelOnly="1" outline="0" fieldPosition="0">
        <references count="3">
          <reference field="4294967294" count="1" selected="0">
            <x v="0"/>
          </reference>
          <reference field="0" count="6">
            <x v="4"/>
            <x v="5"/>
            <x v="6"/>
            <x v="7"/>
            <x v="8"/>
            <x v="13"/>
          </reference>
          <reference field="9" count="1" selected="0">
            <x v="3"/>
          </reference>
        </references>
      </pivotArea>
    </format>
    <format dxfId="138">
      <pivotArea dataOnly="0" labelOnly="1" outline="0" fieldPosition="0">
        <references count="4">
          <reference field="4294967294" count="1" selected="0">
            <x v="0"/>
          </reference>
          <reference field="0" count="1" selected="0">
            <x v="2"/>
          </reference>
          <reference field="8" count="1">
            <x v="0"/>
          </reference>
          <reference field="9" count="1" selected="0">
            <x v="1"/>
          </reference>
        </references>
      </pivotArea>
    </format>
    <format dxfId="137">
      <pivotArea dataOnly="0" labelOnly="1" outline="0" fieldPosition="0">
        <references count="4">
          <reference field="4294967294" count="1" selected="0">
            <x v="0"/>
          </reference>
          <reference field="0" count="1" selected="0">
            <x v="3"/>
          </reference>
          <reference field="8" count="1">
            <x v="0"/>
          </reference>
          <reference field="9" count="1" selected="0">
            <x v="1"/>
          </reference>
        </references>
      </pivotArea>
    </format>
    <format dxfId="136">
      <pivotArea dataOnly="0" labelOnly="1" outline="0" fieldPosition="0">
        <references count="4">
          <reference field="4294967294" count="1" selected="0">
            <x v="0"/>
          </reference>
          <reference field="0" count="1" selected="0">
            <x v="14"/>
          </reference>
          <reference field="8" count="1">
            <x v="5"/>
          </reference>
          <reference field="9" count="1" selected="0">
            <x v="1"/>
          </reference>
        </references>
      </pivotArea>
    </format>
    <format dxfId="135">
      <pivotArea dataOnly="0" labelOnly="1" outline="0" fieldPosition="0">
        <references count="4">
          <reference field="4294967294" count="1" selected="0">
            <x v="0"/>
          </reference>
          <reference field="0" count="1" selected="0">
            <x v="15"/>
          </reference>
          <reference field="8" count="1">
            <x v="5"/>
          </reference>
          <reference field="9" count="1" selected="0">
            <x v="1"/>
          </reference>
        </references>
      </pivotArea>
    </format>
    <format dxfId="134">
      <pivotArea dataOnly="0" labelOnly="1" outline="0" fieldPosition="0">
        <references count="4">
          <reference field="4294967294" count="1" selected="0">
            <x v="0"/>
          </reference>
          <reference field="0" count="1" selected="0">
            <x v="10"/>
          </reference>
          <reference field="8" count="1">
            <x v="3"/>
          </reference>
          <reference field="9" count="1" selected="0">
            <x v="2"/>
          </reference>
        </references>
      </pivotArea>
    </format>
    <format dxfId="133">
      <pivotArea dataOnly="0" labelOnly="1" outline="0" fieldPosition="0">
        <references count="4">
          <reference field="4294967294" count="1" selected="0">
            <x v="0"/>
          </reference>
          <reference field="0" count="1" selected="0">
            <x v="11"/>
          </reference>
          <reference field="8" count="1">
            <x v="2"/>
          </reference>
          <reference field="9" count="1" selected="0">
            <x v="2"/>
          </reference>
        </references>
      </pivotArea>
    </format>
    <format dxfId="132">
      <pivotArea dataOnly="0" labelOnly="1" outline="0" fieldPosition="0">
        <references count="4">
          <reference field="4294967294" count="1" selected="0">
            <x v="0"/>
          </reference>
          <reference field="0" count="1" selected="0">
            <x v="12"/>
          </reference>
          <reference field="8" count="1">
            <x v="4"/>
          </reference>
          <reference field="9" count="1" selected="0">
            <x v="2"/>
          </reference>
        </references>
      </pivotArea>
    </format>
    <format dxfId="131">
      <pivotArea dataOnly="0" labelOnly="1" outline="0" fieldPosition="0">
        <references count="4">
          <reference field="4294967294" count="1" selected="0">
            <x v="0"/>
          </reference>
          <reference field="0" count="1" selected="0">
            <x v="4"/>
          </reference>
          <reference field="8" count="1">
            <x v="1"/>
          </reference>
          <reference field="9" count="1" selected="0">
            <x v="3"/>
          </reference>
        </references>
      </pivotArea>
    </format>
    <format dxfId="130">
      <pivotArea dataOnly="0" labelOnly="1" outline="0" fieldPosition="0">
        <references count="4">
          <reference field="4294967294" count="1" selected="0">
            <x v="0"/>
          </reference>
          <reference field="0" count="1" selected="0">
            <x v="5"/>
          </reference>
          <reference field="8" count="1">
            <x v="0"/>
          </reference>
          <reference field="9" count="1" selected="0">
            <x v="3"/>
          </reference>
        </references>
      </pivotArea>
    </format>
    <format dxfId="129">
      <pivotArea dataOnly="0" labelOnly="1" outline="0" fieldPosition="0">
        <references count="4">
          <reference field="4294967294" count="1" selected="0">
            <x v="0"/>
          </reference>
          <reference field="0" count="1" selected="0">
            <x v="6"/>
          </reference>
          <reference field="8" count="1">
            <x v="0"/>
          </reference>
          <reference field="9" count="1" selected="0">
            <x v="3"/>
          </reference>
        </references>
      </pivotArea>
    </format>
    <format dxfId="128">
      <pivotArea dataOnly="0" labelOnly="1" outline="0" fieldPosition="0">
        <references count="4">
          <reference field="4294967294" count="1" selected="0">
            <x v="0"/>
          </reference>
          <reference field="0" count="1" selected="0">
            <x v="7"/>
          </reference>
          <reference field="8" count="1">
            <x v="1"/>
          </reference>
          <reference field="9" count="1" selected="0">
            <x v="3"/>
          </reference>
        </references>
      </pivotArea>
    </format>
    <format dxfId="127">
      <pivotArea dataOnly="0" labelOnly="1" outline="0" fieldPosition="0">
        <references count="4">
          <reference field="4294967294" count="1" selected="0">
            <x v="0"/>
          </reference>
          <reference field="0" count="1" selected="0">
            <x v="8"/>
          </reference>
          <reference field="8" count="1">
            <x v="1"/>
          </reference>
          <reference field="9" count="1" selected="0">
            <x v="3"/>
          </reference>
        </references>
      </pivotArea>
    </format>
    <format dxfId="126">
      <pivotArea dataOnly="0" labelOnly="1" outline="0" fieldPosition="0">
        <references count="4">
          <reference field="4294967294" count="1" selected="0">
            <x v="0"/>
          </reference>
          <reference field="0" count="1" selected="0">
            <x v="13"/>
          </reference>
          <reference field="8" count="1">
            <x v="1"/>
          </reference>
          <reference field="9" count="1" selected="0">
            <x v="3"/>
          </reference>
        </references>
      </pivotArea>
    </format>
    <format dxfId="125">
      <pivotArea outline="0" collapsedLevelsAreSubtotals="1" fieldPosition="0">
        <references count="4">
          <reference field="4294967294" count="1" selected="0">
            <x v="0"/>
          </reference>
          <reference field="0" count="8" selected="0">
            <x v="2"/>
            <x v="3"/>
            <x v="9"/>
            <x v="10"/>
            <x v="11"/>
            <x v="12"/>
            <x v="14"/>
            <x v="15"/>
          </reference>
          <reference field="8" count="4" selected="0">
            <x v="0"/>
            <x v="3"/>
            <x v="5"/>
            <x v="6"/>
          </reference>
          <reference field="9" count="2" selected="0">
            <x v="1"/>
            <x v="2"/>
          </reference>
        </references>
      </pivotArea>
    </format>
    <format dxfId="124">
      <pivotArea outline="0" collapsedLevelsAreSubtotals="1" fieldPosition="0">
        <references count="4">
          <reference field="4294967294" count="1" selected="0">
            <x v="0"/>
          </reference>
          <reference field="0" count="5" selected="0">
            <x v="4"/>
            <x v="5"/>
            <x v="6"/>
            <x v="7"/>
            <x v="8"/>
          </reference>
          <reference field="8" count="1" selected="0">
            <x v="0"/>
          </reference>
          <reference field="9" count="1" selected="0">
            <x v="3"/>
          </reference>
        </references>
      </pivotArea>
    </format>
    <format dxfId="123">
      <pivotArea dataOnly="0" labelOnly="1" outline="0" fieldPosition="0">
        <references count="4">
          <reference field="4294967294" count="1" selected="0">
            <x v="0"/>
          </reference>
          <reference field="0" count="1" selected="0">
            <x v="2"/>
          </reference>
          <reference field="8" count="1">
            <x v="0"/>
          </reference>
          <reference field="9" count="1" selected="0">
            <x v="1"/>
          </reference>
        </references>
      </pivotArea>
    </format>
    <format dxfId="122">
      <pivotArea dataOnly="0" labelOnly="1" outline="0" fieldPosition="0">
        <references count="4">
          <reference field="4294967294" count="1" selected="0">
            <x v="0"/>
          </reference>
          <reference field="0" count="1" selected="0">
            <x v="3"/>
          </reference>
          <reference field="8" count="1">
            <x v="0"/>
          </reference>
          <reference field="9" count="1" selected="0">
            <x v="1"/>
          </reference>
        </references>
      </pivotArea>
    </format>
    <format dxfId="121">
      <pivotArea dataOnly="0" labelOnly="1" outline="0" fieldPosition="0">
        <references count="4">
          <reference field="4294967294" count="1" selected="0">
            <x v="0"/>
          </reference>
          <reference field="0" count="1" selected="0">
            <x v="14"/>
          </reference>
          <reference field="8" count="1">
            <x v="5"/>
          </reference>
          <reference field="9" count="1" selected="0">
            <x v="1"/>
          </reference>
        </references>
      </pivotArea>
    </format>
    <format dxfId="120">
      <pivotArea dataOnly="0" labelOnly="1" outline="0" fieldPosition="0">
        <references count="4">
          <reference field="4294967294" count="1" selected="0">
            <x v="0"/>
          </reference>
          <reference field="0" count="1" selected="0">
            <x v="15"/>
          </reference>
          <reference field="8" count="1">
            <x v="5"/>
          </reference>
          <reference field="9" count="1" selected="0">
            <x v="1"/>
          </reference>
        </references>
      </pivotArea>
    </format>
    <format dxfId="119">
      <pivotArea dataOnly="0" labelOnly="1" outline="0" fieldPosition="0">
        <references count="4">
          <reference field="4294967294" count="1" selected="0">
            <x v="0"/>
          </reference>
          <reference field="0" count="1" selected="0">
            <x v="9"/>
          </reference>
          <reference field="8" count="1">
            <x v="6"/>
          </reference>
          <reference field="9" count="1" selected="0">
            <x v="2"/>
          </reference>
        </references>
      </pivotArea>
    </format>
    <format dxfId="118">
      <pivotArea dataOnly="0" labelOnly="1" outline="0" fieldPosition="0">
        <references count="4">
          <reference field="4294967294" count="1" selected="0">
            <x v="0"/>
          </reference>
          <reference field="0" count="1" selected="0">
            <x v="10"/>
          </reference>
          <reference field="8" count="1">
            <x v="3"/>
          </reference>
          <reference field="9" count="1" selected="0">
            <x v="2"/>
          </reference>
        </references>
      </pivotArea>
    </format>
    <format dxfId="117">
      <pivotArea dataOnly="0" labelOnly="1" outline="0" fieldPosition="0">
        <references count="4">
          <reference field="4294967294" count="1" selected="0">
            <x v="0"/>
          </reference>
          <reference field="0" count="1" selected="0">
            <x v="5"/>
          </reference>
          <reference field="8" count="1">
            <x v="0"/>
          </reference>
          <reference field="9" count="1" selected="0">
            <x v="3"/>
          </reference>
        </references>
      </pivotArea>
    </format>
    <format dxfId="116">
      <pivotArea dataOnly="0" labelOnly="1" outline="0" fieldPosition="0">
        <references count="4">
          <reference field="4294967294" count="1" selected="0">
            <x v="0"/>
          </reference>
          <reference field="0" count="1" selected="0">
            <x v="6"/>
          </reference>
          <reference field="8" count="1">
            <x v="0"/>
          </reference>
          <reference field="9" count="1" selected="0">
            <x v="3"/>
          </reference>
        </references>
      </pivotArea>
    </format>
    <format dxfId="115">
      <pivotArea dataOnly="0" labelOnly="1" outline="0" fieldPosition="0">
        <references count="3">
          <reference field="4294967294" count="1" selected="0">
            <x v="0"/>
          </reference>
          <reference field="0" count="2">
            <x v="0"/>
            <x v="1"/>
          </reference>
          <reference field="9" count="1" selected="0">
            <x v="0"/>
          </reference>
        </references>
      </pivotArea>
    </format>
    <format dxfId="114">
      <pivotArea dataOnly="0" labelOnly="1" outline="0" fieldPosition="0">
        <references count="3">
          <reference field="4294967294" count="1" selected="0">
            <x v="0"/>
          </reference>
          <reference field="0" count="2">
            <x v="0"/>
            <x v="1"/>
          </reference>
          <reference field="9" count="1" selected="0">
            <x v="0"/>
          </reference>
        </references>
      </pivotArea>
    </format>
    <format dxfId="113">
      <pivotArea dataOnly="0" labelOnly="1" outline="0" fieldPosition="0">
        <references count="3">
          <reference field="4294967294" count="1" selected="0">
            <x v="0"/>
          </reference>
          <reference field="0" count="4">
            <x v="2"/>
            <x v="3"/>
            <x v="14"/>
            <x v="15"/>
          </reference>
          <reference field="9" count="1" selected="0">
            <x v="1"/>
          </reference>
        </references>
      </pivotArea>
    </format>
    <format dxfId="112">
      <pivotArea dataOnly="0" labelOnly="1" outline="0" fieldPosition="0">
        <references count="3">
          <reference field="4294967294" count="1" selected="0">
            <x v="0"/>
          </reference>
          <reference field="0" count="4">
            <x v="9"/>
            <x v="10"/>
            <x v="11"/>
            <x v="12"/>
          </reference>
          <reference field="9" count="1" selected="0">
            <x v="2"/>
          </reference>
        </references>
      </pivotArea>
    </format>
    <format dxfId="111">
      <pivotArea dataOnly="0" labelOnly="1" outline="0" fieldPosition="0">
        <references count="3">
          <reference field="4294967294" count="1" selected="0">
            <x v="0"/>
          </reference>
          <reference field="0" count="6">
            <x v="4"/>
            <x v="5"/>
            <x v="6"/>
            <x v="7"/>
            <x v="8"/>
            <x v="13"/>
          </reference>
          <reference field="9" count="1" selected="0">
            <x v="3"/>
          </reference>
        </references>
      </pivotArea>
    </format>
    <format dxfId="110">
      <pivotArea dataOnly="0" labelOnly="1" outline="0" fieldPosition="0">
        <references count="3">
          <reference field="4294967294" count="1" selected="0">
            <x v="0"/>
          </reference>
          <reference field="0" count="2">
            <x v="0"/>
            <x v="1"/>
          </reference>
          <reference field="9" count="1" selected="0">
            <x v="0"/>
          </reference>
        </references>
      </pivotArea>
    </format>
    <format dxfId="109">
      <pivotArea outline="0" collapsedLevelsAreSubtotals="1" fieldPosition="0">
        <references count="4">
          <reference field="4294967294" count="1" selected="0">
            <x v="0"/>
          </reference>
          <reference field="0" count="4" selected="0">
            <x v="2"/>
            <x v="3"/>
            <x v="14"/>
            <x v="15"/>
          </reference>
          <reference field="8" count="2" selected="0">
            <x v="0"/>
            <x v="5"/>
          </reference>
          <reference field="9" count="1" selected="0">
            <x v="1"/>
          </reference>
        </references>
      </pivotArea>
    </format>
    <format dxfId="108">
      <pivotArea dataOnly="0" labelOnly="1" outline="0" fieldPosition="0">
        <references count="3">
          <reference field="4294967294" count="1" selected="0">
            <x v="0"/>
          </reference>
          <reference field="0" count="4">
            <x v="2"/>
            <x v="3"/>
            <x v="14"/>
            <x v="15"/>
          </reference>
          <reference field="9" count="1" selected="0">
            <x v="1"/>
          </reference>
        </references>
      </pivotArea>
    </format>
    <format dxfId="107">
      <pivotArea dataOnly="0" labelOnly="1" outline="0" fieldPosition="0">
        <references count="4">
          <reference field="4294967294" count="1" selected="0">
            <x v="0"/>
          </reference>
          <reference field="0" count="1" selected="0">
            <x v="2"/>
          </reference>
          <reference field="8" count="1">
            <x v="0"/>
          </reference>
          <reference field="9" count="1" selected="0">
            <x v="1"/>
          </reference>
        </references>
      </pivotArea>
    </format>
    <format dxfId="106">
      <pivotArea dataOnly="0" labelOnly="1" outline="0" fieldPosition="0">
        <references count="4">
          <reference field="4294967294" count="1" selected="0">
            <x v="0"/>
          </reference>
          <reference field="0" count="1" selected="0">
            <x v="3"/>
          </reference>
          <reference field="8" count="1">
            <x v="0"/>
          </reference>
          <reference field="9" count="1" selected="0">
            <x v="1"/>
          </reference>
        </references>
      </pivotArea>
    </format>
    <format dxfId="105">
      <pivotArea dataOnly="0" labelOnly="1" outline="0" fieldPosition="0">
        <references count="4">
          <reference field="4294967294" count="1" selected="0">
            <x v="0"/>
          </reference>
          <reference field="0" count="1" selected="0">
            <x v="14"/>
          </reference>
          <reference field="8" count="1">
            <x v="5"/>
          </reference>
          <reference field="9" count="1" selected="0">
            <x v="1"/>
          </reference>
        </references>
      </pivotArea>
    </format>
    <format dxfId="104">
      <pivotArea dataOnly="0" labelOnly="1" outline="0" fieldPosition="0">
        <references count="4">
          <reference field="4294967294" count="1" selected="0">
            <x v="0"/>
          </reference>
          <reference field="0" count="1" selected="0">
            <x v="15"/>
          </reference>
          <reference field="8" count="1">
            <x v="5"/>
          </reference>
          <reference field="9" count="1" selected="0">
            <x v="1"/>
          </reference>
        </references>
      </pivotArea>
    </format>
    <format dxfId="103">
      <pivotArea outline="0" collapsedLevelsAreSubtotals="1" fieldPosition="0">
        <references count="4">
          <reference field="4294967294" count="1" selected="0">
            <x v="0"/>
          </reference>
          <reference field="0" count="4" selected="0">
            <x v="9"/>
            <x v="10"/>
            <x v="11"/>
            <x v="12"/>
          </reference>
          <reference field="8" count="2" selected="0">
            <x v="3"/>
            <x v="6"/>
          </reference>
          <reference field="9" count="1" selected="0">
            <x v="2"/>
          </reference>
        </references>
      </pivotArea>
    </format>
    <format dxfId="102">
      <pivotArea dataOnly="0" labelOnly="1" outline="0" fieldPosition="0">
        <references count="3">
          <reference field="4294967294" count="1" selected="0">
            <x v="0"/>
          </reference>
          <reference field="0" count="4">
            <x v="9"/>
            <x v="10"/>
            <x v="11"/>
            <x v="12"/>
          </reference>
          <reference field="9" count="1" selected="0">
            <x v="2"/>
          </reference>
        </references>
      </pivotArea>
    </format>
    <format dxfId="101">
      <pivotArea dataOnly="0" labelOnly="1" outline="0" fieldPosition="0">
        <references count="4">
          <reference field="4294967294" count="1" selected="0">
            <x v="0"/>
          </reference>
          <reference field="0" count="1" selected="0">
            <x v="9"/>
          </reference>
          <reference field="8" count="1">
            <x v="6"/>
          </reference>
          <reference field="9" count="1" selected="0">
            <x v="2"/>
          </reference>
        </references>
      </pivotArea>
    </format>
    <format dxfId="100">
      <pivotArea dataOnly="0" labelOnly="1" outline="0" fieldPosition="0">
        <references count="4">
          <reference field="4294967294" count="1" selected="0">
            <x v="0"/>
          </reference>
          <reference field="0" count="1" selected="0">
            <x v="10"/>
          </reference>
          <reference field="8" count="1">
            <x v="3"/>
          </reference>
          <reference field="9" count="1" selected="0">
            <x v="2"/>
          </reference>
        </references>
      </pivotArea>
    </format>
    <format dxfId="99">
      <pivotArea outline="0" collapsedLevelsAreSubtotals="1" fieldPosition="0">
        <references count="4">
          <reference field="4294967294" count="1" selected="0">
            <x v="0"/>
          </reference>
          <reference field="0" count="6" selected="0">
            <x v="4"/>
            <x v="5"/>
            <x v="6"/>
            <x v="7"/>
            <x v="8"/>
            <x v="13"/>
          </reference>
          <reference field="8" count="1" selected="0">
            <x v="0"/>
          </reference>
          <reference field="9" count="1" selected="0">
            <x v="3"/>
          </reference>
        </references>
      </pivotArea>
    </format>
    <format dxfId="98">
      <pivotArea dataOnly="0" labelOnly="1" outline="0" fieldPosition="0">
        <references count="3">
          <reference field="4294967294" count="1" selected="0">
            <x v="0"/>
          </reference>
          <reference field="0" count="6">
            <x v="4"/>
            <x v="5"/>
            <x v="6"/>
            <x v="7"/>
            <x v="8"/>
            <x v="13"/>
          </reference>
          <reference field="9" count="1" selected="0">
            <x v="3"/>
          </reference>
        </references>
      </pivotArea>
    </format>
    <format dxfId="97">
      <pivotArea dataOnly="0" labelOnly="1" outline="0" fieldPosition="0">
        <references count="4">
          <reference field="4294967294" count="1" selected="0">
            <x v="0"/>
          </reference>
          <reference field="0" count="1" selected="0">
            <x v="5"/>
          </reference>
          <reference field="8" count="1">
            <x v="0"/>
          </reference>
          <reference field="9" count="1" selected="0">
            <x v="3"/>
          </reference>
        </references>
      </pivotArea>
    </format>
    <format dxfId="96">
      <pivotArea dataOnly="0" labelOnly="1" outline="0" fieldPosition="0">
        <references count="4">
          <reference field="4294967294" count="1" selected="0">
            <x v="0"/>
          </reference>
          <reference field="0" count="1" selected="0">
            <x v="6"/>
          </reference>
          <reference field="8" count="1">
            <x v="0"/>
          </reference>
          <reference field="9" count="1" selected="0">
            <x v="3"/>
          </reference>
        </references>
      </pivotArea>
    </format>
    <format dxfId="95">
      <pivotArea dataOnly="0" labelOnly="1" outline="0" fieldPosition="0">
        <references count="4">
          <reference field="4294967294" count="1" selected="0">
            <x v="0"/>
          </reference>
          <reference field="0" count="1" selected="0">
            <x v="2"/>
          </reference>
          <reference field="8" count="1">
            <x v="0"/>
          </reference>
          <reference field="9" count="1" selected="0">
            <x v="1"/>
          </reference>
        </references>
      </pivotArea>
    </format>
    <format dxfId="94">
      <pivotArea dataOnly="0" labelOnly="1" outline="0" fieldPosition="0">
        <references count="4">
          <reference field="4294967294" count="1" selected="0">
            <x v="0"/>
          </reference>
          <reference field="0" count="1" selected="0">
            <x v="3"/>
          </reference>
          <reference field="8" count="1">
            <x v="0"/>
          </reference>
          <reference field="9" count="1" selected="0">
            <x v="1"/>
          </reference>
        </references>
      </pivotArea>
    </format>
    <format dxfId="93">
      <pivotArea dataOnly="0" labelOnly="1" outline="0" fieldPosition="0">
        <references count="4">
          <reference field="4294967294" count="1" selected="0">
            <x v="0"/>
          </reference>
          <reference field="0" count="1" selected="0">
            <x v="14"/>
          </reference>
          <reference field="8" count="1">
            <x v="5"/>
          </reference>
          <reference field="9" count="1" selected="0">
            <x v="1"/>
          </reference>
        </references>
      </pivotArea>
    </format>
    <format dxfId="92">
      <pivotArea dataOnly="0" labelOnly="1" outline="0" fieldPosition="0">
        <references count="4">
          <reference field="4294967294" count="1" selected="0">
            <x v="0"/>
          </reference>
          <reference field="0" count="1" selected="0">
            <x v="15"/>
          </reference>
          <reference field="8" count="1">
            <x v="5"/>
          </reference>
          <reference field="9" count="1" selected="0">
            <x v="1"/>
          </reference>
        </references>
      </pivotArea>
    </format>
    <format dxfId="91">
      <pivotArea dataOnly="0" labelOnly="1" outline="0" fieldPosition="0">
        <references count="4">
          <reference field="4294967294" count="1" selected="0">
            <x v="0"/>
          </reference>
          <reference field="0" count="1" selected="0">
            <x v="9"/>
          </reference>
          <reference field="8" count="1">
            <x v="6"/>
          </reference>
          <reference field="9" count="1" selected="0">
            <x v="2"/>
          </reference>
        </references>
      </pivotArea>
    </format>
    <format dxfId="90">
      <pivotArea dataOnly="0" labelOnly="1" outline="0" fieldPosition="0">
        <references count="4">
          <reference field="4294967294" count="1" selected="0">
            <x v="0"/>
          </reference>
          <reference field="0" count="1" selected="0">
            <x v="10"/>
          </reference>
          <reference field="8" count="1">
            <x v="3"/>
          </reference>
          <reference field="9" count="1" selected="0">
            <x v="2"/>
          </reference>
        </references>
      </pivotArea>
    </format>
    <format dxfId="89">
      <pivotArea dataOnly="0" labelOnly="1" outline="0" fieldPosition="0">
        <references count="4">
          <reference field="4294967294" count="1" selected="0">
            <x v="0"/>
          </reference>
          <reference field="0" count="1" selected="0">
            <x v="5"/>
          </reference>
          <reference field="8" count="1">
            <x v="0"/>
          </reference>
          <reference field="9" count="1" selected="0">
            <x v="3"/>
          </reference>
        </references>
      </pivotArea>
    </format>
    <format dxfId="88">
      <pivotArea dataOnly="0" labelOnly="1" outline="0" fieldPosition="0">
        <references count="4">
          <reference field="4294967294" count="1" selected="0">
            <x v="0"/>
          </reference>
          <reference field="0" count="1" selected="0">
            <x v="6"/>
          </reference>
          <reference field="8" count="1">
            <x v="0"/>
          </reference>
          <reference field="9" count="1" selected="0">
            <x v="3"/>
          </reference>
        </references>
      </pivotArea>
    </format>
    <format dxfId="87">
      <pivotArea outline="0" fieldPosition="0">
        <references count="4">
          <reference field="4294967294" count="1" selected="0">
            <x v="0"/>
          </reference>
          <reference field="0" count="0" selected="0"/>
          <reference field="8" count="0" selected="0"/>
          <reference field="9" count="0" selected="0"/>
        </references>
      </pivotArea>
    </format>
    <format dxfId="86">
      <pivotArea dataOnly="0" labelOnly="1" outline="0" fieldPosition="0">
        <references count="3">
          <reference field="4294967294" count="1" selected="0">
            <x v="0"/>
          </reference>
          <reference field="0" count="2">
            <x v="0"/>
            <x v="1"/>
          </reference>
          <reference field="9" count="1" selected="0">
            <x v="0"/>
          </reference>
        </references>
      </pivotArea>
    </format>
    <format dxfId="85">
      <pivotArea dataOnly="0" labelOnly="1" outline="0" fieldPosition="0">
        <references count="4">
          <reference field="4294967294" count="1" selected="0">
            <x v="0"/>
          </reference>
          <reference field="0" count="1" selected="0">
            <x v="2"/>
          </reference>
          <reference field="8" count="1">
            <x v="0"/>
          </reference>
          <reference field="9" count="1" selected="0">
            <x v="1"/>
          </reference>
        </references>
      </pivotArea>
    </format>
    <format dxfId="84">
      <pivotArea dataOnly="0" labelOnly="1" outline="0" fieldPosition="0">
        <references count="4">
          <reference field="4294967294" count="1" selected="0">
            <x v="0"/>
          </reference>
          <reference field="0" count="1" selected="0">
            <x v="3"/>
          </reference>
          <reference field="8" count="1">
            <x v="0"/>
          </reference>
          <reference field="9" count="1" selected="0">
            <x v="1"/>
          </reference>
        </references>
      </pivotArea>
    </format>
    <format dxfId="83">
      <pivotArea dataOnly="0" labelOnly="1" outline="0" fieldPosition="0">
        <references count="4">
          <reference field="4294967294" count="1" selected="0">
            <x v="0"/>
          </reference>
          <reference field="0" count="1" selected="0">
            <x v="14"/>
          </reference>
          <reference field="8" count="1">
            <x v="5"/>
          </reference>
          <reference field="9" count="1" selected="0">
            <x v="1"/>
          </reference>
        </references>
      </pivotArea>
    </format>
    <format dxfId="82">
      <pivotArea dataOnly="0" labelOnly="1" outline="0" fieldPosition="0">
        <references count="4">
          <reference field="4294967294" count="1" selected="0">
            <x v="0"/>
          </reference>
          <reference field="0" count="1" selected="0">
            <x v="15"/>
          </reference>
          <reference field="8" count="1">
            <x v="5"/>
          </reference>
          <reference field="9" count="1" selected="0">
            <x v="1"/>
          </reference>
        </references>
      </pivotArea>
    </format>
    <format dxfId="81">
      <pivotArea dataOnly="0" labelOnly="1" outline="0" fieldPosition="0">
        <references count="4">
          <reference field="4294967294" count="1" selected="0">
            <x v="0"/>
          </reference>
          <reference field="0" count="1" selected="0">
            <x v="9"/>
          </reference>
          <reference field="8" count="1">
            <x v="6"/>
          </reference>
          <reference field="9" count="1" selected="0">
            <x v="2"/>
          </reference>
        </references>
      </pivotArea>
    </format>
    <format dxfId="80">
      <pivotArea dataOnly="0" labelOnly="1" outline="0" fieldPosition="0">
        <references count="4">
          <reference field="4294967294" count="1" selected="0">
            <x v="0"/>
          </reference>
          <reference field="0" count="1" selected="0">
            <x v="10"/>
          </reference>
          <reference field="8" count="1">
            <x v="3"/>
          </reference>
          <reference field="9" count="1" selected="0">
            <x v="2"/>
          </reference>
        </references>
      </pivotArea>
    </format>
    <format dxfId="79">
      <pivotArea dataOnly="0" labelOnly="1" outline="0" fieldPosition="0">
        <references count="4">
          <reference field="4294967294" count="1" selected="0">
            <x v="0"/>
          </reference>
          <reference field="0" count="1" selected="0">
            <x v="11"/>
          </reference>
          <reference field="8" count="1">
            <x v="2"/>
          </reference>
          <reference field="9" count="1" selected="0">
            <x v="2"/>
          </reference>
        </references>
      </pivotArea>
    </format>
    <format dxfId="78">
      <pivotArea dataOnly="0" labelOnly="1" outline="0" fieldPosition="0">
        <references count="4">
          <reference field="4294967294" count="1" selected="0">
            <x v="0"/>
          </reference>
          <reference field="0" count="1" selected="0">
            <x v="12"/>
          </reference>
          <reference field="8" count="1">
            <x v="4"/>
          </reference>
          <reference field="9" count="1" selected="0">
            <x v="2"/>
          </reference>
        </references>
      </pivotArea>
    </format>
    <format dxfId="77">
      <pivotArea dataOnly="0" labelOnly="1" outline="0" fieldPosition="0">
        <references count="4">
          <reference field="4294967294" count="1" selected="0">
            <x v="0"/>
          </reference>
          <reference field="0" count="1" selected="0">
            <x v="4"/>
          </reference>
          <reference field="8" count="1">
            <x v="1"/>
          </reference>
          <reference field="9" count="1" selected="0">
            <x v="3"/>
          </reference>
        </references>
      </pivotArea>
    </format>
    <format dxfId="76">
      <pivotArea dataOnly="0" labelOnly="1" outline="0" fieldPosition="0">
        <references count="4">
          <reference field="4294967294" count="1" selected="0">
            <x v="0"/>
          </reference>
          <reference field="0" count="1" selected="0">
            <x v="5"/>
          </reference>
          <reference field="8" count="1">
            <x v="0"/>
          </reference>
          <reference field="9" count="1" selected="0">
            <x v="3"/>
          </reference>
        </references>
      </pivotArea>
    </format>
    <format dxfId="75">
      <pivotArea dataOnly="0" labelOnly="1" outline="0" fieldPosition="0">
        <references count="4">
          <reference field="4294967294" count="1" selected="0">
            <x v="0"/>
          </reference>
          <reference field="0" count="1" selected="0">
            <x v="6"/>
          </reference>
          <reference field="8" count="1">
            <x v="0"/>
          </reference>
          <reference field="9" count="1" selected="0">
            <x v="3"/>
          </reference>
        </references>
      </pivotArea>
    </format>
    <format dxfId="74">
      <pivotArea dataOnly="0" labelOnly="1" outline="0" fieldPosition="0">
        <references count="4">
          <reference field="4294967294" count="1" selected="0">
            <x v="0"/>
          </reference>
          <reference field="0" count="1" selected="0">
            <x v="7"/>
          </reference>
          <reference field="8" count="1">
            <x v="1"/>
          </reference>
          <reference field="9" count="1" selected="0">
            <x v="3"/>
          </reference>
        </references>
      </pivotArea>
    </format>
    <format dxfId="73">
      <pivotArea dataOnly="0" labelOnly="1" outline="0" fieldPosition="0">
        <references count="4">
          <reference field="4294967294" count="1" selected="0">
            <x v="0"/>
          </reference>
          <reference field="0" count="1" selected="0">
            <x v="8"/>
          </reference>
          <reference field="8" count="1">
            <x v="1"/>
          </reference>
          <reference field="9" count="1" selected="0">
            <x v="3"/>
          </reference>
        </references>
      </pivotArea>
    </format>
    <format dxfId="72">
      <pivotArea dataOnly="0" labelOnly="1" outline="0" fieldPosition="0">
        <references count="3">
          <reference field="4294967294" count="1" selected="0">
            <x v="0"/>
          </reference>
          <reference field="0" count="2">
            <x v="0"/>
            <x v="1"/>
          </reference>
          <reference field="9" count="1" selected="0">
            <x v="0"/>
          </reference>
        </references>
      </pivotArea>
    </format>
    <format dxfId="71">
      <pivotArea dataOnly="0" labelOnly="1" outline="0" fieldPosition="0">
        <references count="3">
          <reference field="4294967294" count="1" selected="0">
            <x v="0"/>
          </reference>
          <reference field="0" count="4">
            <x v="2"/>
            <x v="3"/>
            <x v="14"/>
            <x v="15"/>
          </reference>
          <reference field="9" count="1" selected="0">
            <x v="1"/>
          </reference>
        </references>
      </pivotArea>
    </format>
    <format dxfId="70">
      <pivotArea dataOnly="0" labelOnly="1" outline="0" fieldPosition="0">
        <references count="4">
          <reference field="4294967294" count="1" selected="0">
            <x v="0"/>
          </reference>
          <reference field="0" count="1" selected="0">
            <x v="2"/>
          </reference>
          <reference field="8" count="1">
            <x v="0"/>
          </reference>
          <reference field="9" count="1" selected="0">
            <x v="1"/>
          </reference>
        </references>
      </pivotArea>
    </format>
    <format dxfId="69">
      <pivotArea dataOnly="0" labelOnly="1" outline="0" fieldPosition="0">
        <references count="4">
          <reference field="4294967294" count="1" selected="0">
            <x v="0"/>
          </reference>
          <reference field="0" count="1" selected="0">
            <x v="3"/>
          </reference>
          <reference field="8" count="1">
            <x v="0"/>
          </reference>
          <reference field="9" count="1" selected="0">
            <x v="1"/>
          </reference>
        </references>
      </pivotArea>
    </format>
    <format dxfId="68">
      <pivotArea dataOnly="0" labelOnly="1" outline="0" fieldPosition="0">
        <references count="4">
          <reference field="4294967294" count="1" selected="0">
            <x v="0"/>
          </reference>
          <reference field="0" count="1" selected="0">
            <x v="14"/>
          </reference>
          <reference field="8" count="1">
            <x v="5"/>
          </reference>
          <reference field="9" count="1" selected="0">
            <x v="1"/>
          </reference>
        </references>
      </pivotArea>
    </format>
    <format dxfId="67">
      <pivotArea dataOnly="0" labelOnly="1" outline="0" fieldPosition="0">
        <references count="4">
          <reference field="4294967294" count="1" selected="0">
            <x v="0"/>
          </reference>
          <reference field="0" count="1" selected="0">
            <x v="15"/>
          </reference>
          <reference field="8" count="1">
            <x v="5"/>
          </reference>
          <reference field="9" count="1" selected="0">
            <x v="1"/>
          </reference>
        </references>
      </pivotArea>
    </format>
    <format dxfId="66">
      <pivotArea dataOnly="0" labelOnly="1" outline="0" fieldPosition="0">
        <references count="3">
          <reference field="4294967294" count="1" selected="0">
            <x v="0"/>
          </reference>
          <reference field="0" count="4">
            <x v="9"/>
            <x v="10"/>
            <x v="11"/>
            <x v="12"/>
          </reference>
          <reference field="9" count="1" selected="0">
            <x v="2"/>
          </reference>
        </references>
      </pivotArea>
    </format>
    <format dxfId="65">
      <pivotArea dataOnly="0" labelOnly="1" outline="0" fieldPosition="0">
        <references count="4">
          <reference field="4294967294" count="1" selected="0">
            <x v="0"/>
          </reference>
          <reference field="0" count="1" selected="0">
            <x v="9"/>
          </reference>
          <reference field="8" count="1">
            <x v="6"/>
          </reference>
          <reference field="9" count="1" selected="0">
            <x v="2"/>
          </reference>
        </references>
      </pivotArea>
    </format>
    <format dxfId="64">
      <pivotArea dataOnly="0" labelOnly="1" outline="0" fieldPosition="0">
        <references count="4">
          <reference field="4294967294" count="1" selected="0">
            <x v="0"/>
          </reference>
          <reference field="0" count="1" selected="0">
            <x v="10"/>
          </reference>
          <reference field="8" count="1">
            <x v="3"/>
          </reference>
          <reference field="9" count="1" selected="0">
            <x v="2"/>
          </reference>
        </references>
      </pivotArea>
    </format>
    <format dxfId="63">
      <pivotArea dataOnly="0" labelOnly="1" outline="0" fieldPosition="0">
        <references count="4">
          <reference field="4294967294" count="1" selected="0">
            <x v="0"/>
          </reference>
          <reference field="0" count="1" selected="0">
            <x v="11"/>
          </reference>
          <reference field="8" count="1">
            <x v="2"/>
          </reference>
          <reference field="9" count="1" selected="0">
            <x v="2"/>
          </reference>
        </references>
      </pivotArea>
    </format>
    <format dxfId="62">
      <pivotArea dataOnly="0" labelOnly="1" outline="0" fieldPosition="0">
        <references count="4">
          <reference field="4294967294" count="1" selected="0">
            <x v="0"/>
          </reference>
          <reference field="0" count="1" selected="0">
            <x v="12"/>
          </reference>
          <reference field="8" count="1">
            <x v="4"/>
          </reference>
          <reference field="9" count="1" selected="0">
            <x v="2"/>
          </reference>
        </references>
      </pivotArea>
    </format>
    <format dxfId="61">
      <pivotArea dataOnly="0" labelOnly="1" outline="0" fieldPosition="0">
        <references count="3">
          <reference field="4294967294" count="1" selected="0">
            <x v="0"/>
          </reference>
          <reference field="0" count="6">
            <x v="4"/>
            <x v="5"/>
            <x v="6"/>
            <x v="7"/>
            <x v="8"/>
            <x v="13"/>
          </reference>
          <reference field="9" count="1" selected="0">
            <x v="3"/>
          </reference>
        </references>
      </pivotArea>
    </format>
    <format dxfId="60">
      <pivotArea dataOnly="0" labelOnly="1" outline="0" fieldPosition="0">
        <references count="4">
          <reference field="4294967294" count="1" selected="0">
            <x v="0"/>
          </reference>
          <reference field="0" count="1" selected="0">
            <x v="4"/>
          </reference>
          <reference field="8" count="1">
            <x v="1"/>
          </reference>
          <reference field="9" count="1" selected="0">
            <x v="3"/>
          </reference>
        </references>
      </pivotArea>
    </format>
    <format dxfId="59">
      <pivotArea dataOnly="0" labelOnly="1" outline="0" fieldPosition="0">
        <references count="4">
          <reference field="4294967294" count="1" selected="0">
            <x v="0"/>
          </reference>
          <reference field="0" count="1" selected="0">
            <x v="5"/>
          </reference>
          <reference field="8" count="1">
            <x v="0"/>
          </reference>
          <reference field="9" count="1" selected="0">
            <x v="3"/>
          </reference>
        </references>
      </pivotArea>
    </format>
    <format dxfId="58">
      <pivotArea dataOnly="0" labelOnly="1" outline="0" fieldPosition="0">
        <references count="4">
          <reference field="4294967294" count="1" selected="0">
            <x v="0"/>
          </reference>
          <reference field="0" count="1" selected="0">
            <x v="6"/>
          </reference>
          <reference field="8" count="1">
            <x v="0"/>
          </reference>
          <reference field="9" count="1" selected="0">
            <x v="3"/>
          </reference>
        </references>
      </pivotArea>
    </format>
    <format dxfId="57">
      <pivotArea dataOnly="0" labelOnly="1" outline="0" fieldPosition="0">
        <references count="4">
          <reference field="4294967294" count="1" selected="0">
            <x v="0"/>
          </reference>
          <reference field="0" count="1" selected="0">
            <x v="7"/>
          </reference>
          <reference field="8" count="1">
            <x v="1"/>
          </reference>
          <reference field="9" count="1" selected="0">
            <x v="3"/>
          </reference>
        </references>
      </pivotArea>
    </format>
    <format dxfId="56">
      <pivotArea dataOnly="0" labelOnly="1" outline="0" fieldPosition="0">
        <references count="4">
          <reference field="4294967294" count="1" selected="0">
            <x v="0"/>
          </reference>
          <reference field="0" count="1" selected="0">
            <x v="8"/>
          </reference>
          <reference field="8" count="1">
            <x v="1"/>
          </reference>
          <reference field="9" count="1" selected="0">
            <x v="3"/>
          </reference>
        </references>
      </pivotArea>
    </format>
    <format dxfId="55">
      <pivotArea dataOnly="0" labelOnly="1" outline="0" fieldPosition="0">
        <references count="4">
          <reference field="4294967294" count="1" selected="0">
            <x v="0"/>
          </reference>
          <reference field="0" count="1" selected="0">
            <x v="13"/>
          </reference>
          <reference field="8" count="1">
            <x v="1"/>
          </reference>
          <reference field="9" count="1" selected="0">
            <x v="3"/>
          </reference>
        </references>
      </pivotArea>
    </format>
    <format dxfId="54">
      <pivotArea dataOnly="0" labelOnly="1" outline="0" fieldPosition="0">
        <references count="3">
          <reference field="4294967294" count="1" selected="0">
            <x v="0"/>
          </reference>
          <reference field="0" count="2">
            <x v="0"/>
            <x v="1"/>
          </reference>
          <reference field="9" count="1" selected="0">
            <x v="0"/>
          </reference>
        </references>
      </pivotArea>
    </format>
    <format dxfId="53">
      <pivotArea dataOnly="0" labelOnly="1" outline="0" fieldPosition="0">
        <references count="3">
          <reference field="4294967294" count="1" selected="0">
            <x v="0"/>
          </reference>
          <reference field="0" count="4">
            <x v="2"/>
            <x v="3"/>
            <x v="14"/>
            <x v="15"/>
          </reference>
          <reference field="9" count="1" selected="0">
            <x v="1"/>
          </reference>
        </references>
      </pivotArea>
    </format>
    <format dxfId="52">
      <pivotArea dataOnly="0" labelOnly="1" outline="0" fieldPosition="0">
        <references count="3">
          <reference field="4294967294" count="1" selected="0">
            <x v="0"/>
          </reference>
          <reference field="0" count="4">
            <x v="9"/>
            <x v="10"/>
            <x v="11"/>
            <x v="12"/>
          </reference>
          <reference field="9" count="1" selected="0">
            <x v="2"/>
          </reference>
        </references>
      </pivotArea>
    </format>
    <format dxfId="51">
      <pivotArea dataOnly="0" labelOnly="1" outline="0" fieldPosition="0">
        <references count="3">
          <reference field="4294967294" count="1" selected="0">
            <x v="0"/>
          </reference>
          <reference field="0" count="6">
            <x v="4"/>
            <x v="5"/>
            <x v="6"/>
            <x v="7"/>
            <x v="8"/>
            <x v="13"/>
          </reference>
          <reference field="9" count="1" selected="0">
            <x v="3"/>
          </reference>
        </references>
      </pivotArea>
    </format>
    <format dxfId="50">
      <pivotArea dataOnly="0" labelOnly="1" outline="0" fieldPosition="0">
        <references count="4">
          <reference field="4294967294" count="1" selected="0">
            <x v="0"/>
          </reference>
          <reference field="0" count="1" selected="0">
            <x v="0"/>
          </reference>
          <reference field="8" count="1">
            <x v="8"/>
          </reference>
          <reference field="9" count="1" selected="0">
            <x v="0"/>
          </reference>
        </references>
      </pivotArea>
    </format>
    <format dxfId="49">
      <pivotArea dataOnly="0" labelOnly="1" outline="0" fieldPosition="0">
        <references count="4">
          <reference field="4294967294" count="1" selected="0">
            <x v="0"/>
          </reference>
          <reference field="0" count="1" selected="0">
            <x v="1"/>
          </reference>
          <reference field="8" count="1">
            <x v="8"/>
          </reference>
          <reference field="9" count="1" selected="0">
            <x v="0"/>
          </reference>
        </references>
      </pivotArea>
    </format>
    <format dxfId="48">
      <pivotArea dataOnly="0" labelOnly="1" outline="0" fieldPosition="0">
        <references count="4">
          <reference field="4294967294" count="1" selected="0">
            <x v="0"/>
          </reference>
          <reference field="0" count="1" selected="0">
            <x v="2"/>
          </reference>
          <reference field="8" count="1">
            <x v="0"/>
          </reference>
          <reference field="9" count="1" selected="0">
            <x v="1"/>
          </reference>
        </references>
      </pivotArea>
    </format>
    <format dxfId="47">
      <pivotArea dataOnly="0" labelOnly="1" outline="0" fieldPosition="0">
        <references count="4">
          <reference field="4294967294" count="1" selected="0">
            <x v="0"/>
          </reference>
          <reference field="0" count="1" selected="0">
            <x v="3"/>
          </reference>
          <reference field="8" count="1">
            <x v="0"/>
          </reference>
          <reference field="9" count="1" selected="0">
            <x v="1"/>
          </reference>
        </references>
      </pivotArea>
    </format>
    <format dxfId="46">
      <pivotArea dataOnly="0" labelOnly="1" outline="0" fieldPosition="0">
        <references count="4">
          <reference field="4294967294" count="1" selected="0">
            <x v="0"/>
          </reference>
          <reference field="0" count="1" selected="0">
            <x v="14"/>
          </reference>
          <reference field="8" count="1">
            <x v="5"/>
          </reference>
          <reference field="9" count="1" selected="0">
            <x v="1"/>
          </reference>
        </references>
      </pivotArea>
    </format>
    <format dxfId="45">
      <pivotArea dataOnly="0" labelOnly="1" outline="0" fieldPosition="0">
        <references count="3">
          <reference field="4294967294" count="1" selected="0">
            <x v="0"/>
          </reference>
          <reference field="0" count="2">
            <x v="0"/>
            <x v="1"/>
          </reference>
          <reference field="9" count="1" selected="0">
            <x v="0"/>
          </reference>
        </references>
      </pivotArea>
    </format>
    <format dxfId="44">
      <pivotArea dataOnly="0" labelOnly="1" outline="0" fieldPosition="0">
        <references count="3">
          <reference field="4294967294" count="1" selected="0">
            <x v="0"/>
          </reference>
          <reference field="0" count="4">
            <x v="2"/>
            <x v="3"/>
            <x v="14"/>
            <x v="15"/>
          </reference>
          <reference field="9" count="1" selected="0">
            <x v="1"/>
          </reference>
        </references>
      </pivotArea>
    </format>
    <format dxfId="43">
      <pivotArea dataOnly="0" labelOnly="1" outline="0" fieldPosition="0">
        <references count="3">
          <reference field="4294967294" count="1" selected="0">
            <x v="0"/>
          </reference>
          <reference field="0" count="4">
            <x v="9"/>
            <x v="10"/>
            <x v="11"/>
            <x v="12"/>
          </reference>
          <reference field="9" count="1" selected="0">
            <x v="2"/>
          </reference>
        </references>
      </pivotArea>
    </format>
    <format dxfId="42">
      <pivotArea dataOnly="0" labelOnly="1" outline="0" fieldPosition="0">
        <references count="3">
          <reference field="4294967294" count="1" selected="0">
            <x v="0"/>
          </reference>
          <reference field="0" count="6">
            <x v="4"/>
            <x v="5"/>
            <x v="6"/>
            <x v="7"/>
            <x v="8"/>
            <x v="13"/>
          </reference>
          <reference field="9" count="1" selected="0">
            <x v="3"/>
          </reference>
        </references>
      </pivotArea>
    </format>
    <format dxfId="41">
      <pivotArea dataOnly="0" labelOnly="1" outline="0" fieldPosition="0">
        <references count="4">
          <reference field="4294967294" count="1" selected="0">
            <x v="0"/>
          </reference>
          <reference field="0" count="1" selected="0">
            <x v="0"/>
          </reference>
          <reference field="8" count="1">
            <x v="8"/>
          </reference>
          <reference field="9" count="1" selected="0">
            <x v="0"/>
          </reference>
        </references>
      </pivotArea>
    </format>
    <format dxfId="40">
      <pivotArea dataOnly="0" labelOnly="1" outline="0" fieldPosition="0">
        <references count="4">
          <reference field="4294967294" count="1" selected="0">
            <x v="0"/>
          </reference>
          <reference field="0" count="1" selected="0">
            <x v="1"/>
          </reference>
          <reference field="8" count="1">
            <x v="8"/>
          </reference>
          <reference field="9" count="1" selected="0">
            <x v="0"/>
          </reference>
        </references>
      </pivotArea>
    </format>
    <format dxfId="39">
      <pivotArea dataOnly="0" labelOnly="1" outline="0" fieldPosition="0">
        <references count="4">
          <reference field="4294967294" count="1" selected="0">
            <x v="0"/>
          </reference>
          <reference field="0" count="1" selected="0">
            <x v="2"/>
          </reference>
          <reference field="8" count="1">
            <x v="0"/>
          </reference>
          <reference field="9" count="1" selected="0">
            <x v="1"/>
          </reference>
        </references>
      </pivotArea>
    </format>
    <format dxfId="38">
      <pivotArea dataOnly="0" labelOnly="1" outline="0" fieldPosition="0">
        <references count="4">
          <reference field="4294967294" count="1" selected="0">
            <x v="0"/>
          </reference>
          <reference field="0" count="1" selected="0">
            <x v="3"/>
          </reference>
          <reference field="8" count="1">
            <x v="0"/>
          </reference>
          <reference field="9" count="1" selected="0">
            <x v="1"/>
          </reference>
        </references>
      </pivotArea>
    </format>
    <format dxfId="37">
      <pivotArea dataOnly="0" labelOnly="1" outline="0" fieldPosition="0">
        <references count="4">
          <reference field="4294967294" count="1" selected="0">
            <x v="0"/>
          </reference>
          <reference field="0" count="1" selected="0">
            <x v="14"/>
          </reference>
          <reference field="8" count="1">
            <x v="5"/>
          </reference>
          <reference field="9" count="1" selected="0">
            <x v="1"/>
          </reference>
        </references>
      </pivotArea>
    </format>
    <format dxfId="36">
      <pivotArea dataOnly="0" labelOnly="1" outline="0" fieldPosition="0">
        <references count="4">
          <reference field="4294967294" count="1" selected="0">
            <x v="0"/>
          </reference>
          <reference field="0" count="1" selected="0">
            <x v="15"/>
          </reference>
          <reference field="8" count="1">
            <x v="5"/>
          </reference>
          <reference field="9" count="1" selected="0">
            <x v="1"/>
          </reference>
        </references>
      </pivotArea>
    </format>
    <format dxfId="35">
      <pivotArea dataOnly="0" labelOnly="1" outline="0" fieldPosition="0">
        <references count="4">
          <reference field="4294967294" count="1" selected="0">
            <x v="0"/>
          </reference>
          <reference field="0" count="1" selected="0">
            <x v="9"/>
          </reference>
          <reference field="8" count="1">
            <x v="6"/>
          </reference>
          <reference field="9" count="1" selected="0">
            <x v="2"/>
          </reference>
        </references>
      </pivotArea>
    </format>
    <format dxfId="34">
      <pivotArea dataOnly="0" labelOnly="1" outline="0" fieldPosition="0">
        <references count="4">
          <reference field="4294967294" count="1" selected="0">
            <x v="0"/>
          </reference>
          <reference field="0" count="1" selected="0">
            <x v="10"/>
          </reference>
          <reference field="8" count="1">
            <x v="3"/>
          </reference>
          <reference field="9" count="1" selected="0">
            <x v="2"/>
          </reference>
        </references>
      </pivotArea>
    </format>
    <format dxfId="33">
      <pivotArea dataOnly="0" labelOnly="1" outline="0" fieldPosition="0">
        <references count="4">
          <reference field="4294967294" count="1" selected="0">
            <x v="0"/>
          </reference>
          <reference field="0" count="1" selected="0">
            <x v="11"/>
          </reference>
          <reference field="8" count="1">
            <x v="2"/>
          </reference>
          <reference field="9" count="1" selected="0">
            <x v="2"/>
          </reference>
        </references>
      </pivotArea>
    </format>
    <format dxfId="32">
      <pivotArea dataOnly="0" labelOnly="1" outline="0" fieldPosition="0">
        <references count="4">
          <reference field="4294967294" count="1" selected="0">
            <x v="0"/>
          </reference>
          <reference field="0" count="1" selected="0">
            <x v="12"/>
          </reference>
          <reference field="8" count="1">
            <x v="4"/>
          </reference>
          <reference field="9" count="1" selected="0">
            <x v="2"/>
          </reference>
        </references>
      </pivotArea>
    </format>
    <format dxfId="31">
      <pivotArea dataOnly="0" labelOnly="1" outline="0" fieldPosition="0">
        <references count="4">
          <reference field="4294967294" count="1" selected="0">
            <x v="0"/>
          </reference>
          <reference field="0" count="1" selected="0">
            <x v="4"/>
          </reference>
          <reference field="8" count="1">
            <x v="1"/>
          </reference>
          <reference field="9" count="1" selected="0">
            <x v="3"/>
          </reference>
        </references>
      </pivotArea>
    </format>
    <format dxfId="30">
      <pivotArea dataOnly="0" labelOnly="1" outline="0" fieldPosition="0">
        <references count="4">
          <reference field="4294967294" count="1" selected="0">
            <x v="0"/>
          </reference>
          <reference field="0" count="1" selected="0">
            <x v="5"/>
          </reference>
          <reference field="8" count="1">
            <x v="0"/>
          </reference>
          <reference field="9" count="1" selected="0">
            <x v="3"/>
          </reference>
        </references>
      </pivotArea>
    </format>
    <format dxfId="29">
      <pivotArea dataOnly="0" labelOnly="1" outline="0" fieldPosition="0">
        <references count="4">
          <reference field="4294967294" count="1" selected="0">
            <x v="0"/>
          </reference>
          <reference field="0" count="1" selected="0">
            <x v="6"/>
          </reference>
          <reference field="8" count="1">
            <x v="0"/>
          </reference>
          <reference field="9" count="1" selected="0">
            <x v="3"/>
          </reference>
        </references>
      </pivotArea>
    </format>
    <format dxfId="28">
      <pivotArea dataOnly="0" labelOnly="1" outline="0" fieldPosition="0">
        <references count="4">
          <reference field="4294967294" count="1" selected="0">
            <x v="0"/>
          </reference>
          <reference field="0" count="1" selected="0">
            <x v="7"/>
          </reference>
          <reference field="8" count="1">
            <x v="1"/>
          </reference>
          <reference field="9" count="1" selected="0">
            <x v="3"/>
          </reference>
        </references>
      </pivotArea>
    </format>
    <format dxfId="27">
      <pivotArea dataOnly="0" labelOnly="1" outline="0" fieldPosition="0">
        <references count="4">
          <reference field="4294967294" count="1" selected="0">
            <x v="0"/>
          </reference>
          <reference field="0" count="1" selected="0">
            <x v="8"/>
          </reference>
          <reference field="8" count="1">
            <x v="1"/>
          </reference>
          <reference field="9" count="1" selected="0">
            <x v="3"/>
          </reference>
        </references>
      </pivotArea>
    </format>
    <format dxfId="26">
      <pivotArea dataOnly="0" labelOnly="1" outline="0" fieldPosition="0">
        <references count="4">
          <reference field="4294967294" count="1" selected="0">
            <x v="0"/>
          </reference>
          <reference field="0" count="1" selected="0">
            <x v="13"/>
          </reference>
          <reference field="8" count="1">
            <x v="1"/>
          </reference>
          <reference field="9" count="1" selected="0">
            <x v="3"/>
          </reference>
        </references>
      </pivotArea>
    </format>
    <format dxfId="25">
      <pivotArea dataOnly="0" labelOnly="1" outline="0" fieldPosition="0">
        <references count="4">
          <reference field="4294967294" count="1" selected="0">
            <x v="0"/>
          </reference>
          <reference field="0" count="1" selected="0">
            <x v="0"/>
          </reference>
          <reference field="8" count="1">
            <x v="8"/>
          </reference>
          <reference field="9" count="1" selected="0">
            <x v="0"/>
          </reference>
        </references>
      </pivotArea>
    </format>
    <format dxfId="24">
      <pivotArea dataOnly="0" labelOnly="1" outline="0" fieldPosition="0">
        <references count="4">
          <reference field="4294967294" count="1" selected="0">
            <x v="0"/>
          </reference>
          <reference field="0" count="1" selected="0">
            <x v="1"/>
          </reference>
          <reference field="8" count="1">
            <x v="8"/>
          </reference>
          <reference field="9" count="1" selected="0">
            <x v="0"/>
          </reference>
        </references>
      </pivotArea>
    </format>
    <format dxfId="23">
      <pivotArea dataOnly="0" labelOnly="1" outline="0" fieldPosition="0">
        <references count="4">
          <reference field="4294967294" count="1" selected="0">
            <x v="0"/>
          </reference>
          <reference field="0" count="1" selected="0">
            <x v="0"/>
          </reference>
          <reference field="8" count="1">
            <x v="7"/>
          </reference>
          <reference field="9" count="1" selected="0">
            <x v="0"/>
          </reference>
        </references>
      </pivotArea>
    </format>
    <format dxfId="22">
      <pivotArea dataOnly="0" labelOnly="1" outline="0" fieldPosition="0">
        <references count="4">
          <reference field="4294967294" count="1" selected="0">
            <x v="0"/>
          </reference>
          <reference field="0" count="1" selected="0">
            <x v="1"/>
          </reference>
          <reference field="8" count="1">
            <x v="7"/>
          </reference>
          <reference field="9" count="1" selected="0">
            <x v="0"/>
          </reference>
        </references>
      </pivotArea>
    </format>
    <format dxfId="21">
      <pivotArea dataOnly="0" labelOnly="1" outline="0" fieldPosition="0">
        <references count="4">
          <reference field="4294967294" count="1" selected="0">
            <x v="1"/>
          </reference>
          <reference field="0" count="1" selected="0">
            <x v="0"/>
          </reference>
          <reference field="8" count="1">
            <x v="7"/>
          </reference>
          <reference field="9" count="1" selected="0">
            <x v="0"/>
          </reference>
        </references>
      </pivotArea>
    </format>
    <format dxfId="20">
      <pivotArea dataOnly="0" labelOnly="1" outline="0" fieldPosition="0">
        <references count="4">
          <reference field="4294967294" count="1" selected="0">
            <x v="1"/>
          </reference>
          <reference field="0" count="1" selected="0">
            <x v="1"/>
          </reference>
          <reference field="8" count="1">
            <x v="7"/>
          </reference>
          <reference field="9" count="1" selected="0">
            <x v="0"/>
          </reference>
        </references>
      </pivotArea>
    </format>
    <format dxfId="19">
      <pivotArea outline="0" collapsedLevelsAreSubtotals="1" fieldPosition="0">
        <references count="4">
          <reference field="4294967294" count="1" selected="0">
            <x v="0"/>
          </reference>
          <reference field="0" count="0" selected="0"/>
          <reference field="8" count="0" selected="0"/>
          <reference field="9" count="0" selected="0"/>
        </references>
      </pivotArea>
    </format>
    <format dxfId="18">
      <pivotArea dataOnly="0" labelOnly="1" outline="0" fieldPosition="0">
        <references count="3">
          <reference field="4294967294" count="1" selected="0">
            <x v="0"/>
          </reference>
          <reference field="0" count="2">
            <x v="0"/>
            <x v="1"/>
          </reference>
          <reference field="9" count="1" selected="0">
            <x v="0"/>
          </reference>
        </references>
      </pivotArea>
    </format>
    <format dxfId="17">
      <pivotArea dataOnly="0" labelOnly="1" outline="0" fieldPosition="0">
        <references count="3">
          <reference field="4294967294" count="1" selected="0">
            <x v="0"/>
          </reference>
          <reference field="0" count="4">
            <x v="2"/>
            <x v="3"/>
            <x v="14"/>
            <x v="15"/>
          </reference>
          <reference field="9" count="1" selected="0">
            <x v="1"/>
          </reference>
        </references>
      </pivotArea>
    </format>
    <format dxfId="16">
      <pivotArea dataOnly="0" labelOnly="1" outline="0" fieldPosition="0">
        <references count="3">
          <reference field="4294967294" count="1" selected="0">
            <x v="0"/>
          </reference>
          <reference field="0" count="4">
            <x v="9"/>
            <x v="10"/>
            <x v="11"/>
            <x v="12"/>
          </reference>
          <reference field="9" count="1" selected="0">
            <x v="2"/>
          </reference>
        </references>
      </pivotArea>
    </format>
    <format dxfId="15">
      <pivotArea dataOnly="0" labelOnly="1" outline="0" fieldPosition="0">
        <references count="3">
          <reference field="4294967294" count="1" selected="0">
            <x v="0"/>
          </reference>
          <reference field="0" count="5">
            <x v="5"/>
            <x v="6"/>
            <x v="7"/>
            <x v="8"/>
            <x v="13"/>
          </reference>
          <reference field="9" count="1" selected="0">
            <x v="3"/>
          </reference>
        </references>
      </pivotArea>
    </format>
    <format dxfId="14">
      <pivotArea dataOnly="0" labelOnly="1" outline="0" fieldPosition="0">
        <references count="4">
          <reference field="4294967294" count="1" selected="0">
            <x v="0"/>
          </reference>
          <reference field="0" count="1" selected="0">
            <x v="0"/>
          </reference>
          <reference field="8" count="1">
            <x v="7"/>
          </reference>
          <reference field="9" count="1" selected="0">
            <x v="0"/>
          </reference>
        </references>
      </pivotArea>
    </format>
    <format dxfId="13">
      <pivotArea dataOnly="0" labelOnly="1" outline="0" fieldPosition="0">
        <references count="4">
          <reference field="4294967294" count="1" selected="0">
            <x v="0"/>
          </reference>
          <reference field="0" count="1" selected="0">
            <x v="1"/>
          </reference>
          <reference field="8" count="1">
            <x v="7"/>
          </reference>
          <reference field="9" count="1" selected="0">
            <x v="0"/>
          </reference>
        </references>
      </pivotArea>
    </format>
    <format dxfId="12">
      <pivotArea dataOnly="0" labelOnly="1" outline="0" fieldPosition="0">
        <references count="4">
          <reference field="4294967294" count="1" selected="0">
            <x v="0"/>
          </reference>
          <reference field="0" count="1" selected="0">
            <x v="2"/>
          </reference>
          <reference field="8" count="1">
            <x v="0"/>
          </reference>
          <reference field="9" count="1" selected="0">
            <x v="1"/>
          </reference>
        </references>
      </pivotArea>
    </format>
    <format dxfId="11">
      <pivotArea dataOnly="0" labelOnly="1" outline="0" fieldPosition="0">
        <references count="4">
          <reference field="4294967294" count="1" selected="0">
            <x v="0"/>
          </reference>
          <reference field="0" count="1" selected="0">
            <x v="3"/>
          </reference>
          <reference field="8" count="1">
            <x v="0"/>
          </reference>
          <reference field="9" count="1" selected="0">
            <x v="1"/>
          </reference>
        </references>
      </pivotArea>
    </format>
    <format dxfId="10">
      <pivotArea dataOnly="0" labelOnly="1" outline="0" fieldPosition="0">
        <references count="4">
          <reference field="4294967294" count="1" selected="0">
            <x v="0"/>
          </reference>
          <reference field="0" count="1" selected="0">
            <x v="14"/>
          </reference>
          <reference field="8" count="1">
            <x v="5"/>
          </reference>
          <reference field="9" count="1" selected="0">
            <x v="1"/>
          </reference>
        </references>
      </pivotArea>
    </format>
    <format dxfId="9">
      <pivotArea dataOnly="0" labelOnly="1" outline="0" fieldPosition="0">
        <references count="4">
          <reference field="4294967294" count="1" selected="0">
            <x v="0"/>
          </reference>
          <reference field="0" count="1" selected="0">
            <x v="15"/>
          </reference>
          <reference field="8" count="1">
            <x v="5"/>
          </reference>
          <reference field="9" count="1" selected="0">
            <x v="1"/>
          </reference>
        </references>
      </pivotArea>
    </format>
    <format dxfId="8">
      <pivotArea dataOnly="0" labelOnly="1" outline="0" fieldPosition="0">
        <references count="4">
          <reference field="4294967294" count="1" selected="0">
            <x v="0"/>
          </reference>
          <reference field="0" count="1" selected="0">
            <x v="9"/>
          </reference>
          <reference field="8" count="1">
            <x v="10"/>
          </reference>
          <reference field="9" count="1" selected="0">
            <x v="2"/>
          </reference>
        </references>
      </pivotArea>
    </format>
    <format dxfId="7">
      <pivotArea dataOnly="0" labelOnly="1" outline="0" fieldPosition="0">
        <references count="4">
          <reference field="4294967294" count="1" selected="0">
            <x v="0"/>
          </reference>
          <reference field="0" count="1" selected="0">
            <x v="10"/>
          </reference>
          <reference field="8" count="1">
            <x v="9"/>
          </reference>
          <reference field="9" count="1" selected="0">
            <x v="2"/>
          </reference>
        </references>
      </pivotArea>
    </format>
    <format dxfId="6">
      <pivotArea dataOnly="0" labelOnly="1" outline="0" fieldPosition="0">
        <references count="4">
          <reference field="4294967294" count="1" selected="0">
            <x v="0"/>
          </reference>
          <reference field="0" count="1" selected="0">
            <x v="11"/>
          </reference>
          <reference field="8" count="1">
            <x v="2"/>
          </reference>
          <reference field="9" count="1" selected="0">
            <x v="2"/>
          </reference>
        </references>
      </pivotArea>
    </format>
    <format dxfId="5">
      <pivotArea dataOnly="0" labelOnly="1" outline="0" fieldPosition="0">
        <references count="4">
          <reference field="4294967294" count="1" selected="0">
            <x v="0"/>
          </reference>
          <reference field="0" count="1" selected="0">
            <x v="12"/>
          </reference>
          <reference field="8" count="1">
            <x v="4"/>
          </reference>
          <reference field="9" count="1" selected="0">
            <x v="2"/>
          </reference>
        </references>
      </pivotArea>
    </format>
    <format dxfId="4">
      <pivotArea dataOnly="0" labelOnly="1" outline="0" fieldPosition="0">
        <references count="4">
          <reference field="4294967294" count="1" selected="0">
            <x v="0"/>
          </reference>
          <reference field="0" count="1" selected="0">
            <x v="5"/>
          </reference>
          <reference field="8" count="1">
            <x v="0"/>
          </reference>
          <reference field="9" count="1" selected="0">
            <x v="3"/>
          </reference>
        </references>
      </pivotArea>
    </format>
    <format dxfId="3">
      <pivotArea dataOnly="0" labelOnly="1" outline="0" fieldPosition="0">
        <references count="4">
          <reference field="4294967294" count="1" selected="0">
            <x v="0"/>
          </reference>
          <reference field="0" count="1" selected="0">
            <x v="6"/>
          </reference>
          <reference field="8" count="1">
            <x v="0"/>
          </reference>
          <reference field="9" count="1" selected="0">
            <x v="3"/>
          </reference>
        </references>
      </pivotArea>
    </format>
    <format dxfId="2">
      <pivotArea dataOnly="0" labelOnly="1" outline="0" fieldPosition="0">
        <references count="4">
          <reference field="4294967294" count="1" selected="0">
            <x v="0"/>
          </reference>
          <reference field="0" count="1" selected="0">
            <x v="7"/>
          </reference>
          <reference field="8" count="1">
            <x v="1"/>
          </reference>
          <reference field="9" count="1" selected="0">
            <x v="3"/>
          </reference>
        </references>
      </pivotArea>
    </format>
    <format dxfId="1">
      <pivotArea dataOnly="0" labelOnly="1" outline="0" fieldPosition="0">
        <references count="4">
          <reference field="4294967294" count="1" selected="0">
            <x v="0"/>
          </reference>
          <reference field="0" count="1" selected="0">
            <x v="8"/>
          </reference>
          <reference field="8" count="1">
            <x v="1"/>
          </reference>
          <reference field="9" count="1" selected="0">
            <x v="3"/>
          </reference>
        </references>
      </pivotArea>
    </format>
    <format dxfId="0">
      <pivotArea dataOnly="0" labelOnly="1" outline="0" fieldPosition="0">
        <references count="4">
          <reference field="4294967294" count="1" selected="0">
            <x v="0"/>
          </reference>
          <reference field="0" count="1" selected="0">
            <x v="13"/>
          </reference>
          <reference field="8" count="1">
            <x v="1"/>
          </reference>
          <reference field="9" count="1" selected="0">
            <x v="3"/>
          </reference>
        </references>
      </pivotArea>
    </format>
  </formats>
  <conditionalFormats count="5">
    <conditionalFormat priority="1">
      <pivotAreas count="1">
        <pivotArea type="data" outline="0" collapsedLevelsAreSubtotals="1" fieldPosition="0">
          <references count="4">
            <reference field="4294967294" count="1" selected="0">
              <x v="0"/>
            </reference>
            <reference field="0" count="15" selected="0">
              <x v="0"/>
              <x v="1"/>
              <x v="2"/>
              <x v="3"/>
              <x v="5"/>
              <x v="6"/>
              <x v="7"/>
              <x v="8"/>
              <x v="9"/>
              <x v="10"/>
              <x v="11"/>
              <x v="12"/>
              <x v="13"/>
              <x v="14"/>
              <x v="15"/>
            </reference>
            <reference field="8" count="8" selected="0">
              <x v="0"/>
              <x v="1"/>
              <x v="2"/>
              <x v="4"/>
              <x v="5"/>
              <x v="7"/>
              <x v="9"/>
              <x v="10"/>
            </reference>
            <reference field="9" count="4" selected="0">
              <x v="0"/>
              <x v="1"/>
              <x v="2"/>
              <x v="3"/>
            </reference>
          </references>
        </pivotArea>
      </pivotAreas>
    </conditionalFormat>
    <conditionalFormat priority="2">
      <pivotAreas count="1">
        <pivotArea type="data" outline="0" collapsedLevelsAreSubtotals="1" fieldPosition="0">
          <references count="4">
            <reference field="4294967294" count="1" selected="0">
              <x v="0"/>
            </reference>
            <reference field="0" count="15" selected="0">
              <x v="0"/>
              <x v="1"/>
              <x v="2"/>
              <x v="3"/>
              <x v="5"/>
              <x v="6"/>
              <x v="7"/>
              <x v="8"/>
              <x v="9"/>
              <x v="10"/>
              <x v="11"/>
              <x v="12"/>
              <x v="13"/>
              <x v="14"/>
              <x v="15"/>
            </reference>
            <reference field="8" count="8" selected="0">
              <x v="0"/>
              <x v="1"/>
              <x v="2"/>
              <x v="4"/>
              <x v="5"/>
              <x v="7"/>
              <x v="9"/>
              <x v="10"/>
            </reference>
            <reference field="9" count="4" selected="0">
              <x v="0"/>
              <x v="1"/>
              <x v="2"/>
              <x v="3"/>
            </reference>
          </references>
        </pivotArea>
      </pivotAreas>
    </conditionalFormat>
    <conditionalFormat priority="3">
      <pivotAreas count="1">
        <pivotArea type="data" outline="0" collapsedLevelsAreSubtotals="1" fieldPosition="0">
          <references count="4">
            <reference field="4294967294" count="1" selected="0">
              <x v="0"/>
            </reference>
            <reference field="0" count="15" selected="0">
              <x v="0"/>
              <x v="1"/>
              <x v="2"/>
              <x v="3"/>
              <x v="5"/>
              <x v="6"/>
              <x v="7"/>
              <x v="8"/>
              <x v="9"/>
              <x v="10"/>
              <x v="11"/>
              <x v="12"/>
              <x v="13"/>
              <x v="14"/>
              <x v="15"/>
            </reference>
            <reference field="8" count="8" selected="0">
              <x v="0"/>
              <x v="1"/>
              <x v="2"/>
              <x v="4"/>
              <x v="5"/>
              <x v="7"/>
              <x v="9"/>
              <x v="10"/>
            </reference>
            <reference field="9" count="4" selected="0">
              <x v="0"/>
              <x v="1"/>
              <x v="2"/>
              <x v="3"/>
            </reference>
          </references>
        </pivotArea>
      </pivotAreas>
    </conditionalFormat>
    <conditionalFormat priority="4">
      <pivotAreas count="1">
        <pivotArea type="data" outline="0" collapsedLevelsAreSubtotals="1" fieldPosition="0">
          <references count="4">
            <reference field="4294967294" count="1" selected="0">
              <x v="0"/>
            </reference>
            <reference field="0" count="15" selected="0">
              <x v="0"/>
              <x v="1"/>
              <x v="2"/>
              <x v="3"/>
              <x v="5"/>
              <x v="6"/>
              <x v="7"/>
              <x v="8"/>
              <x v="9"/>
              <x v="10"/>
              <x v="11"/>
              <x v="12"/>
              <x v="13"/>
              <x v="14"/>
              <x v="15"/>
            </reference>
            <reference field="8" count="8" selected="0">
              <x v="0"/>
              <x v="1"/>
              <x v="2"/>
              <x v="4"/>
              <x v="5"/>
              <x v="7"/>
              <x v="9"/>
              <x v="10"/>
            </reference>
            <reference field="9" count="4" selected="0">
              <x v="0"/>
              <x v="1"/>
              <x v="2"/>
              <x v="3"/>
            </reference>
          </references>
        </pivotArea>
      </pivotAreas>
    </conditionalFormat>
    <conditionalFormat priority="5">
      <pivotAreas count="1">
        <pivotArea type="data" outline="0" collapsedLevelsAreSubtotals="1" fieldPosition="0">
          <references count="4">
            <reference field="4294967294" count="1" selected="0">
              <x v="0"/>
            </reference>
            <reference field="0" count="15" selected="0">
              <x v="0"/>
              <x v="1"/>
              <x v="2"/>
              <x v="3"/>
              <x v="5"/>
              <x v="6"/>
              <x v="7"/>
              <x v="8"/>
              <x v="9"/>
              <x v="10"/>
              <x v="11"/>
              <x v="12"/>
              <x v="13"/>
              <x v="14"/>
              <x v="15"/>
            </reference>
            <reference field="8" count="8" selected="0">
              <x v="0"/>
              <x v="1"/>
              <x v="2"/>
              <x v="4"/>
              <x v="5"/>
              <x v="7"/>
              <x v="9"/>
              <x v="10"/>
            </reference>
            <reference field="9" count="4" selected="0">
              <x v="0"/>
              <x v="1"/>
              <x v="2"/>
              <x v="3"/>
            </reference>
          </references>
        </pivotArea>
      </pivotAreas>
    </conditionalFormat>
  </conditional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ALLIANCE" sourceName="ALLIANCE">
  <pivotTables>
    <pivotTable tabId="11" name="PivotTable1"/>
  </pivotTables>
  <data>
    <tabular pivotCacheId="11">
      <items count="22">
        <i x="17"/>
        <i x="19"/>
        <i x="13" s="1"/>
        <i x="0"/>
        <i x="20"/>
        <i x="21"/>
        <i x="10"/>
        <i x="18"/>
        <i x="2"/>
        <i x="9"/>
        <i x="11"/>
        <i x="8"/>
        <i x="12"/>
        <i x="5"/>
        <i x="6"/>
        <i x="1"/>
        <i x="14"/>
        <i x="3"/>
        <i x="4"/>
        <i x="16"/>
        <i x="15"/>
        <i x="7"/>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LLIANCE" cache="Slicer_ALLIANCE" caption="ALLIANCE" columnCount="2" lockedPosition="1" rowHeight="241300"/>
</slicers>
</file>

<file path=xl/tables/table1.xml><?xml version="1.0" encoding="utf-8"?>
<table xmlns="http://schemas.openxmlformats.org/spreadsheetml/2006/main" id="1" name="Table1" displayName="Table1" ref="A1:N451" totalsRowShown="0" dataDxfId="518">
  <autoFilter ref="A1:N451">
    <filterColumn colId="1">
      <filters>
        <filter val="Cross-cutting"/>
      </filters>
    </filterColumn>
  </autoFilter>
  <tableColumns count="14">
    <tableColumn id="1" name="UNIQUEV"/>
    <tableColumn id="2" name="INDICATOR_CATEGORY"/>
    <tableColumn id="3" name="ASSURANCE_INDICATOR_NUMBER"/>
    <tableColumn id="4" name="INDICATOR"/>
    <tableColumn id="5" name="AREA_CODE"/>
    <tableColumn id="6" name="AREA_TYPE"/>
    <tableColumn id="7" name="REGION"/>
    <tableColumn id="8" name="AREA_NAME"/>
    <tableColumn id="9" name="VALUE" dataDxfId="517"/>
    <tableColumn id="10" name="LCI_95" dataDxfId="516"/>
    <tableColumn id="11" name="UCI_95" dataDxfId="515"/>
    <tableColumn id="12" name="RAG" dataDxfId="514"/>
    <tableColumn id="13" name="TIME_PERIOD" dataDxfId="513"/>
    <tableColumn id="14" name="GRID_VERSI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ngland.nhs.uk/clinically-led-review-nhs-access-standards/" TargetMode="External"/><Relationship Id="rId7" Type="http://schemas.openxmlformats.org/officeDocument/2006/relationships/drawing" Target="../drawings/drawing1.xml"/><Relationship Id="rId2" Type="http://schemas.openxmlformats.org/officeDocument/2006/relationships/hyperlink" Target="mailto:england.CADEAS@nhs.net" TargetMode="External"/><Relationship Id="rId1" Type="http://schemas.openxmlformats.org/officeDocument/2006/relationships/hyperlink" Target="https://www.england.nhs.uk/statistics/wp-content/uploads/sites/2/2018/09/Cancer-Waiting-Times-Press-Release-July-2018-Provider-based.pdf" TargetMode="External"/><Relationship Id="rId6" Type="http://schemas.openxmlformats.org/officeDocument/2006/relationships/printerSettings" Target="../printerSettings/printerSettings1.bin"/><Relationship Id="rId5" Type="http://schemas.openxmlformats.org/officeDocument/2006/relationships/hyperlink" Target="https://fingertips.phe.org.uk/documents/PHDS%20Guidance%20-%20RAG%20Ratings.pdf" TargetMode="External"/><Relationship Id="rId4" Type="http://schemas.openxmlformats.org/officeDocument/2006/relationships/hyperlink" Target="https://www.england.nhs.uk/statistics/wp-content/uploads/sites/2/2019/10/Publication-of-Cancer-Waiting-Times-data-CRS.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nww.cancerstats.nhs.uk/users/sign_in" TargetMode="External"/><Relationship Id="rId3" Type="http://schemas.openxmlformats.org/officeDocument/2006/relationships/hyperlink" Target="https://fingertips.phe.org.uk/profile/cancerservices/data" TargetMode="External"/><Relationship Id="rId7" Type="http://schemas.openxmlformats.org/officeDocument/2006/relationships/hyperlink" Target="https://nww.cancerstats.nhs.uk/users/sign_in" TargetMode="External"/><Relationship Id="rId12" Type="http://schemas.openxmlformats.org/officeDocument/2006/relationships/drawing" Target="../drawings/drawing2.xml"/><Relationship Id="rId2" Type="http://schemas.openxmlformats.org/officeDocument/2006/relationships/hyperlink" Target="https://www.gov.uk/government/publications/cervical-screening-coverage-and-data" TargetMode="External"/><Relationship Id="rId1" Type="http://schemas.openxmlformats.org/officeDocument/2006/relationships/hyperlink" Target="https://www.england.nhs.uk/statistics/statistical-work-areas/cancer-waiting-times/" TargetMode="External"/><Relationship Id="rId6" Type="http://schemas.openxmlformats.org/officeDocument/2006/relationships/hyperlink" Target="http://www.ncpes.co.uk/" TargetMode="External"/><Relationship Id="rId11" Type="http://schemas.openxmlformats.org/officeDocument/2006/relationships/printerSettings" Target="../printerSettings/printerSettings2.bin"/><Relationship Id="rId5" Type="http://schemas.openxmlformats.org/officeDocument/2006/relationships/hyperlink" Target="http://www.ncin.org.uk/cancer_type_and_topic_specific_work/topic_specific_work/cancer_outcome_metrics" TargetMode="External"/><Relationship Id="rId10" Type="http://schemas.openxmlformats.org/officeDocument/2006/relationships/hyperlink" Target="http://www.ncin.org.uk/publications/survival_by_stage" TargetMode="External"/><Relationship Id="rId4" Type="http://schemas.openxmlformats.org/officeDocument/2006/relationships/hyperlink" Target="http://www.ncin.org.uk/cancer_type_and_topic_specific_work/topic_specific_work/cancer_outcome_metrics" TargetMode="External"/><Relationship Id="rId9" Type="http://schemas.openxmlformats.org/officeDocument/2006/relationships/hyperlink" Target="https://www.ons.gov.uk/peoplepopulationandcommunity/healthandsocialcare/conditionsanddiseases/bulletins/indexofcancersurvivalforclinicalcommissioninggroupsinengland/adultsdiagnosed2001to2016andfollowedupto2017"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microsoft.com/office/2007/relationships/slicer" Target="../slicers/slicer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pageSetUpPr fitToPage="1"/>
  </sheetPr>
  <dimension ref="B1:G45"/>
  <sheetViews>
    <sheetView showGridLines="0" showRowColHeaders="0" tabSelected="1" zoomScaleNormal="100" workbookViewId="0">
      <selection activeCell="B1" sqref="B1"/>
    </sheetView>
  </sheetViews>
  <sheetFormatPr defaultColWidth="10.08984375" defaultRowHeight="0" customHeight="1" zeroHeight="1"/>
  <cols>
    <col min="1" max="1" width="1.08984375" style="83" customWidth="1"/>
    <col min="2" max="2" width="4.90625" style="88" customWidth="1"/>
    <col min="3" max="3" width="10.08984375" style="87" customWidth="1"/>
    <col min="4" max="4" width="40.90625" style="83" customWidth="1"/>
    <col min="5" max="5" width="11.90625" style="83" customWidth="1"/>
    <col min="6" max="6" width="12.90625" style="83" customWidth="1"/>
    <col min="7" max="7" width="47.90625" style="83" customWidth="1"/>
    <col min="8" max="16384" width="10.08984375" style="83"/>
  </cols>
  <sheetData>
    <row r="1" spans="2:3" ht="14.5"/>
    <row r="2" spans="2:3" ht="14.5"/>
    <row r="3" spans="2:3" ht="14.5">
      <c r="C3" s="89"/>
    </row>
    <row r="4" spans="2:3" ht="14.5"/>
    <row r="5" spans="2:3" ht="14.5"/>
    <row r="6" spans="2:3" ht="14.5"/>
    <row r="7" spans="2:3" ht="14.5"/>
    <row r="8" spans="2:3" ht="15.5">
      <c r="B8" s="90"/>
    </row>
    <row r="9" spans="2:3" ht="23.5">
      <c r="B9" s="81" t="s">
        <v>540</v>
      </c>
      <c r="C9" s="82"/>
    </row>
    <row r="10" spans="2:3" ht="11.4" customHeight="1">
      <c r="B10" s="81"/>
      <c r="C10" s="82"/>
    </row>
    <row r="11" spans="2:3" ht="18.5">
      <c r="B11" s="84" t="s">
        <v>1249</v>
      </c>
    </row>
    <row r="12" spans="2:3" ht="14.5">
      <c r="B12" s="99" t="s">
        <v>1205</v>
      </c>
      <c r="C12" s="83"/>
    </row>
    <row r="13" spans="2:3" ht="15.5">
      <c r="B13" s="91" t="s">
        <v>1208</v>
      </c>
    </row>
    <row r="14" spans="2:3" ht="15">
      <c r="B14" s="85" t="s">
        <v>541</v>
      </c>
    </row>
    <row r="15" spans="2:3" ht="15">
      <c r="B15" s="85" t="s">
        <v>542</v>
      </c>
    </row>
    <row r="16" spans="2:3" ht="14.5"/>
    <row r="17" spans="2:7" ht="59.25" customHeight="1">
      <c r="B17" s="77"/>
      <c r="C17" s="169" t="s">
        <v>1216</v>
      </c>
      <c r="D17" s="169"/>
      <c r="E17" s="169"/>
      <c r="F17" s="169"/>
      <c r="G17" s="169"/>
    </row>
    <row r="18" spans="2:7" ht="14.5">
      <c r="B18" s="97"/>
      <c r="C18" s="98"/>
      <c r="D18" s="98"/>
      <c r="E18" s="98"/>
      <c r="F18" s="98"/>
      <c r="G18" s="98"/>
    </row>
    <row r="19" spans="2:7" ht="62.25" customHeight="1">
      <c r="B19" s="77"/>
      <c r="C19" s="169" t="s">
        <v>1215</v>
      </c>
      <c r="D19" s="169"/>
      <c r="E19" s="169"/>
      <c r="F19" s="169"/>
      <c r="G19" s="169"/>
    </row>
    <row r="20" spans="2:7" ht="15">
      <c r="B20" s="77"/>
      <c r="C20" s="173" t="s">
        <v>553</v>
      </c>
      <c r="D20" s="175"/>
      <c r="E20" s="175"/>
      <c r="F20" s="175"/>
      <c r="G20" s="175"/>
    </row>
    <row r="21" spans="2:7" ht="44.25" customHeight="1">
      <c r="B21" s="92" t="s">
        <v>1206</v>
      </c>
      <c r="C21" s="86"/>
      <c r="D21" s="86"/>
      <c r="E21" s="86"/>
      <c r="F21" s="86"/>
      <c r="G21" s="86"/>
    </row>
    <row r="22" spans="2:7" ht="219" customHeight="1">
      <c r="B22" s="77"/>
      <c r="C22" s="169" t="s">
        <v>1218</v>
      </c>
      <c r="D22" s="169"/>
      <c r="E22" s="169"/>
      <c r="F22" s="169"/>
      <c r="G22" s="169"/>
    </row>
    <row r="23" spans="2:7" ht="40.4" customHeight="1">
      <c r="B23" s="121"/>
      <c r="C23" s="173" t="s">
        <v>1569</v>
      </c>
      <c r="D23" s="173"/>
      <c r="E23" s="173"/>
      <c r="F23" s="173"/>
      <c r="G23" s="173"/>
    </row>
    <row r="24" spans="2:7" ht="57" customHeight="1">
      <c r="B24" s="100"/>
      <c r="C24" s="169" t="s">
        <v>1219</v>
      </c>
      <c r="D24" s="169"/>
      <c r="E24" s="169"/>
      <c r="F24" s="169"/>
      <c r="G24" s="169"/>
    </row>
    <row r="25" spans="2:7" ht="109.5" customHeight="1">
      <c r="B25" s="100"/>
      <c r="C25" s="169" t="s">
        <v>1217</v>
      </c>
      <c r="D25" s="169"/>
      <c r="E25" s="169"/>
      <c r="F25" s="169"/>
      <c r="G25" s="169"/>
    </row>
    <row r="26" spans="2:7" ht="40.5" customHeight="1">
      <c r="B26" s="114"/>
      <c r="C26" s="172" t="s">
        <v>1560</v>
      </c>
      <c r="D26" s="172"/>
      <c r="E26" s="172"/>
      <c r="F26" s="172"/>
      <c r="G26" s="172"/>
    </row>
    <row r="27" spans="2:7" ht="72.650000000000006" customHeight="1">
      <c r="B27" s="117"/>
      <c r="C27" s="172" t="s">
        <v>1559</v>
      </c>
      <c r="D27" s="172"/>
      <c r="E27" s="172"/>
      <c r="F27" s="172"/>
      <c r="G27" s="172"/>
    </row>
    <row r="28" spans="2:7" customFormat="1" ht="14.5"/>
    <row r="29" spans="2:7" ht="132" customHeight="1">
      <c r="B29" s="77"/>
      <c r="C29" s="169" t="s">
        <v>1209</v>
      </c>
      <c r="D29" s="169"/>
      <c r="E29" s="169"/>
      <c r="F29" s="169"/>
      <c r="G29" s="169"/>
    </row>
    <row r="30" spans="2:7" ht="15" customHeight="1">
      <c r="B30" s="165"/>
      <c r="C30" s="167"/>
      <c r="D30" s="168"/>
      <c r="E30" s="78" t="s">
        <v>543</v>
      </c>
      <c r="F30" s="78" t="s">
        <v>544</v>
      </c>
      <c r="G30" s="86"/>
    </row>
    <row r="31" spans="2:7" ht="15" customHeight="1">
      <c r="B31" s="165"/>
      <c r="C31" s="166" t="s">
        <v>545</v>
      </c>
      <c r="D31" s="166"/>
      <c r="E31" s="79">
        <v>0.52</v>
      </c>
      <c r="F31" s="79">
        <v>0.6</v>
      </c>
      <c r="G31" s="86"/>
    </row>
    <row r="32" spans="2:7" ht="15" customHeight="1">
      <c r="B32" s="165"/>
      <c r="C32" s="166" t="s">
        <v>546</v>
      </c>
      <c r="D32" s="166"/>
      <c r="E32" s="79">
        <v>0.52</v>
      </c>
      <c r="F32" s="79">
        <v>0.6</v>
      </c>
      <c r="G32" s="86"/>
    </row>
    <row r="33" spans="2:7" ht="15" customHeight="1">
      <c r="B33" s="165"/>
      <c r="C33" s="166" t="s">
        <v>547</v>
      </c>
      <c r="D33" s="166"/>
      <c r="E33" s="79">
        <v>0.52</v>
      </c>
      <c r="F33" s="79">
        <v>0.6</v>
      </c>
      <c r="G33" s="86"/>
    </row>
    <row r="34" spans="2:7" ht="15" customHeight="1">
      <c r="B34" s="165"/>
      <c r="C34" s="166" t="s">
        <v>548</v>
      </c>
      <c r="D34" s="166"/>
      <c r="E34" s="79">
        <v>0.52</v>
      </c>
      <c r="F34" s="79">
        <v>0.6</v>
      </c>
      <c r="G34" s="86"/>
    </row>
    <row r="35" spans="2:7" ht="15" customHeight="1">
      <c r="B35" s="165"/>
      <c r="C35" s="166" t="s">
        <v>549</v>
      </c>
      <c r="D35" s="166"/>
      <c r="E35" s="79">
        <v>0.7</v>
      </c>
      <c r="F35" s="79">
        <v>0.8</v>
      </c>
      <c r="G35" s="86"/>
    </row>
    <row r="36" spans="2:7" ht="15" customHeight="1">
      <c r="B36" s="165"/>
      <c r="C36" s="166" t="s">
        <v>550</v>
      </c>
      <c r="D36" s="166"/>
      <c r="E36" s="79">
        <v>0.7</v>
      </c>
      <c r="F36" s="79">
        <v>0.8</v>
      </c>
      <c r="G36" s="86"/>
    </row>
    <row r="37" spans="2:7" ht="15" customHeight="1">
      <c r="B37" s="165"/>
      <c r="C37" s="166" t="s">
        <v>551</v>
      </c>
      <c r="D37" s="166"/>
      <c r="E37" s="80" t="s">
        <v>1210</v>
      </c>
      <c r="F37" s="79">
        <v>0.8</v>
      </c>
      <c r="G37" s="86"/>
    </row>
    <row r="38" spans="2:7" ht="14.5">
      <c r="B38" s="165"/>
      <c r="C38" s="93"/>
      <c r="D38" s="93"/>
      <c r="E38" s="94"/>
      <c r="F38" s="94"/>
      <c r="G38" s="93"/>
    </row>
    <row r="39" spans="2:7" ht="87.75" customHeight="1">
      <c r="B39" s="165"/>
      <c r="C39" s="169" t="s">
        <v>1211</v>
      </c>
      <c r="D39" s="169"/>
      <c r="E39" s="169"/>
      <c r="F39" s="169"/>
      <c r="G39" s="169"/>
    </row>
    <row r="40" spans="2:7" ht="18.5">
      <c r="B40" s="92" t="s">
        <v>1207</v>
      </c>
      <c r="C40" s="86"/>
      <c r="D40" s="86"/>
      <c r="E40" s="86"/>
      <c r="F40" s="86"/>
      <c r="G40" s="86"/>
    </row>
    <row r="41" spans="2:7" ht="106.5" customHeight="1">
      <c r="B41" s="77"/>
      <c r="C41" s="169" t="s">
        <v>1212</v>
      </c>
      <c r="D41" s="176"/>
      <c r="E41" s="176"/>
      <c r="F41" s="176"/>
      <c r="G41" s="176"/>
    </row>
    <row r="42" spans="2:7" ht="271.5" customHeight="1">
      <c r="B42" s="77"/>
      <c r="C42" s="169" t="s">
        <v>1213</v>
      </c>
      <c r="D42" s="176"/>
      <c r="E42" s="176"/>
      <c r="F42" s="176"/>
      <c r="G42" s="176"/>
    </row>
    <row r="43" spans="2:7" ht="15">
      <c r="B43" s="77"/>
      <c r="C43" s="173" t="s">
        <v>552</v>
      </c>
      <c r="D43" s="174"/>
      <c r="E43" s="174"/>
      <c r="F43" s="174"/>
      <c r="G43" s="174"/>
    </row>
    <row r="44" spans="2:7" ht="15">
      <c r="B44" s="77"/>
      <c r="C44" s="95"/>
      <c r="D44" s="96"/>
      <c r="E44" s="96"/>
      <c r="F44" s="96"/>
      <c r="G44" s="96"/>
    </row>
    <row r="45" spans="2:7" ht="181.5" customHeight="1">
      <c r="B45" s="139"/>
      <c r="C45" s="170" t="s">
        <v>1214</v>
      </c>
      <c r="D45" s="171"/>
      <c r="E45" s="171"/>
      <c r="F45" s="171"/>
      <c r="G45" s="171"/>
    </row>
  </sheetData>
  <mergeCells count="24">
    <mergeCell ref="C45:G45"/>
    <mergeCell ref="C17:G17"/>
    <mergeCell ref="C19:G19"/>
    <mergeCell ref="C22:G22"/>
    <mergeCell ref="C29:G29"/>
    <mergeCell ref="C25:G25"/>
    <mergeCell ref="C24:G24"/>
    <mergeCell ref="C26:G26"/>
    <mergeCell ref="C27:G27"/>
    <mergeCell ref="C23:G23"/>
    <mergeCell ref="C43:G43"/>
    <mergeCell ref="C20:G20"/>
    <mergeCell ref="C41:G41"/>
    <mergeCell ref="C42:G42"/>
    <mergeCell ref="C35:D35"/>
    <mergeCell ref="C36:D36"/>
    <mergeCell ref="B30:B39"/>
    <mergeCell ref="C31:D31"/>
    <mergeCell ref="C32:D32"/>
    <mergeCell ref="C33:D33"/>
    <mergeCell ref="C34:D34"/>
    <mergeCell ref="C30:D30"/>
    <mergeCell ref="C37:D37"/>
    <mergeCell ref="C39:G39"/>
  </mergeCells>
  <hyperlinks>
    <hyperlink ref="B12" location="'Alliance Grid'!A1" display="Alliance Grid"/>
    <hyperlink ref="B15" location="Metadata!A1" display="Metadata"/>
    <hyperlink ref="B14" location="'Update schedule'!A1" display="Update schedule"/>
    <hyperlink ref="B13" location="'CCG_STP Grid'!A1" display="CCG STP Grid"/>
    <hyperlink ref="C43:G43" r:id="rId1" display="Full details can be found here"/>
    <hyperlink ref="C20" r:id="rId2"/>
    <hyperlink ref="C26:G26" r:id="rId3" display="https://www.england.nhs.uk/clinically-led-review-nhs-access-standards/"/>
    <hyperlink ref="C27:G27" r:id="rId4" display="https://www.england.nhs.uk/statistics/wp-content/uploads/sites/2/2019/10/Publication-of-Cancer-Waiting-Times-data-CRS.pdf"/>
    <hyperlink ref="C23:G23" r:id="rId5" display="The Technical Guide 'RAG Rating Indicator Values', published by PHE Data Science, outlines why an England reference population comparator is typically treated as being a fixed value when deriving RAG ratings."/>
  </hyperlinks>
  <pageMargins left="0.7" right="0.7" top="0.75" bottom="0.75" header="0.3" footer="0.3"/>
  <pageSetup paperSize="9" scale="78"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I33"/>
  <sheetViews>
    <sheetView showRowColHeaders="0" zoomScale="80" zoomScaleNormal="80" workbookViewId="0"/>
  </sheetViews>
  <sheetFormatPr defaultColWidth="0" defaultRowHeight="0" customHeight="1" zeroHeight="1"/>
  <cols>
    <col min="1" max="1" width="4.90625" customWidth="1"/>
    <col min="2" max="2" width="60.90625" customWidth="1"/>
    <col min="3" max="3" width="25.90625" customWidth="1"/>
    <col min="4" max="4" width="15.90625" customWidth="1"/>
    <col min="5" max="5" width="32.08984375" style="50" customWidth="1"/>
    <col min="6" max="6" width="30.54296875" style="50" customWidth="1"/>
    <col min="7" max="7" width="46" style="50" customWidth="1"/>
    <col min="8" max="8" width="22.90625" style="49" customWidth="1"/>
    <col min="9" max="9" width="3" customWidth="1"/>
    <col min="10" max="16384" width="9.08984375" hidden="1"/>
  </cols>
  <sheetData>
    <row r="1" spans="1:9" ht="14.5">
      <c r="A1" s="11"/>
      <c r="B1" s="11"/>
      <c r="C1" s="12"/>
      <c r="D1" s="13"/>
      <c r="E1" s="12"/>
      <c r="F1" s="56"/>
      <c r="G1" s="56"/>
      <c r="H1" s="17"/>
      <c r="I1" s="11"/>
    </row>
    <row r="2" spans="1:9" ht="14.5">
      <c r="A2" s="11"/>
      <c r="B2" s="11"/>
      <c r="C2" s="12"/>
      <c r="D2" s="13"/>
      <c r="E2" s="12"/>
      <c r="F2" s="56"/>
      <c r="G2" s="56"/>
      <c r="H2" s="17"/>
      <c r="I2" s="11"/>
    </row>
    <row r="3" spans="1:9" ht="14.5">
      <c r="A3" s="11"/>
      <c r="B3" s="11"/>
      <c r="C3" s="12"/>
      <c r="D3" s="13"/>
      <c r="E3" s="12"/>
      <c r="F3" s="56"/>
      <c r="G3" s="56"/>
      <c r="H3" s="17"/>
      <c r="I3" s="11"/>
    </row>
    <row r="4" spans="1:9" ht="14.5">
      <c r="A4" s="11"/>
      <c r="B4" s="11"/>
      <c r="C4" s="12"/>
      <c r="D4" s="13"/>
      <c r="E4" s="12"/>
      <c r="F4" s="56"/>
      <c r="G4" s="56"/>
      <c r="H4" s="17"/>
      <c r="I4" s="11"/>
    </row>
    <row r="5" spans="1:9" ht="14.5">
      <c r="A5" s="11"/>
      <c r="B5" s="11"/>
      <c r="C5" s="12"/>
      <c r="D5" s="13"/>
      <c r="E5" s="12"/>
      <c r="F5" s="56"/>
      <c r="G5" s="56"/>
      <c r="H5" s="17"/>
      <c r="I5" s="11"/>
    </row>
    <row r="6" spans="1:9" ht="14.5">
      <c r="A6" s="11"/>
      <c r="B6" s="11"/>
      <c r="C6" s="12"/>
      <c r="D6" s="13"/>
      <c r="E6" s="12"/>
      <c r="F6" s="56"/>
      <c r="G6" s="56"/>
      <c r="H6" s="17"/>
      <c r="I6" s="11"/>
    </row>
    <row r="7" spans="1:9" ht="14.5">
      <c r="A7" s="11"/>
      <c r="B7" s="11"/>
      <c r="C7" s="12"/>
      <c r="D7" s="13"/>
      <c r="E7" s="12"/>
      <c r="F7" s="56"/>
      <c r="G7" s="56"/>
      <c r="H7" s="17"/>
      <c r="I7" s="11"/>
    </row>
    <row r="8" spans="1:9" ht="23.5">
      <c r="A8" s="11"/>
      <c r="B8" s="14" t="s">
        <v>529</v>
      </c>
      <c r="C8" s="15"/>
      <c r="D8" s="16"/>
      <c r="E8" s="15"/>
      <c r="F8" s="56"/>
      <c r="G8" s="56"/>
      <c r="H8" s="17"/>
      <c r="I8" s="11"/>
    </row>
    <row r="9" spans="1:9" ht="15" thickBot="1">
      <c r="A9" s="11"/>
      <c r="B9" s="11"/>
      <c r="C9" s="12"/>
      <c r="D9" s="13"/>
      <c r="E9" s="12"/>
      <c r="F9" s="56"/>
      <c r="G9" s="56"/>
      <c r="H9" s="17"/>
      <c r="I9" s="11"/>
    </row>
    <row r="10" spans="1:9" ht="32" thickTop="1" thickBot="1">
      <c r="A10" s="11"/>
      <c r="B10" s="55" t="s">
        <v>530</v>
      </c>
      <c r="C10" s="54" t="s">
        <v>531</v>
      </c>
      <c r="D10" s="54" t="s">
        <v>532</v>
      </c>
      <c r="E10" s="54" t="s">
        <v>533</v>
      </c>
      <c r="F10" s="54" t="s">
        <v>534</v>
      </c>
      <c r="G10" s="54" t="s">
        <v>535</v>
      </c>
      <c r="H10" s="53" t="s">
        <v>536</v>
      </c>
      <c r="I10" s="11"/>
    </row>
    <row r="11" spans="1:9" ht="136.5" customHeight="1" thickTop="1" thickBot="1">
      <c r="A11" s="11"/>
      <c r="B11" s="51" t="s">
        <v>1182</v>
      </c>
      <c r="C11" s="177">
        <v>43709</v>
      </c>
      <c r="D11" s="179" t="s">
        <v>1164</v>
      </c>
      <c r="E11" s="178" t="s">
        <v>1181</v>
      </c>
      <c r="F11" s="69" t="s">
        <v>1177</v>
      </c>
      <c r="G11" s="179" t="s">
        <v>1180</v>
      </c>
      <c r="H11" s="180" t="s">
        <v>1179</v>
      </c>
    </row>
    <row r="12" spans="1:9" ht="59" thickTop="1" thickBot="1">
      <c r="A12" s="11"/>
      <c r="B12" s="51" t="s">
        <v>1178</v>
      </c>
      <c r="C12" s="178"/>
      <c r="D12" s="179"/>
      <c r="E12" s="178"/>
      <c r="F12" s="69" t="s">
        <v>1177</v>
      </c>
      <c r="G12" s="179"/>
      <c r="H12" s="180"/>
    </row>
    <row r="13" spans="1:9" ht="73.5" thickTop="1" thickBot="1">
      <c r="A13" s="11"/>
      <c r="B13" s="51" t="s">
        <v>1176</v>
      </c>
      <c r="C13" s="178"/>
      <c r="D13" s="179"/>
      <c r="E13" s="178"/>
      <c r="F13" s="69" t="s">
        <v>1175</v>
      </c>
      <c r="G13" s="179"/>
      <c r="H13" s="180"/>
    </row>
    <row r="14" spans="1:9" ht="73.5" thickTop="1" thickBot="1">
      <c r="A14" s="11"/>
      <c r="B14" s="51" t="s">
        <v>1174</v>
      </c>
      <c r="C14" s="178"/>
      <c r="D14" s="179"/>
      <c r="E14" s="178"/>
      <c r="F14" s="69" t="s">
        <v>1173</v>
      </c>
      <c r="G14" s="179"/>
      <c r="H14" s="180"/>
    </row>
    <row r="15" spans="1:9" ht="73.5" thickTop="1" thickBot="1">
      <c r="A15" s="11"/>
      <c r="B15" s="51" t="s">
        <v>1172</v>
      </c>
      <c r="C15" s="178"/>
      <c r="D15" s="179"/>
      <c r="E15" s="178"/>
      <c r="F15" s="69" t="s">
        <v>1171</v>
      </c>
      <c r="G15" s="179"/>
      <c r="H15" s="180"/>
    </row>
    <row r="16" spans="1:9" ht="90" customHeight="1" thickTop="1" thickBot="1">
      <c r="A16" s="11"/>
      <c r="B16" s="51" t="s">
        <v>1170</v>
      </c>
      <c r="C16" s="178"/>
      <c r="D16" s="179"/>
      <c r="E16" s="178"/>
      <c r="F16" s="69" t="s">
        <v>1169</v>
      </c>
      <c r="G16" s="179"/>
      <c r="H16" s="180"/>
    </row>
    <row r="17" spans="1:8" ht="121.5" customHeight="1" thickTop="1" thickBot="1">
      <c r="A17" s="11"/>
      <c r="B17" s="51" t="s">
        <v>1168</v>
      </c>
      <c r="C17" s="178"/>
      <c r="D17" s="179"/>
      <c r="E17" s="178"/>
      <c r="F17" s="69" t="s">
        <v>1167</v>
      </c>
      <c r="G17" s="67" t="s">
        <v>1251</v>
      </c>
      <c r="H17" s="180"/>
    </row>
    <row r="18" spans="1:8" ht="102.5" thickTop="1" thickBot="1">
      <c r="A18" s="11"/>
      <c r="B18" s="51" t="s">
        <v>1166</v>
      </c>
      <c r="C18" s="178"/>
      <c r="D18" s="179"/>
      <c r="E18" s="178"/>
      <c r="F18" s="69" t="s">
        <v>1204</v>
      </c>
      <c r="G18" s="69" t="s">
        <v>1165</v>
      </c>
      <c r="H18" s="180"/>
    </row>
    <row r="19" spans="1:8" ht="96.75" customHeight="1" thickTop="1" thickBot="1">
      <c r="A19" s="11"/>
      <c r="B19" s="51" t="s">
        <v>1163</v>
      </c>
      <c r="C19" s="181" t="s">
        <v>1194</v>
      </c>
      <c r="D19" s="181" t="s">
        <v>537</v>
      </c>
      <c r="E19" s="181" t="s">
        <v>1200</v>
      </c>
      <c r="F19" s="181" t="s">
        <v>1203</v>
      </c>
      <c r="G19" s="181" t="s">
        <v>1162</v>
      </c>
      <c r="H19" s="184" t="s">
        <v>1161</v>
      </c>
    </row>
    <row r="20" spans="1:8" ht="96.75" customHeight="1" thickTop="1" thickBot="1">
      <c r="A20" s="11"/>
      <c r="B20" s="51" t="s">
        <v>1160</v>
      </c>
      <c r="C20" s="182"/>
      <c r="D20" s="182"/>
      <c r="E20" s="182"/>
      <c r="F20" s="183"/>
      <c r="G20" s="182"/>
      <c r="H20" s="185"/>
    </row>
    <row r="21" spans="1:8" ht="96.75" customHeight="1" thickTop="1" thickBot="1">
      <c r="A21" s="11"/>
      <c r="B21" s="51" t="s">
        <v>1159</v>
      </c>
      <c r="C21" s="182"/>
      <c r="D21" s="182"/>
      <c r="E21" s="182"/>
      <c r="F21" s="181" t="s">
        <v>1202</v>
      </c>
      <c r="G21" s="182"/>
      <c r="H21" s="185"/>
    </row>
    <row r="22" spans="1:8" ht="99.75" customHeight="1" thickTop="1" thickBot="1">
      <c r="A22" s="11"/>
      <c r="B22" s="51" t="s">
        <v>1158</v>
      </c>
      <c r="C22" s="182"/>
      <c r="D22" s="182"/>
      <c r="E22" s="182"/>
      <c r="F22" s="182"/>
      <c r="G22" s="182"/>
      <c r="H22" s="185"/>
    </row>
    <row r="23" spans="1:8" ht="72.75" customHeight="1" thickTop="1" thickBot="1">
      <c r="A23" s="11"/>
      <c r="B23" s="51" t="s">
        <v>1157</v>
      </c>
      <c r="C23" s="182"/>
      <c r="D23" s="182"/>
      <c r="E23" s="182"/>
      <c r="F23" s="182"/>
      <c r="G23" s="182"/>
      <c r="H23" s="185"/>
    </row>
    <row r="24" spans="1:8" ht="24" customHeight="1" thickTop="1" thickBot="1">
      <c r="A24" s="11"/>
      <c r="B24" s="51" t="s">
        <v>1156</v>
      </c>
      <c r="C24" s="183"/>
      <c r="D24" s="183"/>
      <c r="E24" s="182"/>
      <c r="F24" s="183"/>
      <c r="G24" s="182"/>
      <c r="H24" s="186"/>
    </row>
    <row r="25" spans="1:8" ht="23.25" customHeight="1" thickTop="1" thickBot="1">
      <c r="A25" s="11"/>
      <c r="B25" s="51" t="s">
        <v>1155</v>
      </c>
      <c r="C25" s="69" t="s">
        <v>1193</v>
      </c>
      <c r="D25" s="179" t="s">
        <v>1154</v>
      </c>
      <c r="E25" s="182"/>
      <c r="F25" s="179" t="s">
        <v>1201</v>
      </c>
      <c r="G25" s="182"/>
      <c r="H25" s="187" t="s">
        <v>1153</v>
      </c>
    </row>
    <row r="26" spans="1:8" ht="21" customHeight="1" thickTop="1" thickBot="1">
      <c r="A26" s="11"/>
      <c r="B26" s="51" t="s">
        <v>1152</v>
      </c>
      <c r="C26" s="69" t="s">
        <v>1192</v>
      </c>
      <c r="D26" s="179"/>
      <c r="E26" s="183"/>
      <c r="F26" s="179"/>
      <c r="G26" s="183"/>
      <c r="H26" s="187"/>
    </row>
    <row r="27" spans="1:8" ht="24.75" customHeight="1" thickTop="1" thickBot="1">
      <c r="A27" s="11"/>
      <c r="B27" s="51" t="s">
        <v>72</v>
      </c>
      <c r="C27" s="69" t="s">
        <v>1243</v>
      </c>
      <c r="D27" s="69" t="s">
        <v>1139</v>
      </c>
      <c r="E27" s="69" t="s">
        <v>1151</v>
      </c>
      <c r="F27" s="69" t="s">
        <v>563</v>
      </c>
      <c r="G27" s="69" t="s">
        <v>564</v>
      </c>
      <c r="H27" s="52" t="s">
        <v>1149</v>
      </c>
    </row>
    <row r="28" spans="1:8" ht="91.5" customHeight="1" thickTop="1" thickBot="1">
      <c r="A28" s="11"/>
      <c r="B28" s="51" t="s">
        <v>70</v>
      </c>
      <c r="C28" s="69" t="s">
        <v>1199</v>
      </c>
      <c r="D28" s="69" t="s">
        <v>1139</v>
      </c>
      <c r="E28" s="69" t="s">
        <v>1150</v>
      </c>
      <c r="F28" s="69" t="s">
        <v>563</v>
      </c>
      <c r="G28" s="69" t="s">
        <v>567</v>
      </c>
      <c r="H28" s="68" t="s">
        <v>1149</v>
      </c>
    </row>
    <row r="29" spans="1:8" ht="111" customHeight="1" thickTop="1" thickBot="1">
      <c r="A29" s="11"/>
      <c r="B29" s="51" t="s">
        <v>1148</v>
      </c>
      <c r="C29" s="69">
        <v>2018</v>
      </c>
      <c r="D29" s="69" t="s">
        <v>1147</v>
      </c>
      <c r="E29" s="69" t="s">
        <v>1146</v>
      </c>
      <c r="F29" s="69" t="s">
        <v>1145</v>
      </c>
      <c r="G29" s="69" t="s">
        <v>1144</v>
      </c>
      <c r="H29" s="68" t="s">
        <v>1143</v>
      </c>
    </row>
    <row r="30" spans="1:8" ht="115.5" customHeight="1" thickTop="1" thickBot="1">
      <c r="A30" s="11"/>
      <c r="B30" s="51" t="s">
        <v>592</v>
      </c>
      <c r="C30" s="69">
        <v>2017</v>
      </c>
      <c r="D30" s="69" t="s">
        <v>561</v>
      </c>
      <c r="E30" s="69" t="s">
        <v>562</v>
      </c>
      <c r="F30" s="69" t="s">
        <v>563</v>
      </c>
      <c r="G30" s="69" t="s">
        <v>564</v>
      </c>
      <c r="H30" s="68" t="s">
        <v>565</v>
      </c>
    </row>
    <row r="31" spans="1:8" ht="99.75" customHeight="1" thickTop="1" thickBot="1">
      <c r="A31" s="11"/>
      <c r="B31" s="51" t="s">
        <v>593</v>
      </c>
      <c r="C31" s="69">
        <v>2017</v>
      </c>
      <c r="D31" s="69" t="s">
        <v>561</v>
      </c>
      <c r="E31" s="69" t="s">
        <v>570</v>
      </c>
      <c r="F31" s="69" t="s">
        <v>563</v>
      </c>
      <c r="G31" s="69" t="s">
        <v>564</v>
      </c>
      <c r="H31" s="68" t="s">
        <v>565</v>
      </c>
    </row>
    <row r="32" spans="1:8" ht="65.25" customHeight="1" thickTop="1" thickBot="1">
      <c r="A32" s="11"/>
      <c r="B32" s="51" t="s">
        <v>78</v>
      </c>
      <c r="C32" s="69" t="s">
        <v>1142</v>
      </c>
      <c r="D32" s="69" t="s">
        <v>569</v>
      </c>
      <c r="E32" s="69" t="s">
        <v>1141</v>
      </c>
      <c r="F32" s="69" t="s">
        <v>571</v>
      </c>
      <c r="G32" s="69" t="s">
        <v>567</v>
      </c>
      <c r="H32" s="68" t="s">
        <v>572</v>
      </c>
    </row>
    <row r="33" spans="1:8" ht="110.25" customHeight="1" thickTop="1" thickBot="1">
      <c r="A33" s="11"/>
      <c r="B33" s="51" t="s">
        <v>1140</v>
      </c>
      <c r="C33" s="69">
        <v>2017</v>
      </c>
      <c r="D33" s="69" t="s">
        <v>538</v>
      </c>
      <c r="E33" s="69" t="s">
        <v>566</v>
      </c>
      <c r="F33" s="69" t="s">
        <v>563</v>
      </c>
      <c r="G33" s="69" t="s">
        <v>567</v>
      </c>
      <c r="H33" s="68" t="s">
        <v>568</v>
      </c>
    </row>
  </sheetData>
  <mergeCells count="15">
    <mergeCell ref="H19:H24"/>
    <mergeCell ref="F21:F24"/>
    <mergeCell ref="D25:D26"/>
    <mergeCell ref="F25:F26"/>
    <mergeCell ref="H25:H26"/>
    <mergeCell ref="C19:C24"/>
    <mergeCell ref="D19:D24"/>
    <mergeCell ref="E19:E26"/>
    <mergeCell ref="F19:F20"/>
    <mergeCell ref="G19:G26"/>
    <mergeCell ref="C11:C18"/>
    <mergeCell ref="D11:D18"/>
    <mergeCell ref="E11:E18"/>
    <mergeCell ref="G11:G16"/>
    <mergeCell ref="H11:H18"/>
  </mergeCells>
  <hyperlinks>
    <hyperlink ref="H11" r:id="rId1"/>
    <hyperlink ref="H25" r:id="rId2"/>
    <hyperlink ref="H19" r:id="rId3" location="page/0/gid/1938132830/pat/46/par/E39000026/ati/154/are/E38000056"/>
    <hyperlink ref="H27" r:id="rId4"/>
    <hyperlink ref="H28" r:id="rId5"/>
    <hyperlink ref="H29" r:id="rId6" display="http://www.ncpes.co.uk/"/>
    <hyperlink ref="H30" r:id="rId7"/>
    <hyperlink ref="H31" r:id="rId8"/>
    <hyperlink ref="H32" r:id="rId9"/>
    <hyperlink ref="H33" r:id="rId10"/>
  </hyperlinks>
  <pageMargins left="0.7" right="0.7" top="0.75" bottom="0.75" header="0.3" footer="0.3"/>
  <pageSetup paperSize="9" orientation="portrait" r:id="rId11"/>
  <drawing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E52"/>
  <sheetViews>
    <sheetView showGridLines="0" showRowColHeaders="0" workbookViewId="0"/>
  </sheetViews>
  <sheetFormatPr defaultColWidth="0" defaultRowHeight="15" customHeight="1" zeroHeight="1"/>
  <cols>
    <col min="1" max="1" width="4.90625" customWidth="1"/>
    <col min="2" max="2" width="84.90625" customWidth="1"/>
    <col min="3" max="3" width="8.90625" customWidth="1"/>
    <col min="4" max="4" width="12.54296875" customWidth="1"/>
    <col min="5" max="5" width="4.90625" customWidth="1"/>
    <col min="6" max="16384" width="9.08984375" hidden="1"/>
  </cols>
  <sheetData>
    <row r="1" spans="1:5" ht="14.5">
      <c r="A1" s="11"/>
      <c r="B1" s="11"/>
      <c r="C1" s="12"/>
      <c r="D1" s="11"/>
      <c r="E1" s="11"/>
    </row>
    <row r="2" spans="1:5" ht="14.5">
      <c r="A2" s="11"/>
      <c r="B2" s="11"/>
      <c r="C2" s="12"/>
      <c r="D2" s="11"/>
      <c r="E2" s="11"/>
    </row>
    <row r="3" spans="1:5" ht="14.5">
      <c r="A3" s="11"/>
      <c r="B3" s="11"/>
      <c r="C3" s="12"/>
      <c r="D3" s="11"/>
      <c r="E3" s="11"/>
    </row>
    <row r="4" spans="1:5" ht="14.5">
      <c r="A4" s="11"/>
      <c r="B4" s="11"/>
      <c r="C4" s="12"/>
      <c r="D4" s="11"/>
      <c r="E4" s="11"/>
    </row>
    <row r="5" spans="1:5" ht="14.5">
      <c r="A5" s="11"/>
      <c r="B5" s="11"/>
      <c r="C5" s="12"/>
      <c r="D5" s="11"/>
      <c r="E5" s="11"/>
    </row>
    <row r="6" spans="1:5" ht="14.5">
      <c r="A6" s="11"/>
      <c r="B6" s="11"/>
      <c r="C6" s="12"/>
      <c r="D6" s="11"/>
      <c r="E6" s="11"/>
    </row>
    <row r="7" spans="1:5" ht="14.5">
      <c r="A7" s="11"/>
      <c r="B7" s="11"/>
      <c r="C7" s="12"/>
      <c r="D7" s="11"/>
      <c r="E7" s="11"/>
    </row>
    <row r="8" spans="1:5" ht="23.5">
      <c r="A8" s="17"/>
      <c r="B8" s="14" t="s">
        <v>1190</v>
      </c>
      <c r="C8" s="15"/>
      <c r="D8" s="17"/>
      <c r="E8" s="17"/>
    </row>
    <row r="9" spans="1:5" ht="14.5">
      <c r="A9" s="17"/>
      <c r="B9" s="188" t="s">
        <v>1189</v>
      </c>
      <c r="C9" s="188"/>
      <c r="D9" s="188"/>
      <c r="E9" s="17"/>
    </row>
    <row r="10" spans="1:5" ht="14.5">
      <c r="A10" s="17"/>
      <c r="B10" s="189"/>
      <c r="C10" s="189"/>
      <c r="D10" s="189"/>
      <c r="E10" s="17"/>
    </row>
    <row r="11" spans="1:5" thickBot="1">
      <c r="A11" s="11"/>
      <c r="B11" s="11"/>
      <c r="C11" s="12"/>
      <c r="D11" s="11"/>
      <c r="E11" s="11"/>
    </row>
    <row r="12" spans="1:5" ht="29">
      <c r="A12" s="11"/>
      <c r="B12" s="71" t="s">
        <v>530</v>
      </c>
      <c r="C12" s="72" t="s">
        <v>1188</v>
      </c>
      <c r="D12" s="120" t="s">
        <v>1187</v>
      </c>
      <c r="E12" s="11"/>
    </row>
    <row r="13" spans="1:5">
      <c r="A13" s="11"/>
      <c r="B13" s="73" t="s">
        <v>1191</v>
      </c>
      <c r="C13" s="70">
        <v>43739</v>
      </c>
      <c r="D13" s="75">
        <v>43800</v>
      </c>
      <c r="E13" s="11"/>
    </row>
    <row r="14" spans="1:5" ht="15.5">
      <c r="A14" s="11"/>
      <c r="B14" s="76" t="s">
        <v>1561</v>
      </c>
      <c r="C14" s="70">
        <v>43678</v>
      </c>
      <c r="D14" s="74">
        <v>2020</v>
      </c>
      <c r="E14" s="11"/>
    </row>
    <row r="15" spans="1:5" ht="15.5">
      <c r="A15" s="11"/>
      <c r="B15" s="76" t="s">
        <v>1562</v>
      </c>
      <c r="C15" s="70">
        <v>43678</v>
      </c>
      <c r="D15" s="74">
        <v>2020</v>
      </c>
      <c r="E15" s="11"/>
    </row>
    <row r="16" spans="1:5" ht="31">
      <c r="A16" s="11"/>
      <c r="B16" s="76" t="s">
        <v>1184</v>
      </c>
      <c r="C16" s="70">
        <v>43678</v>
      </c>
      <c r="D16" s="74">
        <v>2020</v>
      </c>
      <c r="E16" s="11"/>
    </row>
    <row r="17" spans="1:5">
      <c r="A17" s="11"/>
      <c r="B17" s="73" t="s">
        <v>1563</v>
      </c>
      <c r="C17" s="70">
        <v>43739</v>
      </c>
      <c r="D17" s="75">
        <v>43831</v>
      </c>
      <c r="E17" s="11"/>
    </row>
    <row r="18" spans="1:5">
      <c r="A18" s="11"/>
      <c r="B18" s="73" t="s">
        <v>1564</v>
      </c>
      <c r="C18" s="70">
        <v>43678</v>
      </c>
      <c r="D18" s="75">
        <v>43800</v>
      </c>
      <c r="E18" s="11"/>
    </row>
    <row r="19" spans="1:5">
      <c r="A19" s="11"/>
      <c r="B19" s="73" t="s">
        <v>1565</v>
      </c>
      <c r="C19" s="70">
        <v>43556</v>
      </c>
      <c r="D19" s="74">
        <v>2020</v>
      </c>
      <c r="E19" s="11"/>
    </row>
    <row r="20" spans="1:5" ht="15.5">
      <c r="A20" s="11"/>
      <c r="B20" s="76" t="s">
        <v>1566</v>
      </c>
      <c r="C20" s="70">
        <v>43709</v>
      </c>
      <c r="D20" s="74">
        <v>2020</v>
      </c>
      <c r="E20" s="11"/>
    </row>
    <row r="21" spans="1:5" ht="15.5">
      <c r="A21" s="11"/>
      <c r="B21" s="76" t="s">
        <v>1185</v>
      </c>
      <c r="C21" s="70">
        <v>43678</v>
      </c>
      <c r="D21" s="74">
        <v>2020</v>
      </c>
      <c r="E21" s="11"/>
    </row>
    <row r="22" spans="1:5" ht="15.5">
      <c r="A22" s="11"/>
      <c r="B22" s="76" t="s">
        <v>1186</v>
      </c>
      <c r="C22" s="70">
        <v>43678</v>
      </c>
      <c r="D22" s="74">
        <v>2020</v>
      </c>
      <c r="E22" s="11"/>
    </row>
    <row r="23" spans="1:5">
      <c r="A23" s="11"/>
      <c r="B23" s="73" t="s">
        <v>592</v>
      </c>
      <c r="C23" s="70">
        <v>43739</v>
      </c>
      <c r="D23" s="74">
        <v>2019</v>
      </c>
      <c r="E23" s="11"/>
    </row>
    <row r="24" spans="1:5">
      <c r="A24" s="11"/>
      <c r="B24" s="73" t="s">
        <v>1183</v>
      </c>
      <c r="C24" s="70">
        <v>43497</v>
      </c>
      <c r="D24" s="74">
        <v>2020</v>
      </c>
      <c r="E24" s="11"/>
    </row>
    <row r="25" spans="1:5">
      <c r="A25" s="11"/>
      <c r="B25" s="73" t="s">
        <v>1567</v>
      </c>
      <c r="C25" s="70">
        <v>43556</v>
      </c>
      <c r="D25" s="74">
        <v>2020</v>
      </c>
      <c r="E25" s="11"/>
    </row>
    <row r="26" spans="1:5" ht="15.5">
      <c r="A26" s="11"/>
      <c r="B26" s="76" t="s">
        <v>593</v>
      </c>
      <c r="C26" s="70">
        <v>43739</v>
      </c>
      <c r="D26" s="74">
        <v>2020</v>
      </c>
      <c r="E26" s="11"/>
    </row>
    <row r="27" spans="1:5" ht="15.5" thickBot="1">
      <c r="A27" s="11"/>
      <c r="B27" s="140" t="s">
        <v>1570</v>
      </c>
      <c r="C27" s="142">
        <v>43556</v>
      </c>
      <c r="D27" s="141">
        <v>2020</v>
      </c>
      <c r="E27" s="11"/>
    </row>
    <row r="28" spans="1:5" ht="14.5">
      <c r="A28" s="11"/>
      <c r="B28" s="11"/>
      <c r="C28" s="12"/>
      <c r="D28" s="11"/>
      <c r="E28" s="11"/>
    </row>
    <row r="29" spans="1:5" ht="14.5">
      <c r="A29" s="11"/>
      <c r="E29" s="11"/>
    </row>
    <row r="30" spans="1:5" ht="14.5">
      <c r="A30" s="11"/>
      <c r="E30" s="11"/>
    </row>
    <row r="31" spans="1:5" ht="14.5">
      <c r="A31" s="11"/>
      <c r="E31" s="11"/>
    </row>
    <row r="32" spans="1:5" ht="14.5">
      <c r="A32" s="11"/>
      <c r="E32" s="11"/>
    </row>
    <row r="33" spans="1:5" ht="14.5">
      <c r="A33" s="11"/>
      <c r="E33" s="11"/>
    </row>
    <row r="34" spans="1:5" ht="14.5">
      <c r="A34" s="11"/>
      <c r="E34" s="11"/>
    </row>
    <row r="35" spans="1:5" ht="14.5"/>
    <row r="36" spans="1:5" ht="14.5"/>
    <row r="37" spans="1:5" ht="14.5"/>
    <row r="38" spans="1:5" ht="14.5"/>
    <row r="39" spans="1:5" ht="14.5"/>
    <row r="40" spans="1:5" ht="14.5"/>
    <row r="41" spans="1:5" ht="14.5"/>
    <row r="42" spans="1:5" ht="14.5"/>
    <row r="43" spans="1:5" ht="14.5"/>
    <row r="44" spans="1:5" ht="14.5"/>
    <row r="45" spans="1:5" ht="14.5"/>
    <row r="46" spans="1:5" ht="14.5"/>
    <row r="47" spans="1:5" ht="14.5"/>
    <row r="48" spans="1:5" ht="14.5"/>
    <row r="49" ht="14.5"/>
    <row r="50" ht="14.5"/>
    <row r="51" ht="14.5"/>
    <row r="52" ht="14.5" hidden="1"/>
  </sheetData>
  <mergeCells count="1">
    <mergeCell ref="B9:D10"/>
  </mergeCells>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A71"/>
  <sheetViews>
    <sheetView showGridLines="0" showRowColHeaders="0" zoomScale="70" zoomScaleNormal="70" workbookViewId="0"/>
  </sheetViews>
  <sheetFormatPr defaultColWidth="0" defaultRowHeight="14.5" zeroHeight="1"/>
  <cols>
    <col min="1" max="1" width="1" style="3" customWidth="1"/>
    <col min="2" max="2" width="9.453125" style="6" customWidth="1"/>
    <col min="3" max="3" width="106.453125" style="3" bestFit="1" customWidth="1"/>
    <col min="4" max="4" width="16.90625" style="4" bestFit="1" customWidth="1"/>
    <col min="5" max="6" width="6.90625" style="3" bestFit="1" customWidth="1"/>
    <col min="7" max="8" width="6.453125" style="3" bestFit="1" customWidth="1"/>
    <col min="9" max="10" width="6.90625" style="3" bestFit="1" customWidth="1"/>
    <col min="11" max="12" width="5.6328125" style="3" bestFit="1" customWidth="1"/>
    <col min="13" max="14" width="6.90625" style="3" bestFit="1" customWidth="1"/>
    <col min="15" max="22" width="6.453125" style="3" bestFit="1" customWidth="1"/>
    <col min="23" max="23" width="6.90625" style="3" bestFit="1" customWidth="1"/>
    <col min="24" max="24" width="6.453125" style="3" bestFit="1" customWidth="1"/>
    <col min="25" max="25" width="6.90625" style="3" customWidth="1"/>
    <col min="26" max="26" width="6.453125" style="3" bestFit="1" customWidth="1"/>
    <col min="27" max="48" width="8.54296875" style="3" hidden="1" customWidth="1"/>
    <col min="49" max="49" width="2" style="3" customWidth="1"/>
    <col min="50" max="50" width="56" style="9" bestFit="1" customWidth="1"/>
    <col min="51" max="52" width="28.08984375" style="9" hidden="1" customWidth="1"/>
    <col min="53" max="54" width="28.08984375" style="3" hidden="1" customWidth="1"/>
    <col min="55" max="16384" width="28.08984375" style="3" hidden="1"/>
  </cols>
  <sheetData>
    <row r="1" spans="2:53"/>
    <row r="2" spans="2:53" ht="23.5">
      <c r="C2" s="10" t="s">
        <v>1250</v>
      </c>
      <c r="H2" s="10"/>
    </row>
    <row r="3" spans="2:53">
      <c r="F3" s="194" t="s">
        <v>88</v>
      </c>
      <c r="G3" s="194"/>
      <c r="H3" s="194"/>
      <c r="I3" s="194" t="s">
        <v>89</v>
      </c>
      <c r="J3" s="194"/>
      <c r="K3" s="194"/>
      <c r="L3" s="194"/>
      <c r="M3" s="194"/>
      <c r="N3" s="194" t="s">
        <v>87</v>
      </c>
      <c r="O3" s="194"/>
      <c r="P3" s="194"/>
      <c r="Q3" s="194"/>
      <c r="R3" s="194"/>
      <c r="S3" s="194"/>
      <c r="T3" s="194"/>
      <c r="U3" s="194" t="s">
        <v>86</v>
      </c>
      <c r="V3" s="194"/>
      <c r="W3" s="194"/>
      <c r="X3" s="194"/>
      <c r="Y3" s="194"/>
      <c r="Z3" s="194"/>
    </row>
    <row r="4" spans="2:53" s="9" customFormat="1" ht="203" thickBot="1">
      <c r="B4" s="6"/>
      <c r="C4" s="115"/>
      <c r="D4" s="116" t="s">
        <v>91</v>
      </c>
      <c r="E4" s="7" t="s">
        <v>18</v>
      </c>
      <c r="F4" s="7" t="s">
        <v>573</v>
      </c>
      <c r="G4" s="7" t="s">
        <v>51</v>
      </c>
      <c r="H4" s="7" t="s">
        <v>29</v>
      </c>
      <c r="I4" s="7" t="s">
        <v>25</v>
      </c>
      <c r="J4" s="7" t="s">
        <v>27</v>
      </c>
      <c r="K4" s="7" t="s">
        <v>557</v>
      </c>
      <c r="L4" s="7" t="s">
        <v>558</v>
      </c>
      <c r="M4" s="7" t="s">
        <v>23</v>
      </c>
      <c r="N4" s="7" t="s">
        <v>20</v>
      </c>
      <c r="O4" s="7" t="s">
        <v>47</v>
      </c>
      <c r="P4" s="7" t="s">
        <v>53</v>
      </c>
      <c r="Q4" s="7" t="s">
        <v>45</v>
      </c>
      <c r="R4" s="7" t="s">
        <v>43</v>
      </c>
      <c r="S4" s="7" t="s">
        <v>123</v>
      </c>
      <c r="T4" s="7" t="s">
        <v>17</v>
      </c>
      <c r="U4" s="7" t="s">
        <v>31</v>
      </c>
      <c r="V4" s="7" t="s">
        <v>37</v>
      </c>
      <c r="W4" s="7" t="s">
        <v>39</v>
      </c>
      <c r="X4" s="7" t="s">
        <v>33</v>
      </c>
      <c r="Y4" s="7" t="s">
        <v>35</v>
      </c>
      <c r="Z4" s="7" t="s">
        <v>41</v>
      </c>
      <c r="AA4" s="8" t="s">
        <v>18</v>
      </c>
      <c r="AB4" s="8" t="s">
        <v>49</v>
      </c>
      <c r="AC4" s="8" t="s">
        <v>51</v>
      </c>
      <c r="AD4" s="8" t="s">
        <v>29</v>
      </c>
      <c r="AE4" s="8" t="s">
        <v>25</v>
      </c>
      <c r="AF4" s="8" t="s">
        <v>27</v>
      </c>
      <c r="AG4" s="8" t="s">
        <v>557</v>
      </c>
      <c r="AH4" s="8" t="s">
        <v>558</v>
      </c>
      <c r="AI4" s="8" t="s">
        <v>23</v>
      </c>
      <c r="AJ4" s="8" t="s">
        <v>20</v>
      </c>
      <c r="AK4" s="8" t="s">
        <v>47</v>
      </c>
      <c r="AL4" s="8" t="s">
        <v>53</v>
      </c>
      <c r="AM4" s="8" t="s">
        <v>45</v>
      </c>
      <c r="AN4" s="8" t="s">
        <v>43</v>
      </c>
      <c r="AO4" s="8" t="s">
        <v>123</v>
      </c>
      <c r="AP4" s="8" t="s">
        <v>17</v>
      </c>
      <c r="AQ4" s="8" t="s">
        <v>31</v>
      </c>
      <c r="AR4" s="8" t="s">
        <v>37</v>
      </c>
      <c r="AS4" s="8" t="s">
        <v>39</v>
      </c>
      <c r="AT4" s="8" t="s">
        <v>33</v>
      </c>
      <c r="AU4" s="8" t="s">
        <v>35</v>
      </c>
      <c r="AV4" s="8" t="s">
        <v>41</v>
      </c>
    </row>
    <row r="5" spans="2:53">
      <c r="B5" s="190" t="s">
        <v>12</v>
      </c>
      <c r="C5" s="154" t="s">
        <v>82</v>
      </c>
      <c r="D5" s="144">
        <f xml:space="preserve"> IFERROR(VLOOKUP(CONCATENATE(C5,$E$4),'Alliance RawData'!$A$1:$N$467,13,FALSE),"-")</f>
        <v>43709</v>
      </c>
      <c r="E5" s="62" t="str">
        <f xml:space="preserve"> IFERROR(VLOOKUP(CONCATENATE(C5,$E$4),'Alliance RawData'!$A$1:$N$467,9,FALSE),"-")</f>
        <v>90.1</v>
      </c>
      <c r="F5" s="62" t="str">
        <f xml:space="preserve"> IFERROR(VLOOKUP(CONCATENATE(C5,$F$4),'Alliance RawData'!$A$1:$N$467,9,FALSE),"-")</f>
        <v>91.3</v>
      </c>
      <c r="G5" s="62" t="str">
        <f xml:space="preserve"> IFERROR(VLOOKUP(CONCATENATE(C5,$G$4),'Alliance RawData'!$A$1:$N$467,9,FALSE),"-")</f>
        <v>92.6</v>
      </c>
      <c r="H5" s="62" t="str">
        <f xml:space="preserve"> IFERROR(VLOOKUP(CONCATENATE(C5,$H$4),'Alliance RawData'!$A$1:$N$467,9,FALSE),"-")</f>
        <v>93.5</v>
      </c>
      <c r="I5" s="62" t="str">
        <f xml:space="preserve"> IFERROR(VLOOKUP(CONCATENATE(C5,$I$4),'Alliance RawData'!$A$1:$N$467,9,FALSE),"-")</f>
        <v>90.2</v>
      </c>
      <c r="J5" s="62" t="str">
        <f xml:space="preserve"> IFERROR(VLOOKUP(CONCATENATE(C5,$J$4),'Alliance RawData'!$A$1:$N$467,9,FALSE),"-")</f>
        <v>-</v>
      </c>
      <c r="K5" s="62" t="str">
        <f xml:space="preserve"> IFERROR(VLOOKUP(CONCATENATE(C5,$K$4),'Alliance RawData'!$A$1:$N$467,9,FALSE),"-")</f>
        <v>82.1</v>
      </c>
      <c r="L5" s="62" t="str">
        <f xml:space="preserve"> IFERROR(VLOOKUP(CONCATENATE(C5,$L$4),'Alliance RawData'!$A$1:$N$467,9,FALSE),"-")</f>
        <v>90.6</v>
      </c>
      <c r="M5" s="62" t="str">
        <f xml:space="preserve"> IFERROR(VLOOKUP(CONCATENATE(C5,$M$4),'Alliance RawData'!$A$1:$N$467,9,FALSE),"-")</f>
        <v>88</v>
      </c>
      <c r="N5" s="62" t="str">
        <f xml:space="preserve"> IFERROR(VLOOKUP(CONCATENATE(C5,$N$4),'Alliance RawData'!$A$1:$N$467,9,FALSE),"-")</f>
        <v>90.6</v>
      </c>
      <c r="O5" s="62" t="str">
        <f xml:space="preserve"> IFERROR(VLOOKUP(CONCATENATE(C5,$O$4),'Alliance RawData'!$A$1:$N$467,9,FALSE),"-")</f>
        <v>86.2</v>
      </c>
      <c r="P5" s="62" t="str">
        <f xml:space="preserve"> IFERROR(VLOOKUP(CONCATENATE(C5,$P$4),'Alliance RawData'!$A$1:$N$467,9,FALSE),"-")</f>
        <v>93.8</v>
      </c>
      <c r="Q5" s="62" t="str">
        <f xml:space="preserve"> IFERROR(VLOOKUP(CONCATENATE(C5,$Q$4),'Alliance RawData'!$A$1:$N$467,9,FALSE),"-")</f>
        <v>93.2</v>
      </c>
      <c r="R5" s="62" t="str">
        <f xml:space="preserve"> IFERROR(VLOOKUP(CONCATENATE(C5,$R$4),'Alliance RawData'!$A$1:$N$467,9,FALSE),"-")</f>
        <v>90.5</v>
      </c>
      <c r="S5" s="62" t="str">
        <f xml:space="preserve"> IFERROR(VLOOKUP(CONCATENATE(C5,$S$4),'Alliance RawData'!$A$1:$N$467,9,FALSE),"-")</f>
        <v>94.9</v>
      </c>
      <c r="T5" s="62" t="str">
        <f xml:space="preserve"> IFERROR(VLOOKUP(CONCATENATE(C5,$T$4),'Alliance RawData'!$A$1:$N$467,9,FALSE),"-")</f>
        <v>94.4</v>
      </c>
      <c r="U5" s="62" t="str">
        <f xml:space="preserve"> IFERROR(VLOOKUP(CONCATENATE(C5,$U$4),'Alliance RawData'!$A$1:$N$467,9,FALSE),"-")</f>
        <v>95.2</v>
      </c>
      <c r="V5" s="62" t="str">
        <f xml:space="preserve"> IFERROR(VLOOKUP(CONCATENATE(C5,$V$4),'Alliance RawData'!$A$1:$N$467,9,FALSE),"-")</f>
        <v>91.1</v>
      </c>
      <c r="W5" s="62" t="str">
        <f xml:space="preserve"> IFERROR(VLOOKUP(CONCATENATE(C5,$W$4),'Alliance RawData'!$A$1:$N$467,9,FALSE),"-")</f>
        <v>85.5</v>
      </c>
      <c r="X5" s="62" t="str">
        <f xml:space="preserve"> IFERROR(VLOOKUP(CONCATENATE(C5,$X$4),'Alliance RawData'!$A$1:$N$467,9,FALSE),"-")</f>
        <v>92.2</v>
      </c>
      <c r="Y5" s="62" t="str">
        <f xml:space="preserve"> IFERROR(VLOOKUP(CONCATENATE(C5,$Y$4),'Alliance RawData'!$A$1:$N$467,9,FALSE),"-")</f>
        <v>89.4</v>
      </c>
      <c r="Z5" s="63" t="str">
        <f xml:space="preserve"> IFERROR(VLOOKUP(CONCATENATE(C5,$Z$4),'Alliance RawData'!$A$1:$N$467,9,FALSE),"-")</f>
        <v>87.9</v>
      </c>
      <c r="AA5" s="33">
        <f xml:space="preserve"> IFERROR(VLOOKUP(CONCATENATE(C5,$E$4),'Alliance RawData'!$A$1:$N$467,12,FALSE),"-")</f>
        <v>3</v>
      </c>
      <c r="AB5" s="33">
        <f xml:space="preserve"> IFERROR(VLOOKUP(CONCATENATE(C5,$F$4),'Alliance RawData'!$A$1:$N$467,12,FALSE),"-")</f>
        <v>3</v>
      </c>
      <c r="AC5" s="33">
        <f xml:space="preserve"> IFERROR(VLOOKUP(CONCATENATE(C5,$G$4),'Alliance RawData'!$A$1:$N$467,12,FALSE),"-")</f>
        <v>3</v>
      </c>
      <c r="AD5" s="33">
        <f xml:space="preserve"> IFERROR(VLOOKUP(CONCATENATE(C5,$H$4),'Alliance RawData'!$A$1:$N$467,12,FALSE),"-")</f>
        <v>1</v>
      </c>
      <c r="AE5" s="33">
        <f xml:space="preserve"> IFERROR(VLOOKUP(CONCATENATE(C5,$I$4),'Alliance RawData'!$A$1:$N$467,12,FALSE),"-")</f>
        <v>3</v>
      </c>
      <c r="AF5" s="33" t="str">
        <f xml:space="preserve"> IFERROR(VLOOKUP(CONCATENATE(C5,$J$4),'Alliance RawData'!$A$1:$N$467,12,FALSE),"-")</f>
        <v>-</v>
      </c>
      <c r="AG5" s="33">
        <f xml:space="preserve"> IFERROR(VLOOKUP(CONCATENATE(C5,$K$4),'Alliance RawData'!$A$1:$N$467,12,FALSE),"-")</f>
        <v>3</v>
      </c>
      <c r="AH5" s="33">
        <f xml:space="preserve"> IFERROR(VLOOKUP(CONCATENATE(C5,$L$4),'Alliance RawData'!$A$1:$N$467,12,FALSE),"-")</f>
        <v>3</v>
      </c>
      <c r="AI5" s="33">
        <f xml:space="preserve"> IFERROR(VLOOKUP(CONCATENATE(C5,$M$4),'Alliance RawData'!$A$1:$N$467,12,FALSE),"-")</f>
        <v>3</v>
      </c>
      <c r="AJ5" s="33">
        <f xml:space="preserve"> IFERROR(VLOOKUP(CONCATENATE(C5,$N$4),'Alliance RawData'!$A$1:$N$467,12,FALSE),"-")</f>
        <v>3</v>
      </c>
      <c r="AK5" s="33">
        <f xml:space="preserve"> IFERROR(VLOOKUP(CONCATENATE(C5,$O$4),'Alliance RawData'!$A$1:$N$467,12,FALSE),"-")</f>
        <v>3</v>
      </c>
      <c r="AL5" s="33">
        <f xml:space="preserve"> IFERROR(VLOOKUP(CONCATENATE(C5,$P$4),'Alliance RawData'!$A$1:$N$467,12,FALSE),"-")</f>
        <v>1</v>
      </c>
      <c r="AM5" s="33">
        <f xml:space="preserve"> IFERROR(VLOOKUP(CONCATENATE(C5,$Q$4),'Alliance RawData'!$A$1:$N$467,12,FALSE),"-")</f>
        <v>1</v>
      </c>
      <c r="AN5" s="33">
        <f xml:space="preserve"> IFERROR(VLOOKUP(CONCATENATE(C5,$R$4),'Alliance RawData'!$A$1:$N$467,12,FALSE),"-")</f>
        <v>3</v>
      </c>
      <c r="AO5" s="33">
        <f xml:space="preserve"> IFERROR(VLOOKUP(CONCATENATE(C5,$S$4),'Alliance RawData'!$A$1:$N$467,12,FALSE),"-")</f>
        <v>1</v>
      </c>
      <c r="AP5" s="33">
        <f xml:space="preserve"> IFERROR(VLOOKUP(CONCATENATE(C5,$T$4),'Alliance RawData'!$A$1:$N$467,12,FALSE),"-")</f>
        <v>1</v>
      </c>
      <c r="AQ5" s="33">
        <f xml:space="preserve"> IFERROR(VLOOKUP(CONCATENATE(C5,$U$4),'Alliance RawData'!$A$1:$N$467,12,FALSE),"-")</f>
        <v>1</v>
      </c>
      <c r="AR5" s="33">
        <f xml:space="preserve"> IFERROR(VLOOKUP(CONCATENATE(C5,$V$4),'Alliance RawData'!$A$1:$N$467,12,FALSE),"-")</f>
        <v>3</v>
      </c>
      <c r="AS5" s="33">
        <f xml:space="preserve"> IFERROR(VLOOKUP(CONCATENATE(C5,$W$4),'Alliance RawData'!$A$1:$N$467,12,FALSE),"-")</f>
        <v>3</v>
      </c>
      <c r="AT5" s="33">
        <f xml:space="preserve"> IFERROR(VLOOKUP(CONCATENATE(C5,$X$4),'Alliance RawData'!$A$1:$N$467,12,FALSE),"-")</f>
        <v>3</v>
      </c>
      <c r="AU5" s="33">
        <f xml:space="preserve"> IFERROR(VLOOKUP(CONCATENATE(C5,$Y$4),'Alliance RawData'!$A$1:$N$467,12,FALSE),"-")</f>
        <v>3</v>
      </c>
      <c r="AV5" s="33">
        <f xml:space="preserve"> IFERROR(VLOOKUP(CONCATENATE(C5,$Z$4),'Alliance RawData'!$A$1:$N$467,12,FALSE),"-")</f>
        <v>3</v>
      </c>
      <c r="AW5" s="101"/>
      <c r="AX5" s="19" t="s">
        <v>1195</v>
      </c>
      <c r="AY5" s="27"/>
      <c r="AZ5" s="26"/>
      <c r="BA5" s="5"/>
    </row>
    <row r="6" spans="2:53">
      <c r="B6" s="191"/>
      <c r="C6" s="155" t="s">
        <v>84</v>
      </c>
      <c r="D6" s="145">
        <f xml:space="preserve"> IFERROR(VLOOKUP(CONCATENATE(C6,$E$4),'Alliance RawData'!$A$1:$N$467,13,FALSE),"-")</f>
        <v>43709</v>
      </c>
      <c r="E6" s="58" t="str">
        <f xml:space="preserve"> IFERROR(VLOOKUP(CONCATENATE(C6,$E$4),'Alliance RawData'!$A$1:$N$467,9,FALSE),"-")</f>
        <v>88</v>
      </c>
      <c r="F6" s="58" t="str">
        <f xml:space="preserve"> IFERROR(VLOOKUP(CONCATENATE(C6,$F$4),'Alliance RawData'!$A$1:$N$467,9,FALSE),"-")</f>
        <v>96</v>
      </c>
      <c r="G6" s="58" t="str">
        <f xml:space="preserve"> IFERROR(VLOOKUP(CONCATENATE(C6,$G$4),'Alliance RawData'!$A$1:$N$467,9,FALSE),"-")</f>
        <v>96.1</v>
      </c>
      <c r="H6" s="58" t="str">
        <f xml:space="preserve"> IFERROR(VLOOKUP(CONCATENATE(C6,$H$4),'Alliance RawData'!$A$1:$N$467,9,FALSE),"-")</f>
        <v>96.7</v>
      </c>
      <c r="I6" s="58" t="str">
        <f xml:space="preserve"> IFERROR(VLOOKUP(CONCATENATE(C6,$I$4),'Alliance RawData'!$A$1:$N$467,9,FALSE),"-")</f>
        <v>86.7</v>
      </c>
      <c r="J6" s="58" t="str">
        <f xml:space="preserve"> IFERROR(VLOOKUP(CONCATENATE(C6,$J$4),'Alliance RawData'!$A$1:$N$467,9,FALSE),"-")</f>
        <v>-</v>
      </c>
      <c r="K6" s="58" t="str">
        <f xml:space="preserve"> IFERROR(VLOOKUP(CONCATENATE(C6,$K$4),'Alliance RawData'!$A$1:$N$467,9,FALSE),"-")</f>
        <v>83.7</v>
      </c>
      <c r="L6" s="58" t="str">
        <f xml:space="preserve"> IFERROR(VLOOKUP(CONCATENATE(C6,$L$4),'Alliance RawData'!$A$1:$N$467,9,FALSE),"-")</f>
        <v>96.3</v>
      </c>
      <c r="M6" s="58" t="str">
        <f xml:space="preserve"> IFERROR(VLOOKUP(CONCATENATE(C6,$M$4),'Alliance RawData'!$A$1:$N$467,9,FALSE),"-")</f>
        <v>73.9</v>
      </c>
      <c r="N6" s="58" t="str">
        <f xml:space="preserve"> IFERROR(VLOOKUP(CONCATENATE(C6,$N$4),'Alliance RawData'!$A$1:$N$467,9,FALSE),"-")</f>
        <v>95.1</v>
      </c>
      <c r="O6" s="58" t="str">
        <f xml:space="preserve"> IFERROR(VLOOKUP(CONCATENATE(C6,$O$4),'Alliance RawData'!$A$1:$N$467,9,FALSE),"-")</f>
        <v>52.7</v>
      </c>
      <c r="P6" s="58" t="str">
        <f xml:space="preserve"> IFERROR(VLOOKUP(CONCATENATE(C6,$P$4),'Alliance RawData'!$A$1:$N$467,9,FALSE),"-")</f>
        <v>94.8</v>
      </c>
      <c r="Q6" s="58" t="str">
        <f xml:space="preserve"> IFERROR(VLOOKUP(CONCATENATE(C6,$Q$4),'Alliance RawData'!$A$1:$N$467,9,FALSE),"-")</f>
        <v>96.5</v>
      </c>
      <c r="R6" s="58" t="str">
        <f xml:space="preserve"> IFERROR(VLOOKUP(CONCATENATE(C6,$R$4),'Alliance RawData'!$A$1:$N$467,9,FALSE),"-")</f>
        <v>81.5</v>
      </c>
      <c r="S6" s="58" t="str">
        <f xml:space="preserve"> IFERROR(VLOOKUP(CONCATENATE(C6,$S$4),'Alliance RawData'!$A$1:$N$467,9,FALSE),"-")</f>
        <v>97.6</v>
      </c>
      <c r="T6" s="58" t="str">
        <f xml:space="preserve"> IFERROR(VLOOKUP(CONCATENATE(C6,$T$4),'Alliance RawData'!$A$1:$N$467,9,FALSE),"-")</f>
        <v>95.9</v>
      </c>
      <c r="U6" s="58" t="str">
        <f xml:space="preserve"> IFERROR(VLOOKUP(CONCATENATE(C6,$U$4),'Alliance RawData'!$A$1:$N$467,9,FALSE),"-")</f>
        <v>97.1</v>
      </c>
      <c r="V6" s="58" t="str">
        <f xml:space="preserve"> IFERROR(VLOOKUP(CONCATENATE(C6,$V$4),'Alliance RawData'!$A$1:$N$467,9,FALSE),"-")</f>
        <v>91.1</v>
      </c>
      <c r="W6" s="58" t="str">
        <f xml:space="preserve"> IFERROR(VLOOKUP(CONCATENATE(C6,$W$4),'Alliance RawData'!$A$1:$N$467,9,FALSE),"-")</f>
        <v>96.4</v>
      </c>
      <c r="X6" s="58" t="str">
        <f xml:space="preserve"> IFERROR(VLOOKUP(CONCATENATE(C6,$X$4),'Alliance RawData'!$A$1:$N$467,9,FALSE),"-")</f>
        <v>91.2</v>
      </c>
      <c r="Y6" s="58" t="str">
        <f xml:space="preserve"> IFERROR(VLOOKUP(CONCATENATE(C6,$Y$4),'Alliance RawData'!$A$1:$N$467,9,FALSE),"-")</f>
        <v>96.5</v>
      </c>
      <c r="Z6" s="59" t="str">
        <f xml:space="preserve"> IFERROR(VLOOKUP(CONCATENATE(C6,$Z$4),'Alliance RawData'!$A$1:$N$467,9,FALSE),"-")</f>
        <v>96</v>
      </c>
      <c r="AA6" s="33">
        <f xml:space="preserve"> IFERROR(VLOOKUP(CONCATENATE(C6,$E$4),'Alliance RawData'!$A$1:$N$467,12,FALSE),"-")</f>
        <v>3</v>
      </c>
      <c r="AB6" s="33">
        <f xml:space="preserve"> IFERROR(VLOOKUP(CONCATENATE(C6,$F$4),'Alliance RawData'!$A$1:$N$467,12,FALSE),"-")</f>
        <v>1</v>
      </c>
      <c r="AC6" s="33">
        <f xml:space="preserve"> IFERROR(VLOOKUP(CONCATENATE(C6,$G$4),'Alliance RawData'!$A$1:$N$467,12,FALSE),"-")</f>
        <v>1</v>
      </c>
      <c r="AD6" s="33">
        <f xml:space="preserve"> IFERROR(VLOOKUP(CONCATENATE(C6,$H$4),'Alliance RawData'!$A$1:$N$467,12,FALSE),"-")</f>
        <v>1</v>
      </c>
      <c r="AE6" s="33">
        <f xml:space="preserve"> IFERROR(VLOOKUP(CONCATENATE(C6,$I$4),'Alliance RawData'!$A$1:$N$467,12,FALSE),"-")</f>
        <v>3</v>
      </c>
      <c r="AF6" s="33" t="str">
        <f xml:space="preserve"> IFERROR(VLOOKUP(CONCATENATE(C6,$J$4),'Alliance RawData'!$A$1:$N$467,12,FALSE),"-")</f>
        <v>-</v>
      </c>
      <c r="AG6" s="33">
        <f xml:space="preserve"> IFERROR(VLOOKUP(CONCATENATE(C6,$K$4),'Alliance RawData'!$A$1:$N$467,12,FALSE),"-")</f>
        <v>3</v>
      </c>
      <c r="AH6" s="33">
        <f xml:space="preserve"> IFERROR(VLOOKUP(CONCATENATE(C6,$L$4),'Alliance RawData'!$A$1:$N$467,12,FALSE),"-")</f>
        <v>1</v>
      </c>
      <c r="AI6" s="33">
        <f xml:space="preserve"> IFERROR(VLOOKUP(CONCATENATE(C6,$M$4),'Alliance RawData'!$A$1:$N$467,12,FALSE),"-")</f>
        <v>3</v>
      </c>
      <c r="AJ6" s="33">
        <f xml:space="preserve"> IFERROR(VLOOKUP(CONCATENATE(C6,$N$4),'Alliance RawData'!$A$1:$N$467,12,FALSE),"-")</f>
        <v>1</v>
      </c>
      <c r="AK6" s="33">
        <f xml:space="preserve"> IFERROR(VLOOKUP(CONCATENATE(C6,$O$4),'Alliance RawData'!$A$1:$N$467,12,FALSE),"-")</f>
        <v>3</v>
      </c>
      <c r="AL6" s="33">
        <f xml:space="preserve"> IFERROR(VLOOKUP(CONCATENATE(C6,$P$4),'Alliance RawData'!$A$1:$N$467,12,FALSE),"-")</f>
        <v>1</v>
      </c>
      <c r="AM6" s="33">
        <f xml:space="preserve"> IFERROR(VLOOKUP(CONCATENATE(C6,$Q$4),'Alliance RawData'!$A$1:$N$467,12,FALSE),"-")</f>
        <v>1</v>
      </c>
      <c r="AN6" s="33">
        <f xml:space="preserve"> IFERROR(VLOOKUP(CONCATENATE(C6,$R$4),'Alliance RawData'!$A$1:$N$467,12,FALSE),"-")</f>
        <v>3</v>
      </c>
      <c r="AO6" s="33">
        <f xml:space="preserve"> IFERROR(VLOOKUP(CONCATENATE(C6,$S$4),'Alliance RawData'!$A$1:$N$467,12,FALSE),"-")</f>
        <v>1</v>
      </c>
      <c r="AP6" s="33">
        <f xml:space="preserve"> IFERROR(VLOOKUP(CONCATENATE(C6,$T$4),'Alliance RawData'!$A$1:$N$467,12,FALSE),"-")</f>
        <v>1</v>
      </c>
      <c r="AQ6" s="33">
        <f xml:space="preserve"> IFERROR(VLOOKUP(CONCATENATE(C6,$U$4),'Alliance RawData'!$A$1:$N$467,12,FALSE),"-")</f>
        <v>1</v>
      </c>
      <c r="AR6" s="33">
        <f xml:space="preserve"> IFERROR(VLOOKUP(CONCATENATE(C6,$V$4),'Alliance RawData'!$A$1:$N$467,12,FALSE),"-")</f>
        <v>3</v>
      </c>
      <c r="AS6" s="33">
        <f xml:space="preserve"> IFERROR(VLOOKUP(CONCATENATE(C6,$W$4),'Alliance RawData'!$A$1:$N$467,12,FALSE),"-")</f>
        <v>1</v>
      </c>
      <c r="AT6" s="33">
        <f xml:space="preserve"> IFERROR(VLOOKUP(CONCATENATE(C6,$X$4),'Alliance RawData'!$A$1:$N$467,12,FALSE),"-")</f>
        <v>3</v>
      </c>
      <c r="AU6" s="33">
        <f xml:space="preserve"> IFERROR(VLOOKUP(CONCATENATE(C6,$Y$4),'Alliance RawData'!$A$1:$N$467,12,FALSE),"-")</f>
        <v>1</v>
      </c>
      <c r="AV6" s="33">
        <f xml:space="preserve"> IFERROR(VLOOKUP(CONCATENATE(C6,$Z$4),'Alliance RawData'!$A$1:$N$467,12,FALSE),"-")</f>
        <v>1</v>
      </c>
      <c r="AW6" s="101"/>
      <c r="AX6" s="24" t="s">
        <v>100</v>
      </c>
      <c r="AY6" s="28"/>
      <c r="AZ6" s="30"/>
      <c r="BA6" s="2"/>
    </row>
    <row r="7" spans="2:53">
      <c r="B7" s="191"/>
      <c r="C7" s="155" t="s">
        <v>76</v>
      </c>
      <c r="D7" s="145">
        <f xml:space="preserve"> IFERROR(VLOOKUP(CONCATENATE(C7,$E$4),'Alliance RawData'!$A$1:$N$467,13,FALSE),"-")</f>
        <v>43709</v>
      </c>
      <c r="E7" s="58" t="str">
        <f xml:space="preserve"> IFERROR(VLOOKUP(CONCATENATE(C7,$E$4),'Alliance RawData'!$A$1:$N$467,9,FALSE),"-")</f>
        <v>95.5</v>
      </c>
      <c r="F7" s="58" t="str">
        <f xml:space="preserve"> IFERROR(VLOOKUP(CONCATENATE(C7,$F$4),'Alliance RawData'!$A$1:$N$467,9,FALSE),"-")</f>
        <v>97.6</v>
      </c>
      <c r="G7" s="58" t="str">
        <f xml:space="preserve"> IFERROR(VLOOKUP(CONCATENATE(C7,$G$4),'Alliance RawData'!$A$1:$N$467,9,FALSE),"-")</f>
        <v>97</v>
      </c>
      <c r="H7" s="58" t="str">
        <f xml:space="preserve"> IFERROR(VLOOKUP(CONCATENATE(C7,$H$4),'Alliance RawData'!$A$1:$N$467,9,FALSE),"-")</f>
        <v>97.5</v>
      </c>
      <c r="I7" s="58" t="str">
        <f xml:space="preserve"> IFERROR(VLOOKUP(CONCATENATE(C7,$I$4),'Alliance RawData'!$A$1:$N$467,9,FALSE),"-")</f>
        <v>94.5</v>
      </c>
      <c r="J7" s="58" t="str">
        <f xml:space="preserve"> IFERROR(VLOOKUP(CONCATENATE(C7,$J$4),'Alliance RawData'!$A$1:$N$467,9,FALSE),"-")</f>
        <v>-</v>
      </c>
      <c r="K7" s="58" t="str">
        <f xml:space="preserve"> IFERROR(VLOOKUP(CONCATENATE(C7,$K$4),'Alliance RawData'!$A$1:$N$467,9,FALSE),"-")</f>
        <v>95.6</v>
      </c>
      <c r="L7" s="58" t="str">
        <f xml:space="preserve"> IFERROR(VLOOKUP(CONCATENATE(C7,$L$4),'Alliance RawData'!$A$1:$N$467,9,FALSE),"-")</f>
        <v>94.7</v>
      </c>
      <c r="M7" s="58" t="str">
        <f xml:space="preserve"> IFERROR(VLOOKUP(CONCATENATE(C7,$M$4),'Alliance RawData'!$A$1:$N$467,9,FALSE),"-")</f>
        <v>94.5</v>
      </c>
      <c r="N7" s="58" t="str">
        <f xml:space="preserve"> IFERROR(VLOOKUP(CONCATENATE(C7,$N$4),'Alliance RawData'!$A$1:$N$467,9,FALSE),"-")</f>
        <v>94.9</v>
      </c>
      <c r="O7" s="58" t="str">
        <f xml:space="preserve"> IFERROR(VLOOKUP(CONCATENATE(C7,$O$4),'Alliance RawData'!$A$1:$N$467,9,FALSE),"-")</f>
        <v>95.4</v>
      </c>
      <c r="P7" s="58" t="str">
        <f xml:space="preserve"> IFERROR(VLOOKUP(CONCATENATE(C7,$P$4),'Alliance RawData'!$A$1:$N$467,9,FALSE),"-")</f>
        <v>93.1</v>
      </c>
      <c r="Q7" s="58" t="str">
        <f xml:space="preserve"> IFERROR(VLOOKUP(CONCATENATE(C7,$Q$4),'Alliance RawData'!$A$1:$N$467,9,FALSE),"-")</f>
        <v>95.6</v>
      </c>
      <c r="R7" s="58" t="str">
        <f xml:space="preserve"> IFERROR(VLOOKUP(CONCATENATE(C7,$R$4),'Alliance RawData'!$A$1:$N$467,9,FALSE),"-")</f>
        <v>96</v>
      </c>
      <c r="S7" s="58" t="str">
        <f xml:space="preserve"> IFERROR(VLOOKUP(CONCATENATE(C7,$S$4),'Alliance RawData'!$A$1:$N$467,9,FALSE),"-")</f>
        <v>97.2</v>
      </c>
      <c r="T7" s="58" t="str">
        <f xml:space="preserve"> IFERROR(VLOOKUP(CONCATENATE(C7,$T$4),'Alliance RawData'!$A$1:$N$467,9,FALSE),"-")</f>
        <v>97.4</v>
      </c>
      <c r="U7" s="58" t="str">
        <f xml:space="preserve"> IFERROR(VLOOKUP(CONCATENATE(C7,$U$4),'Alliance RawData'!$A$1:$N$467,9,FALSE),"-")</f>
        <v>97</v>
      </c>
      <c r="V7" s="58" t="str">
        <f xml:space="preserve"> IFERROR(VLOOKUP(CONCATENATE(C7,$V$4),'Alliance RawData'!$A$1:$N$467,9,FALSE),"-")</f>
        <v>95.6</v>
      </c>
      <c r="W7" s="58" t="str">
        <f xml:space="preserve"> IFERROR(VLOOKUP(CONCATENATE(C7,$W$4),'Alliance RawData'!$A$1:$N$467,9,FALSE),"-")</f>
        <v>94.3</v>
      </c>
      <c r="X7" s="58" t="str">
        <f xml:space="preserve"> IFERROR(VLOOKUP(CONCATENATE(C7,$X$4),'Alliance RawData'!$A$1:$N$467,9,FALSE),"-")</f>
        <v>96.6</v>
      </c>
      <c r="Y7" s="58" t="str">
        <f xml:space="preserve"> IFERROR(VLOOKUP(CONCATENATE(C7,$Y$4),'Alliance RawData'!$A$1:$N$467,9,FALSE),"-")</f>
        <v>95.3</v>
      </c>
      <c r="Z7" s="59" t="str">
        <f xml:space="preserve"> IFERROR(VLOOKUP(CONCATENATE(C7,$Z$4),'Alliance RawData'!$A$1:$N$467,9,FALSE),"-")</f>
        <v>94.7</v>
      </c>
      <c r="AA7" s="33">
        <f xml:space="preserve"> IFERROR(VLOOKUP(CONCATENATE(C7,$E$4),'Alliance RawData'!$A$1:$N$467,12,FALSE),"-")</f>
        <v>3</v>
      </c>
      <c r="AB7" s="33">
        <f xml:space="preserve"> IFERROR(VLOOKUP(CONCATENATE(C7,$F$4),'Alliance RawData'!$A$1:$N$467,12,FALSE),"-")</f>
        <v>1</v>
      </c>
      <c r="AC7" s="33">
        <f xml:space="preserve"> IFERROR(VLOOKUP(CONCATENATE(C7,$G$4),'Alliance RawData'!$A$1:$N$467,12,FALSE),"-")</f>
        <v>1</v>
      </c>
      <c r="AD7" s="33">
        <f xml:space="preserve"> IFERROR(VLOOKUP(CONCATENATE(C7,$H$4),'Alliance RawData'!$A$1:$N$467,12,FALSE),"-")</f>
        <v>1</v>
      </c>
      <c r="AE7" s="33">
        <f xml:space="preserve"> IFERROR(VLOOKUP(CONCATENATE(C7,$I$4),'Alliance RawData'!$A$1:$N$467,12,FALSE),"-")</f>
        <v>3</v>
      </c>
      <c r="AF7" s="33" t="str">
        <f xml:space="preserve"> IFERROR(VLOOKUP(CONCATENATE(C7,$J$4),'Alliance RawData'!$A$1:$N$467,12,FALSE),"-")</f>
        <v>-</v>
      </c>
      <c r="AG7" s="33">
        <f xml:space="preserve"> IFERROR(VLOOKUP(CONCATENATE(C7,$K$4),'Alliance RawData'!$A$1:$N$467,12,FALSE),"-")</f>
        <v>3</v>
      </c>
      <c r="AH7" s="33">
        <f xml:space="preserve"> IFERROR(VLOOKUP(CONCATENATE(C7,$L$4),'Alliance RawData'!$A$1:$N$467,12,FALSE),"-")</f>
        <v>3</v>
      </c>
      <c r="AI7" s="33">
        <f xml:space="preserve"> IFERROR(VLOOKUP(CONCATENATE(C7,$M$4),'Alliance RawData'!$A$1:$N$467,12,FALSE),"-")</f>
        <v>3</v>
      </c>
      <c r="AJ7" s="33">
        <f xml:space="preserve"> IFERROR(VLOOKUP(CONCATENATE(C7,$N$4),'Alliance RawData'!$A$1:$N$467,12,FALSE),"-")</f>
        <v>3</v>
      </c>
      <c r="AK7" s="33">
        <f xml:space="preserve"> IFERROR(VLOOKUP(CONCATENATE(C7,$O$4),'Alliance RawData'!$A$1:$N$467,12,FALSE),"-")</f>
        <v>3</v>
      </c>
      <c r="AL7" s="33">
        <f xml:space="preserve"> IFERROR(VLOOKUP(CONCATENATE(C7,$P$4),'Alliance RawData'!$A$1:$N$467,12,FALSE),"-")</f>
        <v>3</v>
      </c>
      <c r="AM7" s="33">
        <f xml:space="preserve"> IFERROR(VLOOKUP(CONCATENATE(C7,$Q$4),'Alliance RawData'!$A$1:$N$467,12,FALSE),"-")</f>
        <v>3</v>
      </c>
      <c r="AN7" s="33">
        <f xml:space="preserve"> IFERROR(VLOOKUP(CONCATENATE(C7,$R$4),'Alliance RawData'!$A$1:$N$467,12,FALSE),"-")</f>
        <v>3</v>
      </c>
      <c r="AO7" s="33">
        <f xml:space="preserve"> IFERROR(VLOOKUP(CONCATENATE(C7,$S$4),'Alliance RawData'!$A$1:$N$467,12,FALSE),"-")</f>
        <v>1</v>
      </c>
      <c r="AP7" s="33">
        <f xml:space="preserve"> IFERROR(VLOOKUP(CONCATENATE(C7,$T$4),'Alliance RawData'!$A$1:$N$467,12,FALSE),"-")</f>
        <v>1</v>
      </c>
      <c r="AQ7" s="33">
        <f xml:space="preserve"> IFERROR(VLOOKUP(CONCATENATE(C7,$U$4),'Alliance RawData'!$A$1:$N$467,12,FALSE),"-")</f>
        <v>1</v>
      </c>
      <c r="AR7" s="33">
        <f xml:space="preserve"> IFERROR(VLOOKUP(CONCATENATE(C7,$V$4),'Alliance RawData'!$A$1:$N$467,12,FALSE),"-")</f>
        <v>3</v>
      </c>
      <c r="AS7" s="33">
        <f xml:space="preserve"> IFERROR(VLOOKUP(CONCATENATE(C7,$W$4),'Alliance RawData'!$A$1:$N$467,12,FALSE),"-")</f>
        <v>3</v>
      </c>
      <c r="AT7" s="33">
        <f xml:space="preserve"> IFERROR(VLOOKUP(CONCATENATE(C7,$X$4),'Alliance RawData'!$A$1:$N$467,12,FALSE),"-")</f>
        <v>1</v>
      </c>
      <c r="AU7" s="33">
        <f xml:space="preserve"> IFERROR(VLOOKUP(CONCATENATE(C7,$Y$4),'Alliance RawData'!$A$1:$N$467,12,FALSE),"-")</f>
        <v>3</v>
      </c>
      <c r="AV7" s="33">
        <f xml:space="preserve"> IFERROR(VLOOKUP(CONCATENATE(C7,$Z$4),'Alliance RawData'!$A$1:$N$467,12,FALSE),"-")</f>
        <v>3</v>
      </c>
      <c r="AW7" s="101"/>
      <c r="AX7" s="20" t="s">
        <v>102</v>
      </c>
      <c r="AY7" s="28"/>
      <c r="AZ7" s="31"/>
      <c r="BA7" s="2"/>
    </row>
    <row r="8" spans="2:53">
      <c r="B8" s="191"/>
      <c r="C8" s="155" t="s">
        <v>14</v>
      </c>
      <c r="D8" s="145">
        <f xml:space="preserve"> IFERROR(VLOOKUP(CONCATENATE(C8,$E$4),'Alliance RawData'!$A$1:$N$467,13,FALSE),"-")</f>
        <v>43709</v>
      </c>
      <c r="E8" s="58" t="str">
        <f xml:space="preserve"> IFERROR(VLOOKUP(CONCATENATE(C8,$E$4),'Alliance RawData'!$A$1:$N$467,9,FALSE),"-")</f>
        <v>99.1</v>
      </c>
      <c r="F8" s="58" t="str">
        <f xml:space="preserve"> IFERROR(VLOOKUP(CONCATENATE(C8,$F$4),'Alliance RawData'!$A$1:$N$467,9,FALSE),"-")</f>
        <v>99.4</v>
      </c>
      <c r="G8" s="58" t="str">
        <f xml:space="preserve"> IFERROR(VLOOKUP(CONCATENATE(C8,$G$4),'Alliance RawData'!$A$1:$N$467,9,FALSE),"-")</f>
        <v>99.4</v>
      </c>
      <c r="H8" s="58" t="str">
        <f xml:space="preserve"> IFERROR(VLOOKUP(CONCATENATE(C8,$H$4),'Alliance RawData'!$A$1:$N$467,9,FALSE),"-")</f>
        <v>98.2</v>
      </c>
      <c r="I8" s="58" t="str">
        <f xml:space="preserve"> IFERROR(VLOOKUP(CONCATENATE(C8,$I$4),'Alliance RawData'!$A$1:$N$467,9,FALSE),"-")</f>
        <v>99</v>
      </c>
      <c r="J8" s="58" t="str">
        <f xml:space="preserve"> IFERROR(VLOOKUP(CONCATENATE(C8,$J$4),'Alliance RawData'!$A$1:$N$467,9,FALSE),"-")</f>
        <v>-</v>
      </c>
      <c r="K8" s="58" t="str">
        <f xml:space="preserve"> IFERROR(VLOOKUP(CONCATENATE(C8,$K$4),'Alliance RawData'!$A$1:$N$467,9,FALSE),"-")</f>
        <v>97.5</v>
      </c>
      <c r="L8" s="58" t="str">
        <f xml:space="preserve"> IFERROR(VLOOKUP(CONCATENATE(C8,$L$4),'Alliance RawData'!$A$1:$N$467,9,FALSE),"-")</f>
        <v>98</v>
      </c>
      <c r="M8" s="58" t="str">
        <f xml:space="preserve"> IFERROR(VLOOKUP(CONCATENATE(C8,$M$4),'Alliance RawData'!$A$1:$N$467,9,FALSE),"-")</f>
        <v>99.2</v>
      </c>
      <c r="N8" s="58" t="str">
        <f xml:space="preserve"> IFERROR(VLOOKUP(CONCATENATE(C8,$N$4),'Alliance RawData'!$A$1:$N$467,9,FALSE),"-")</f>
        <v>99.2</v>
      </c>
      <c r="O8" s="58" t="str">
        <f xml:space="preserve"> IFERROR(VLOOKUP(CONCATENATE(C8,$O$4),'Alliance RawData'!$A$1:$N$467,9,FALSE),"-")</f>
        <v>99.6</v>
      </c>
      <c r="P8" s="58" t="str">
        <f xml:space="preserve"> IFERROR(VLOOKUP(CONCATENATE(C8,$P$4),'Alliance RawData'!$A$1:$N$467,9,FALSE),"-")</f>
        <v>100</v>
      </c>
      <c r="Q8" s="58" t="str">
        <f xml:space="preserve"> IFERROR(VLOOKUP(CONCATENATE(C8,$Q$4),'Alliance RawData'!$A$1:$N$467,9,FALSE),"-")</f>
        <v>99.7</v>
      </c>
      <c r="R8" s="58" t="str">
        <f xml:space="preserve"> IFERROR(VLOOKUP(CONCATENATE(C8,$R$4),'Alliance RawData'!$A$1:$N$467,9,FALSE),"-")</f>
        <v>97.3</v>
      </c>
      <c r="S8" s="58" t="str">
        <f xml:space="preserve"> IFERROR(VLOOKUP(CONCATENATE(C8,$S$4),'Alliance RawData'!$A$1:$N$467,9,FALSE),"-")</f>
        <v>99.6</v>
      </c>
      <c r="T8" s="58" t="str">
        <f xml:space="preserve"> IFERROR(VLOOKUP(CONCATENATE(C8,$T$4),'Alliance RawData'!$A$1:$N$467,9,FALSE),"-")</f>
        <v>100</v>
      </c>
      <c r="U8" s="58" t="str">
        <f xml:space="preserve"> IFERROR(VLOOKUP(CONCATENATE(C8,$U$4),'Alliance RawData'!$A$1:$N$467,9,FALSE),"-")</f>
        <v>99.4</v>
      </c>
      <c r="V8" s="58" t="str">
        <f xml:space="preserve"> IFERROR(VLOOKUP(CONCATENATE(C8,$V$4),'Alliance RawData'!$A$1:$N$467,9,FALSE),"-")</f>
        <v>100</v>
      </c>
      <c r="W8" s="58" t="str">
        <f xml:space="preserve"> IFERROR(VLOOKUP(CONCATENATE(C8,$W$4),'Alliance RawData'!$A$1:$N$467,9,FALSE),"-")</f>
        <v>99.1</v>
      </c>
      <c r="X8" s="58" t="str">
        <f xml:space="preserve"> IFERROR(VLOOKUP(CONCATENATE(C8,$X$4),'Alliance RawData'!$A$1:$N$467,9,FALSE),"-")</f>
        <v>99.7</v>
      </c>
      <c r="Y8" s="58" t="str">
        <f xml:space="preserve"> IFERROR(VLOOKUP(CONCATENATE(C8,$Y$4),'Alliance RawData'!$A$1:$N$467,9,FALSE),"-")</f>
        <v>100</v>
      </c>
      <c r="Z8" s="59" t="str">
        <f xml:space="preserve"> IFERROR(VLOOKUP(CONCATENATE(C8,$Z$4),'Alliance RawData'!$A$1:$N$467,9,FALSE),"-")</f>
        <v>99.6</v>
      </c>
      <c r="AA8" s="33">
        <f xml:space="preserve"> IFERROR(VLOOKUP(CONCATENATE(C8,$E$4),'Alliance RawData'!$A$1:$N$467,12,FALSE),"-")</f>
        <v>1</v>
      </c>
      <c r="AB8" s="33">
        <f xml:space="preserve"> IFERROR(VLOOKUP(CONCATENATE(C8,$F$4),'Alliance RawData'!$A$1:$N$467,12,FALSE),"-")</f>
        <v>1</v>
      </c>
      <c r="AC8" s="33">
        <f xml:space="preserve"> IFERROR(VLOOKUP(CONCATENATE(C8,$G$4),'Alliance RawData'!$A$1:$N$467,12,FALSE),"-")</f>
        <v>1</v>
      </c>
      <c r="AD8" s="33">
        <f xml:space="preserve"> IFERROR(VLOOKUP(CONCATENATE(C8,$H$4),'Alliance RawData'!$A$1:$N$467,12,FALSE),"-")</f>
        <v>1</v>
      </c>
      <c r="AE8" s="33">
        <f xml:space="preserve"> IFERROR(VLOOKUP(CONCATENATE(C8,$I$4),'Alliance RawData'!$A$1:$N$467,12,FALSE),"-")</f>
        <v>1</v>
      </c>
      <c r="AF8" s="33" t="str">
        <f xml:space="preserve"> IFERROR(VLOOKUP(CONCATENATE(C8,$J$4),'Alliance RawData'!$A$1:$N$467,12,FALSE),"-")</f>
        <v>-</v>
      </c>
      <c r="AG8" s="33">
        <f xml:space="preserve"> IFERROR(VLOOKUP(CONCATENATE(C8,$K$4),'Alliance RawData'!$A$1:$N$467,12,FALSE),"-")</f>
        <v>3</v>
      </c>
      <c r="AH8" s="33">
        <f xml:space="preserve"> IFERROR(VLOOKUP(CONCATENATE(C8,$L$4),'Alliance RawData'!$A$1:$N$467,12,FALSE),"-")</f>
        <v>1</v>
      </c>
      <c r="AI8" s="33">
        <f xml:space="preserve"> IFERROR(VLOOKUP(CONCATENATE(C8,$M$4),'Alliance RawData'!$A$1:$N$467,12,FALSE),"-")</f>
        <v>1</v>
      </c>
      <c r="AJ8" s="33">
        <f xml:space="preserve"> IFERROR(VLOOKUP(CONCATENATE(C8,$N$4),'Alliance RawData'!$A$1:$N$467,12,FALSE),"-")</f>
        <v>1</v>
      </c>
      <c r="AK8" s="33">
        <f xml:space="preserve"> IFERROR(VLOOKUP(CONCATENATE(C8,$O$4),'Alliance RawData'!$A$1:$N$467,12,FALSE),"-")</f>
        <v>1</v>
      </c>
      <c r="AL8" s="33">
        <f xml:space="preserve"> IFERROR(VLOOKUP(CONCATENATE(C8,$P$4),'Alliance RawData'!$A$1:$N$467,12,FALSE),"-")</f>
        <v>1</v>
      </c>
      <c r="AM8" s="33">
        <f xml:space="preserve"> IFERROR(VLOOKUP(CONCATENATE(C8,$Q$4),'Alliance RawData'!$A$1:$N$467,12,FALSE),"-")</f>
        <v>1</v>
      </c>
      <c r="AN8" s="33">
        <f xml:space="preserve"> IFERROR(VLOOKUP(CONCATENATE(C8,$R$4),'Alliance RawData'!$A$1:$N$467,12,FALSE),"-")</f>
        <v>3</v>
      </c>
      <c r="AO8" s="33">
        <f xml:space="preserve"> IFERROR(VLOOKUP(CONCATENATE(C8,$S$4),'Alliance RawData'!$A$1:$N$467,12,FALSE),"-")</f>
        <v>1</v>
      </c>
      <c r="AP8" s="33">
        <f xml:space="preserve"> IFERROR(VLOOKUP(CONCATENATE(C8,$T$4),'Alliance RawData'!$A$1:$N$467,12,FALSE),"-")</f>
        <v>1</v>
      </c>
      <c r="AQ8" s="33">
        <f xml:space="preserve"> IFERROR(VLOOKUP(CONCATENATE(C8,$U$4),'Alliance RawData'!$A$1:$N$467,12,FALSE),"-")</f>
        <v>1</v>
      </c>
      <c r="AR8" s="33">
        <f xml:space="preserve"> IFERROR(VLOOKUP(CONCATENATE(C8,$V$4),'Alliance RawData'!$A$1:$N$467,12,FALSE),"-")</f>
        <v>1</v>
      </c>
      <c r="AS8" s="33">
        <f xml:space="preserve"> IFERROR(VLOOKUP(CONCATENATE(C8,$W$4),'Alliance RawData'!$A$1:$N$467,12,FALSE),"-")</f>
        <v>1</v>
      </c>
      <c r="AT8" s="33">
        <f xml:space="preserve"> IFERROR(VLOOKUP(CONCATENATE(C8,$X$4),'Alliance RawData'!$A$1:$N$467,12,FALSE),"-")</f>
        <v>1</v>
      </c>
      <c r="AU8" s="33">
        <f xml:space="preserve"> IFERROR(VLOOKUP(CONCATENATE(C8,$Y$4),'Alliance RawData'!$A$1:$N$467,12,FALSE),"-")</f>
        <v>1</v>
      </c>
      <c r="AV8" s="33">
        <f xml:space="preserve"> IFERROR(VLOOKUP(CONCATENATE(C8,$Z$4),'Alliance RawData'!$A$1:$N$467,12,FALSE),"-")</f>
        <v>1</v>
      </c>
      <c r="AW8" s="101"/>
      <c r="AX8" s="21" t="s">
        <v>104</v>
      </c>
      <c r="AY8" s="28"/>
      <c r="AZ8" s="32"/>
      <c r="BA8" s="2"/>
    </row>
    <row r="9" spans="2:53">
      <c r="B9" s="191"/>
      <c r="C9" s="155" t="s">
        <v>57</v>
      </c>
      <c r="D9" s="145">
        <f xml:space="preserve"> IFERROR(VLOOKUP(CONCATENATE(C9,$E$4),'Alliance RawData'!$A$1:$N$467,13,FALSE),"-")</f>
        <v>43709</v>
      </c>
      <c r="E9" s="58" t="str">
        <f xml:space="preserve"> IFERROR(VLOOKUP(CONCATENATE(C9,$E$4),'Alliance RawData'!$A$1:$N$467,9,FALSE),"-")</f>
        <v>90.2</v>
      </c>
      <c r="F9" s="58" t="str">
        <f xml:space="preserve"> IFERROR(VLOOKUP(CONCATENATE(C9,$F$4),'Alliance RawData'!$A$1:$N$467,9,FALSE),"-")</f>
        <v>98.2</v>
      </c>
      <c r="G9" s="58" t="str">
        <f xml:space="preserve"> IFERROR(VLOOKUP(CONCATENATE(C9,$G$4),'Alliance RawData'!$A$1:$N$467,9,FALSE),"-")</f>
        <v>94.4</v>
      </c>
      <c r="H9" s="58" t="str">
        <f xml:space="preserve"> IFERROR(VLOOKUP(CONCATENATE(C9,$H$4),'Alliance RawData'!$A$1:$N$467,9,FALSE),"-")</f>
        <v>97.3</v>
      </c>
      <c r="I9" s="58" t="str">
        <f xml:space="preserve"> IFERROR(VLOOKUP(CONCATENATE(C9,$I$4),'Alliance RawData'!$A$1:$N$467,9,FALSE),"-")</f>
        <v>82.4</v>
      </c>
      <c r="J9" s="58" t="str">
        <f xml:space="preserve"> IFERROR(VLOOKUP(CONCATENATE(C9,$J$4),'Alliance RawData'!$A$1:$N$467,9,FALSE),"-")</f>
        <v>-</v>
      </c>
      <c r="K9" s="58" t="str">
        <f xml:space="preserve"> IFERROR(VLOOKUP(CONCATENATE(C9,$K$4),'Alliance RawData'!$A$1:$N$467,9,FALSE),"-")</f>
        <v>86.7</v>
      </c>
      <c r="L9" s="58" t="str">
        <f xml:space="preserve"> IFERROR(VLOOKUP(CONCATENATE(C9,$L$4),'Alliance RawData'!$A$1:$N$467,9,FALSE),"-")</f>
        <v>88.5</v>
      </c>
      <c r="M9" s="58" t="str">
        <f xml:space="preserve"> IFERROR(VLOOKUP(CONCATENATE(C9,$M$4),'Alliance RawData'!$A$1:$N$467,9,FALSE),"-")</f>
        <v>90.2</v>
      </c>
      <c r="N9" s="58" t="str">
        <f xml:space="preserve"> IFERROR(VLOOKUP(CONCATENATE(C9,$N$4),'Alliance RawData'!$A$1:$N$467,9,FALSE),"-")</f>
        <v>95.9</v>
      </c>
      <c r="O9" s="58" t="str">
        <f xml:space="preserve"> IFERROR(VLOOKUP(CONCATENATE(C9,$O$4),'Alliance RawData'!$A$1:$N$467,9,FALSE),"-")</f>
        <v>97.1</v>
      </c>
      <c r="P9" s="58" t="str">
        <f xml:space="preserve"> IFERROR(VLOOKUP(CONCATENATE(C9,$P$4),'Alliance RawData'!$A$1:$N$467,9,FALSE),"-")</f>
        <v>90.3</v>
      </c>
      <c r="Q9" s="58" t="str">
        <f xml:space="preserve"> IFERROR(VLOOKUP(CONCATENATE(C9,$Q$4),'Alliance RawData'!$A$1:$N$467,9,FALSE),"-")</f>
        <v>90.3</v>
      </c>
      <c r="R9" s="58" t="str">
        <f xml:space="preserve"> IFERROR(VLOOKUP(CONCATENATE(C9,$R$4),'Alliance RawData'!$A$1:$N$467,9,FALSE),"-")</f>
        <v>81.5</v>
      </c>
      <c r="S9" s="58" t="str">
        <f xml:space="preserve"> IFERROR(VLOOKUP(CONCATENATE(C9,$S$4),'Alliance RawData'!$A$1:$N$467,9,FALSE),"-")</f>
        <v>93.9</v>
      </c>
      <c r="T9" s="58" t="str">
        <f xml:space="preserve"> IFERROR(VLOOKUP(CONCATENATE(C9,$T$4),'Alliance RawData'!$A$1:$N$467,9,FALSE),"-")</f>
        <v>93.3</v>
      </c>
      <c r="U9" s="58" t="str">
        <f xml:space="preserve"> IFERROR(VLOOKUP(CONCATENATE(C9,$U$4),'Alliance RawData'!$A$1:$N$467,9,FALSE),"-")</f>
        <v>97.5</v>
      </c>
      <c r="V9" s="58" t="str">
        <f xml:space="preserve"> IFERROR(VLOOKUP(CONCATENATE(C9,$V$4),'Alliance RawData'!$A$1:$N$467,9,FALSE),"-")</f>
        <v>88.9</v>
      </c>
      <c r="W9" s="58" t="str">
        <f xml:space="preserve"> IFERROR(VLOOKUP(CONCATENATE(C9,$W$4),'Alliance RawData'!$A$1:$N$467,9,FALSE),"-")</f>
        <v>87.3</v>
      </c>
      <c r="X9" s="58" t="str">
        <f xml:space="preserve"> IFERROR(VLOOKUP(CONCATENATE(C9,$X$4),'Alliance RawData'!$A$1:$N$467,9,FALSE),"-")</f>
        <v>95.5</v>
      </c>
      <c r="Y9" s="58" t="str">
        <f xml:space="preserve"> IFERROR(VLOOKUP(CONCATENATE(C9,$Y$4),'Alliance RawData'!$A$1:$N$467,9,FALSE),"-")</f>
        <v>94.4</v>
      </c>
      <c r="Z9" s="59" t="str">
        <f xml:space="preserve"> IFERROR(VLOOKUP(CONCATENATE(C9,$Z$4),'Alliance RawData'!$A$1:$N$467,9,FALSE),"-")</f>
        <v>84.7</v>
      </c>
      <c r="AA9" s="33">
        <f xml:space="preserve"> IFERROR(VLOOKUP(CONCATENATE(C9,$E$4),'Alliance RawData'!$A$1:$N$467,12,FALSE),"-")</f>
        <v>3</v>
      </c>
      <c r="AB9" s="33">
        <f xml:space="preserve"> IFERROR(VLOOKUP(CONCATENATE(C9,$F$4),'Alliance RawData'!$A$1:$N$467,12,FALSE),"-")</f>
        <v>1</v>
      </c>
      <c r="AC9" s="33">
        <f xml:space="preserve"> IFERROR(VLOOKUP(CONCATENATE(C9,$G$4),'Alliance RawData'!$A$1:$N$467,12,FALSE),"-")</f>
        <v>1</v>
      </c>
      <c r="AD9" s="33">
        <f xml:space="preserve"> IFERROR(VLOOKUP(CONCATENATE(C9,$H$4),'Alliance RawData'!$A$1:$N$467,12,FALSE),"-")</f>
        <v>1</v>
      </c>
      <c r="AE9" s="33">
        <f xml:space="preserve"> IFERROR(VLOOKUP(CONCATENATE(C9,$I$4),'Alliance RawData'!$A$1:$N$467,12,FALSE),"-")</f>
        <v>3</v>
      </c>
      <c r="AF9" s="33" t="str">
        <f xml:space="preserve"> IFERROR(VLOOKUP(CONCATENATE(C9,$J$4),'Alliance RawData'!$A$1:$N$467,12,FALSE),"-")</f>
        <v>-</v>
      </c>
      <c r="AG9" s="33">
        <f xml:space="preserve"> IFERROR(VLOOKUP(CONCATENATE(C9,$K$4),'Alliance RawData'!$A$1:$N$467,12,FALSE),"-")</f>
        <v>3</v>
      </c>
      <c r="AH9" s="33">
        <f xml:space="preserve"> IFERROR(VLOOKUP(CONCATENATE(C9,$L$4),'Alliance RawData'!$A$1:$N$467,12,FALSE),"-")</f>
        <v>3</v>
      </c>
      <c r="AI9" s="33">
        <f xml:space="preserve"> IFERROR(VLOOKUP(CONCATENATE(C9,$M$4),'Alliance RawData'!$A$1:$N$467,12,FALSE),"-")</f>
        <v>3</v>
      </c>
      <c r="AJ9" s="33">
        <f xml:space="preserve"> IFERROR(VLOOKUP(CONCATENATE(C9,$N$4),'Alliance RawData'!$A$1:$N$467,12,FALSE),"-")</f>
        <v>1</v>
      </c>
      <c r="AK9" s="33">
        <f xml:space="preserve"> IFERROR(VLOOKUP(CONCATENATE(C9,$O$4),'Alliance RawData'!$A$1:$N$467,12,FALSE),"-")</f>
        <v>1</v>
      </c>
      <c r="AL9" s="33">
        <f xml:space="preserve"> IFERROR(VLOOKUP(CONCATENATE(C9,$P$4),'Alliance RawData'!$A$1:$N$467,12,FALSE),"-")</f>
        <v>3</v>
      </c>
      <c r="AM9" s="33">
        <f xml:space="preserve"> IFERROR(VLOOKUP(CONCATENATE(C9,$Q$4),'Alliance RawData'!$A$1:$N$467,12,FALSE),"-")</f>
        <v>3</v>
      </c>
      <c r="AN9" s="33">
        <f xml:space="preserve"> IFERROR(VLOOKUP(CONCATENATE(C9,$R$4),'Alliance RawData'!$A$1:$N$467,12,FALSE),"-")</f>
        <v>3</v>
      </c>
      <c r="AO9" s="33">
        <f xml:space="preserve"> IFERROR(VLOOKUP(CONCATENATE(C9,$S$4),'Alliance RawData'!$A$1:$N$467,12,FALSE),"-")</f>
        <v>3</v>
      </c>
      <c r="AP9" s="33">
        <f xml:space="preserve"> IFERROR(VLOOKUP(CONCATENATE(C9,$T$4),'Alliance RawData'!$A$1:$N$467,12,FALSE),"-")</f>
        <v>3</v>
      </c>
      <c r="AQ9" s="33">
        <f xml:space="preserve"> IFERROR(VLOOKUP(CONCATENATE(C9,$U$4),'Alliance RawData'!$A$1:$N$467,12,FALSE),"-")</f>
        <v>1</v>
      </c>
      <c r="AR9" s="33">
        <f xml:space="preserve"> IFERROR(VLOOKUP(CONCATENATE(C9,$V$4),'Alliance RawData'!$A$1:$N$467,12,FALSE),"-")</f>
        <v>3</v>
      </c>
      <c r="AS9" s="33">
        <f xml:space="preserve"> IFERROR(VLOOKUP(CONCATENATE(C9,$W$4),'Alliance RawData'!$A$1:$N$467,12,FALSE),"-")</f>
        <v>3</v>
      </c>
      <c r="AT9" s="33">
        <f xml:space="preserve"> IFERROR(VLOOKUP(CONCATENATE(C9,$X$4),'Alliance RawData'!$A$1:$N$467,12,FALSE),"-")</f>
        <v>1</v>
      </c>
      <c r="AU9" s="33">
        <f xml:space="preserve"> IFERROR(VLOOKUP(CONCATENATE(C9,$Y$4),'Alliance RawData'!$A$1:$N$467,12,FALSE),"-")</f>
        <v>1</v>
      </c>
      <c r="AV9" s="33">
        <f xml:space="preserve"> IFERROR(VLOOKUP(CONCATENATE(C9,$Z$4),'Alliance RawData'!$A$1:$N$467,12,FALSE),"-")</f>
        <v>3</v>
      </c>
      <c r="AW9" s="101"/>
      <c r="AX9" s="25" t="s">
        <v>106</v>
      </c>
      <c r="AY9" s="28"/>
      <c r="AZ9" s="27"/>
      <c r="BA9" s="5"/>
    </row>
    <row r="10" spans="2:53">
      <c r="B10" s="191"/>
      <c r="C10" s="155" t="s">
        <v>55</v>
      </c>
      <c r="D10" s="145">
        <f xml:space="preserve"> IFERROR(VLOOKUP(CONCATENATE(C10,$E$4),'Alliance RawData'!$A$1:$N$467,13,FALSE),"-")</f>
        <v>43709</v>
      </c>
      <c r="E10" s="58" t="str">
        <f xml:space="preserve"> IFERROR(VLOOKUP(CONCATENATE(C10,$E$4),'Alliance RawData'!$A$1:$N$467,9,FALSE),"-")</f>
        <v>95.1</v>
      </c>
      <c r="F10" s="58" t="str">
        <f xml:space="preserve"> IFERROR(VLOOKUP(CONCATENATE(C10,$F$4),'Alliance RawData'!$A$1:$N$467,9,FALSE),"-")</f>
        <v>97.9</v>
      </c>
      <c r="G10" s="58" t="str">
        <f xml:space="preserve"> IFERROR(VLOOKUP(CONCATENATE(C10,$G$4),'Alliance RawData'!$A$1:$N$467,9,FALSE),"-")</f>
        <v>96.5</v>
      </c>
      <c r="H10" s="58" t="str">
        <f xml:space="preserve"> IFERROR(VLOOKUP(CONCATENATE(C10,$H$4),'Alliance RawData'!$A$1:$N$467,9,FALSE),"-")</f>
        <v>99.2</v>
      </c>
      <c r="I10" s="58" t="str">
        <f xml:space="preserve"> IFERROR(VLOOKUP(CONCATENATE(C10,$I$4),'Alliance RawData'!$A$1:$N$467,9,FALSE),"-")</f>
        <v>93.8</v>
      </c>
      <c r="J10" s="58" t="str">
        <f xml:space="preserve"> IFERROR(VLOOKUP(CONCATENATE(C10,$J$4),'Alliance RawData'!$A$1:$N$467,9,FALSE),"-")</f>
        <v>-</v>
      </c>
      <c r="K10" s="58" t="str">
        <f xml:space="preserve"> IFERROR(VLOOKUP(CONCATENATE(C10,$K$4),'Alliance RawData'!$A$1:$N$467,9,FALSE),"-")</f>
        <v>92.7</v>
      </c>
      <c r="L10" s="58" t="str">
        <f xml:space="preserve"> IFERROR(VLOOKUP(CONCATENATE(C10,$L$4),'Alliance RawData'!$A$1:$N$467,9,FALSE),"-")</f>
        <v>96.7</v>
      </c>
      <c r="M10" s="58" t="str">
        <f xml:space="preserve"> IFERROR(VLOOKUP(CONCATENATE(C10,$M$4),'Alliance RawData'!$A$1:$N$467,9,FALSE),"-")</f>
        <v>93.2</v>
      </c>
      <c r="N10" s="58" t="str">
        <f xml:space="preserve"> IFERROR(VLOOKUP(CONCATENATE(C10,$N$4),'Alliance RawData'!$A$1:$N$467,9,FALSE),"-")</f>
        <v>97.6</v>
      </c>
      <c r="O10" s="58" t="str">
        <f xml:space="preserve"> IFERROR(VLOOKUP(CONCATENATE(C10,$O$4),'Alliance RawData'!$A$1:$N$467,9,FALSE),"-")</f>
        <v>99.7</v>
      </c>
      <c r="P10" s="58" t="str">
        <f xml:space="preserve"> IFERROR(VLOOKUP(CONCATENATE(C10,$P$4),'Alliance RawData'!$A$1:$N$467,9,FALSE),"-")</f>
        <v>95.6</v>
      </c>
      <c r="Q10" s="58" t="str">
        <f xml:space="preserve"> IFERROR(VLOOKUP(CONCATENATE(C10,$Q$4),'Alliance RawData'!$A$1:$N$467,9,FALSE),"-")</f>
        <v>96</v>
      </c>
      <c r="R10" s="58" t="str">
        <f xml:space="preserve"> IFERROR(VLOOKUP(CONCATENATE(C10,$R$4),'Alliance RawData'!$A$1:$N$467,9,FALSE),"-")</f>
        <v>97.4</v>
      </c>
      <c r="S10" s="58" t="str">
        <f xml:space="preserve"> IFERROR(VLOOKUP(CONCATENATE(C10,$S$4),'Alliance RawData'!$A$1:$N$467,9,FALSE),"-")</f>
        <v>91.1</v>
      </c>
      <c r="T10" s="58" t="str">
        <f xml:space="preserve"> IFERROR(VLOOKUP(CONCATENATE(C10,$T$4),'Alliance RawData'!$A$1:$N$467,9,FALSE),"-")</f>
        <v>94</v>
      </c>
      <c r="U10" s="58" t="str">
        <f xml:space="preserve"> IFERROR(VLOOKUP(CONCATENATE(C10,$U$4),'Alliance RawData'!$A$1:$N$467,9,FALSE),"-")</f>
        <v>93.3</v>
      </c>
      <c r="V10" s="58" t="str">
        <f xml:space="preserve"> IFERROR(VLOOKUP(CONCATENATE(C10,$V$4),'Alliance RawData'!$A$1:$N$467,9,FALSE),"-")</f>
        <v>96.4</v>
      </c>
      <c r="W10" s="58" t="str">
        <f xml:space="preserve"> IFERROR(VLOOKUP(CONCATENATE(C10,$W$4),'Alliance RawData'!$A$1:$N$467,9,FALSE),"-")</f>
        <v>92.4</v>
      </c>
      <c r="X10" s="58" t="str">
        <f xml:space="preserve"> IFERROR(VLOOKUP(CONCATENATE(C10,$X$4),'Alliance RawData'!$A$1:$N$467,9,FALSE),"-")</f>
        <v>96.8</v>
      </c>
      <c r="Y10" s="58" t="str">
        <f xml:space="preserve"> IFERROR(VLOOKUP(CONCATENATE(C10,$Y$4),'Alliance RawData'!$A$1:$N$467,9,FALSE),"-")</f>
        <v>91</v>
      </c>
      <c r="Z10" s="59" t="str">
        <f xml:space="preserve"> IFERROR(VLOOKUP(CONCATENATE(C10,$Z$4),'Alliance RawData'!$A$1:$N$467,9,FALSE),"-")</f>
        <v>90.5</v>
      </c>
      <c r="AA10" s="33">
        <f xml:space="preserve"> IFERROR(VLOOKUP(CONCATENATE(C10,$E$4),'Alliance RawData'!$A$1:$N$467,12,FALSE),"-")</f>
        <v>1</v>
      </c>
      <c r="AB10" s="33">
        <f xml:space="preserve"> IFERROR(VLOOKUP(CONCATENATE(C10,$F$4),'Alliance RawData'!$A$1:$N$467,12,FALSE),"-")</f>
        <v>1</v>
      </c>
      <c r="AC10" s="33">
        <f xml:space="preserve"> IFERROR(VLOOKUP(CONCATENATE(C10,$G$4),'Alliance RawData'!$A$1:$N$467,12,FALSE),"-")</f>
        <v>1</v>
      </c>
      <c r="AD10" s="33">
        <f xml:space="preserve"> IFERROR(VLOOKUP(CONCATENATE(C10,$H$4),'Alliance RawData'!$A$1:$N$467,12,FALSE),"-")</f>
        <v>1</v>
      </c>
      <c r="AE10" s="33">
        <f xml:space="preserve"> IFERROR(VLOOKUP(CONCATENATE(C10,$I$4),'Alliance RawData'!$A$1:$N$467,12,FALSE),"-")</f>
        <v>3</v>
      </c>
      <c r="AF10" s="33" t="str">
        <f xml:space="preserve"> IFERROR(VLOOKUP(CONCATENATE(C10,$J$4),'Alliance RawData'!$A$1:$N$467,12,FALSE),"-")</f>
        <v>-</v>
      </c>
      <c r="AG10" s="33">
        <f xml:space="preserve"> IFERROR(VLOOKUP(CONCATENATE(C10,$K$4),'Alliance RawData'!$A$1:$N$467,12,FALSE),"-")</f>
        <v>3</v>
      </c>
      <c r="AH10" s="33">
        <f xml:space="preserve"> IFERROR(VLOOKUP(CONCATENATE(C10,$L$4),'Alliance RawData'!$A$1:$N$467,12,FALSE),"-")</f>
        <v>1</v>
      </c>
      <c r="AI10" s="33">
        <f xml:space="preserve"> IFERROR(VLOOKUP(CONCATENATE(C10,$M$4),'Alliance RawData'!$A$1:$N$467,12,FALSE),"-")</f>
        <v>3</v>
      </c>
      <c r="AJ10" s="33">
        <f xml:space="preserve"> IFERROR(VLOOKUP(CONCATENATE(C10,$N$4),'Alliance RawData'!$A$1:$N$467,12,FALSE),"-")</f>
        <v>1</v>
      </c>
      <c r="AK10" s="33">
        <f xml:space="preserve"> IFERROR(VLOOKUP(CONCATENATE(C10,$O$4),'Alliance RawData'!$A$1:$N$467,12,FALSE),"-")</f>
        <v>1</v>
      </c>
      <c r="AL10" s="33">
        <f xml:space="preserve"> IFERROR(VLOOKUP(CONCATENATE(C10,$P$4),'Alliance RawData'!$A$1:$N$467,12,FALSE),"-")</f>
        <v>1</v>
      </c>
      <c r="AM10" s="33">
        <f xml:space="preserve"> IFERROR(VLOOKUP(CONCATENATE(C10,$Q$4),'Alliance RawData'!$A$1:$N$467,12,FALSE),"-")</f>
        <v>1</v>
      </c>
      <c r="AN10" s="33">
        <f xml:space="preserve"> IFERROR(VLOOKUP(CONCATENATE(C10,$R$4),'Alliance RawData'!$A$1:$N$467,12,FALSE),"-")</f>
        <v>1</v>
      </c>
      <c r="AO10" s="33">
        <f xml:space="preserve"> IFERROR(VLOOKUP(CONCATENATE(C10,$S$4),'Alliance RawData'!$A$1:$N$467,12,FALSE),"-")</f>
        <v>3</v>
      </c>
      <c r="AP10" s="33">
        <f xml:space="preserve"> IFERROR(VLOOKUP(CONCATENATE(C10,$T$4),'Alliance RawData'!$A$1:$N$467,12,FALSE),"-")</f>
        <v>3</v>
      </c>
      <c r="AQ10" s="33">
        <f xml:space="preserve"> IFERROR(VLOOKUP(CONCATENATE(C10,$U$4),'Alliance RawData'!$A$1:$N$467,12,FALSE),"-")</f>
        <v>3</v>
      </c>
      <c r="AR10" s="33">
        <f xml:space="preserve"> IFERROR(VLOOKUP(CONCATENATE(C10,$V$4),'Alliance RawData'!$A$1:$N$467,12,FALSE),"-")</f>
        <v>1</v>
      </c>
      <c r="AS10" s="33">
        <f xml:space="preserve"> IFERROR(VLOOKUP(CONCATENATE(C10,$W$4),'Alliance RawData'!$A$1:$N$467,12,FALSE),"-")</f>
        <v>3</v>
      </c>
      <c r="AT10" s="33">
        <f xml:space="preserve"> IFERROR(VLOOKUP(CONCATENATE(C10,$X$4),'Alliance RawData'!$A$1:$N$467,12,FALSE),"-")</f>
        <v>1</v>
      </c>
      <c r="AU10" s="33">
        <f xml:space="preserve"> IFERROR(VLOOKUP(CONCATENATE(C10,$Y$4),'Alliance RawData'!$A$1:$N$467,12,FALSE),"-")</f>
        <v>3</v>
      </c>
      <c r="AV10" s="33">
        <f xml:space="preserve"> IFERROR(VLOOKUP(CONCATENATE(C10,$Z$4),'Alliance RawData'!$A$1:$N$467,12,FALSE),"-")</f>
        <v>3</v>
      </c>
      <c r="AW10" s="101"/>
      <c r="AX10" s="22"/>
      <c r="AY10" s="27"/>
      <c r="AZ10" s="27"/>
      <c r="BA10" s="5"/>
    </row>
    <row r="11" spans="2:53">
      <c r="B11" s="191"/>
      <c r="C11" s="155" t="s">
        <v>59</v>
      </c>
      <c r="D11" s="145">
        <v>43709</v>
      </c>
      <c r="E11" s="58" t="str">
        <f xml:space="preserve"> IFERROR(VLOOKUP(CONCATENATE(C11,$E$4),'Alliance RawData'!$A$1:$N$467,9,FALSE),"-")</f>
        <v>76.9</v>
      </c>
      <c r="F11" s="58" t="str">
        <f xml:space="preserve"> IFERROR(VLOOKUP(CONCATENATE(C11,$F$4),'Alliance RawData'!$A$1:$N$467,9,FALSE),"-")</f>
        <v>83.4</v>
      </c>
      <c r="G11" s="58" t="str">
        <f xml:space="preserve"> IFERROR(VLOOKUP(CONCATENATE(C11,$G$4),'Alliance RawData'!$A$1:$N$467,9,FALSE),"-")</f>
        <v>82.6</v>
      </c>
      <c r="H11" s="58" t="str">
        <f xml:space="preserve"> IFERROR(VLOOKUP(CONCATENATE(C11,$H$4),'Alliance RawData'!$A$1:$N$467,9,FALSE),"-")</f>
        <v>75.7</v>
      </c>
      <c r="I11" s="58" t="str">
        <f xml:space="preserve"> IFERROR(VLOOKUP(CONCATENATE(C11,$I$4),'Alliance RawData'!$A$1:$N$467,9,FALSE),"-")</f>
        <v>75.4</v>
      </c>
      <c r="J11" s="58" t="str">
        <f xml:space="preserve"> IFERROR(VLOOKUP(CONCATENATE(C11,$J$4),'Alliance RawData'!$A$1:$N$467,9,FALSE),"-")</f>
        <v>-</v>
      </c>
      <c r="K11" s="58" t="str">
        <f xml:space="preserve"> IFERROR(VLOOKUP(CONCATENATE(C11,$K$4),'Alliance RawData'!$A$1:$N$467,9,FALSE),"-")</f>
        <v>71.6</v>
      </c>
      <c r="L11" s="58" t="str">
        <f xml:space="preserve"> IFERROR(VLOOKUP(CONCATENATE(C11,$L$4),'Alliance RawData'!$A$1:$N$467,9,FALSE),"-")</f>
        <v>74.3</v>
      </c>
      <c r="M11" s="58" t="str">
        <f xml:space="preserve"> IFERROR(VLOOKUP(CONCATENATE(C11,$M$4),'Alliance RawData'!$A$1:$N$467,9,FALSE),"-")</f>
        <v>68.1</v>
      </c>
      <c r="N11" s="58" t="str">
        <f xml:space="preserve"> IFERROR(VLOOKUP(CONCATENATE(C11,$N$4),'Alliance RawData'!$A$1:$N$467,9,FALSE),"-")</f>
        <v>81.3</v>
      </c>
      <c r="O11" s="58" t="str">
        <f xml:space="preserve"> IFERROR(VLOOKUP(CONCATENATE(C11,$O$4),'Alliance RawData'!$A$1:$N$467,9,FALSE),"-")</f>
        <v>77.5</v>
      </c>
      <c r="P11" s="58" t="str">
        <f xml:space="preserve"> IFERROR(VLOOKUP(CONCATENATE(C11,$P$4),'Alliance RawData'!$A$1:$N$467,9,FALSE),"-")</f>
        <v>73.9</v>
      </c>
      <c r="Q11" s="58" t="str">
        <f xml:space="preserve"> IFERROR(VLOOKUP(CONCATENATE(C11,$Q$4),'Alliance RawData'!$A$1:$N$467,9,FALSE),"-")</f>
        <v>76.2</v>
      </c>
      <c r="R11" s="58" t="str">
        <f xml:space="preserve"> IFERROR(VLOOKUP(CONCATENATE(C11,$R$4),'Alliance RawData'!$A$1:$N$467,9,FALSE),"-")</f>
        <v>79</v>
      </c>
      <c r="S11" s="58" t="str">
        <f xml:space="preserve"> IFERROR(VLOOKUP(CONCATENATE(C11,$S$4),'Alliance RawData'!$A$1:$N$467,9,FALSE),"-")</f>
        <v>80.3</v>
      </c>
      <c r="T11" s="58" t="str">
        <f xml:space="preserve"> IFERROR(VLOOKUP(CONCATENATE(C11,$T$4),'Alliance RawData'!$A$1:$N$467,9,FALSE),"-")</f>
        <v>75.9</v>
      </c>
      <c r="U11" s="58" t="str">
        <f xml:space="preserve"> IFERROR(VLOOKUP(CONCATENATE(C11,$U$4),'Alliance RawData'!$A$1:$N$467,9,FALSE),"-")</f>
        <v>82.1</v>
      </c>
      <c r="V11" s="58" t="str">
        <f xml:space="preserve"> IFERROR(VLOOKUP(CONCATENATE(C11,$V$4),'Alliance RawData'!$A$1:$N$467,9,FALSE),"-")</f>
        <v>77.2</v>
      </c>
      <c r="W11" s="58" t="str">
        <f xml:space="preserve"> IFERROR(VLOOKUP(CONCATENATE(C11,$W$4),'Alliance RawData'!$A$1:$N$467,9,FALSE),"-")</f>
        <v>79.2</v>
      </c>
      <c r="X11" s="58" t="str">
        <f xml:space="preserve"> IFERROR(VLOOKUP(CONCATENATE(C11,$X$4),'Alliance RawData'!$A$1:$N$467,9,FALSE),"-")</f>
        <v>79.8</v>
      </c>
      <c r="Y11" s="58" t="str">
        <f xml:space="preserve"> IFERROR(VLOOKUP(CONCATENATE(C11,$Y$4),'Alliance RawData'!$A$1:$N$467,9,FALSE),"-")</f>
        <v>78.9</v>
      </c>
      <c r="Z11" s="59" t="str">
        <f xml:space="preserve"> IFERROR(VLOOKUP(CONCATENATE(C11,$Z$4),'Alliance RawData'!$A$1:$N$467,9,FALSE),"-")</f>
        <v>79.6</v>
      </c>
      <c r="AA11" s="33">
        <f xml:space="preserve"> IFERROR(VLOOKUP(CONCATENATE(C11,$E$4),'Alliance RawData'!$A$1:$N$467,12,FALSE),"-")</f>
        <v>3</v>
      </c>
      <c r="AB11" s="33">
        <f xml:space="preserve"> IFERROR(VLOOKUP(CONCATENATE(C11,$F$4),'Alliance RawData'!$A$1:$N$467,12,FALSE),"-")</f>
        <v>4</v>
      </c>
      <c r="AC11" s="33">
        <f xml:space="preserve"> IFERROR(VLOOKUP(CONCATENATE(C11,$G$4),'Alliance RawData'!$A$1:$N$467,12,FALSE),"-")</f>
        <v>2</v>
      </c>
      <c r="AD11" s="33">
        <f xml:space="preserve"> IFERROR(VLOOKUP(CONCATENATE(C11,$H$4),'Alliance RawData'!$A$1:$N$467,12,FALSE),"-")</f>
        <v>3</v>
      </c>
      <c r="AE11" s="33">
        <f xml:space="preserve"> IFERROR(VLOOKUP(CONCATENATE(C11,$I$4),'Alliance RawData'!$A$1:$N$467,12,FALSE),"-")</f>
        <v>3</v>
      </c>
      <c r="AF11" s="33" t="str">
        <f xml:space="preserve"> IFERROR(VLOOKUP(CONCATENATE(C11,$J$4),'Alliance RawData'!$A$1:$N$467,12,FALSE),"-")</f>
        <v>-</v>
      </c>
      <c r="AG11" s="33">
        <f xml:space="preserve"> IFERROR(VLOOKUP(CONCATENATE(C11,$K$4),'Alliance RawData'!$A$1:$N$467,12,FALSE),"-")</f>
        <v>3</v>
      </c>
      <c r="AH11" s="33">
        <f xml:space="preserve"> IFERROR(VLOOKUP(CONCATENATE(C11,$L$4),'Alliance RawData'!$A$1:$N$467,12,FALSE),"-")</f>
        <v>3</v>
      </c>
      <c r="AI11" s="33">
        <f xml:space="preserve"> IFERROR(VLOOKUP(CONCATENATE(C11,$M$4),'Alliance RawData'!$A$1:$N$467,12,FALSE),"-")</f>
        <v>3</v>
      </c>
      <c r="AJ11" s="33">
        <f xml:space="preserve"> IFERROR(VLOOKUP(CONCATENATE(C11,$N$4),'Alliance RawData'!$A$1:$N$467,12,FALSE),"-")</f>
        <v>2</v>
      </c>
      <c r="AK11" s="33">
        <f xml:space="preserve"> IFERROR(VLOOKUP(CONCATENATE(C11,$O$4),'Alliance RawData'!$A$1:$N$467,12,FALSE),"-")</f>
        <v>3</v>
      </c>
      <c r="AL11" s="33">
        <f xml:space="preserve"> IFERROR(VLOOKUP(CONCATENATE(C11,$P$4),'Alliance RawData'!$A$1:$N$467,12,FALSE),"-")</f>
        <v>3</v>
      </c>
      <c r="AM11" s="33">
        <f xml:space="preserve"> IFERROR(VLOOKUP(CONCATENATE(C11,$Q$4),'Alliance RawData'!$A$1:$N$467,12,FALSE),"-")</f>
        <v>3</v>
      </c>
      <c r="AN11" s="33">
        <f xml:space="preserve"> IFERROR(VLOOKUP(CONCATENATE(C11,$R$4),'Alliance RawData'!$A$1:$N$467,12,FALSE),"-")</f>
        <v>3</v>
      </c>
      <c r="AO11" s="33">
        <f xml:space="preserve"> IFERROR(VLOOKUP(CONCATENATE(C11,$S$4),'Alliance RawData'!$A$1:$N$467,12,FALSE),"-")</f>
        <v>2</v>
      </c>
      <c r="AP11" s="33">
        <f xml:space="preserve"> IFERROR(VLOOKUP(CONCATENATE(C11,$T$4),'Alliance RawData'!$A$1:$N$467,12,FALSE),"-")</f>
        <v>3</v>
      </c>
      <c r="AQ11" s="33">
        <f xml:space="preserve"> IFERROR(VLOOKUP(CONCATENATE(C11,$U$4),'Alliance RawData'!$A$1:$N$467,12,FALSE),"-")</f>
        <v>2</v>
      </c>
      <c r="AR11" s="33">
        <f xml:space="preserve"> IFERROR(VLOOKUP(CONCATENATE(C11,$V$4),'Alliance RawData'!$A$1:$N$467,12,FALSE),"-")</f>
        <v>3</v>
      </c>
      <c r="AS11" s="33">
        <f xml:space="preserve"> IFERROR(VLOOKUP(CONCATENATE(C11,$W$4),'Alliance RawData'!$A$1:$N$467,12,FALSE),"-")</f>
        <v>3</v>
      </c>
      <c r="AT11" s="33">
        <f xml:space="preserve"> IFERROR(VLOOKUP(CONCATENATE(C11,$X$4),'Alliance RawData'!$A$1:$N$467,12,FALSE),"-")</f>
        <v>3</v>
      </c>
      <c r="AU11" s="33">
        <f xml:space="preserve"> IFERROR(VLOOKUP(CONCATENATE(C11,$Y$4),'Alliance RawData'!$A$1:$N$467,12,FALSE),"-")</f>
        <v>3</v>
      </c>
      <c r="AV11" s="33">
        <f xml:space="preserve"> IFERROR(VLOOKUP(CONCATENATE(C11,$Z$4),'Alliance RawData'!$A$1:$N$467,12,FALSE),"-")</f>
        <v>3</v>
      </c>
      <c r="AW11" s="101"/>
      <c r="AX11" s="19" t="s">
        <v>1196</v>
      </c>
      <c r="AY11" s="27"/>
      <c r="AZ11" s="26"/>
      <c r="BA11" s="5"/>
    </row>
    <row r="12" spans="2:53" ht="15" thickBot="1">
      <c r="B12" s="192"/>
      <c r="C12" s="156" t="s">
        <v>93</v>
      </c>
      <c r="D12" s="146">
        <f xml:space="preserve"> IFERROR(VLOOKUP(CONCATENATE(C12,$E$4),'Alliance RawData'!$A$1:$N$467,13,FALSE),"-")</f>
        <v>43709</v>
      </c>
      <c r="E12" s="113" t="str">
        <f xml:space="preserve"> IFERROR(VLOOKUP(CONCATENATE(C12,$E$4),'Alliance RawData'!$A$1:$N$467,9,FALSE),"-")</f>
        <v>86.9</v>
      </c>
      <c r="F12" s="113" t="str">
        <f xml:space="preserve"> IFERROR(VLOOKUP(CONCATENATE(C12,$F$4),'Alliance RawData'!$A$1:$N$467,9,FALSE),"-")</f>
        <v>86.6</v>
      </c>
      <c r="G12" s="113" t="str">
        <f xml:space="preserve"> IFERROR(VLOOKUP(CONCATENATE(C12,$G$4),'Alliance RawData'!$A$1:$N$467,9,FALSE),"-")</f>
        <v>92.9</v>
      </c>
      <c r="H12" s="113" t="str">
        <f xml:space="preserve"> IFERROR(VLOOKUP(CONCATENATE(C12,$H$4),'Alliance RawData'!$A$1:$N$467,9,FALSE),"-")</f>
        <v>85.3</v>
      </c>
      <c r="I12" s="113" t="str">
        <f xml:space="preserve"> IFERROR(VLOOKUP(CONCATENATE(C12,$I$4),'Alliance RawData'!$A$1:$N$467,9,FALSE),"-")</f>
        <v>81</v>
      </c>
      <c r="J12" s="113" t="str">
        <f xml:space="preserve"> IFERROR(VLOOKUP(CONCATENATE(C12,$J$4),'Alliance RawData'!$A$1:$N$467,9,FALSE),"-")</f>
        <v>-</v>
      </c>
      <c r="K12" s="113" t="str">
        <f xml:space="preserve"> IFERROR(VLOOKUP(CONCATENATE(C12,$K$4),'Alliance RawData'!$A$1:$N$467,9,FALSE),"-")</f>
        <v>74.2</v>
      </c>
      <c r="L12" s="113" t="str">
        <f xml:space="preserve"> IFERROR(VLOOKUP(CONCATENATE(C12,$L$4),'Alliance RawData'!$A$1:$N$467,9,FALSE),"-")</f>
        <v>81</v>
      </c>
      <c r="M12" s="113" t="str">
        <f xml:space="preserve"> IFERROR(VLOOKUP(CONCATENATE(C12,$M$4),'Alliance RawData'!$A$1:$N$467,9,FALSE),"-")</f>
        <v>87.2</v>
      </c>
      <c r="N12" s="113" t="str">
        <f xml:space="preserve"> IFERROR(VLOOKUP(CONCATENATE(C12,$N$4),'Alliance RawData'!$A$1:$N$467,9,FALSE),"-")</f>
        <v>84.7</v>
      </c>
      <c r="O12" s="113" t="str">
        <f xml:space="preserve"> IFERROR(VLOOKUP(CONCATENATE(C12,$O$4),'Alliance RawData'!$A$1:$N$467,9,FALSE),"-")</f>
        <v>88.4</v>
      </c>
      <c r="P12" s="113" t="str">
        <f xml:space="preserve"> IFERROR(VLOOKUP(CONCATENATE(C12,$P$4),'Alliance RawData'!$A$1:$N$467,9,FALSE),"-")</f>
        <v>84.8</v>
      </c>
      <c r="Q12" s="113" t="str">
        <f xml:space="preserve"> IFERROR(VLOOKUP(CONCATENATE(C12,$Q$4),'Alliance RawData'!$A$1:$N$467,9,FALSE),"-")</f>
        <v>95.4</v>
      </c>
      <c r="R12" s="113" t="str">
        <f xml:space="preserve"> IFERROR(VLOOKUP(CONCATENATE(C12,$R$4),'Alliance RawData'!$A$1:$N$467,9,FALSE),"-")</f>
        <v>91.7</v>
      </c>
      <c r="S12" s="113" t="str">
        <f xml:space="preserve"> IFERROR(VLOOKUP(CONCATENATE(C12,$S$4),'Alliance RawData'!$A$1:$N$467,9,FALSE),"-")</f>
        <v>87.5</v>
      </c>
      <c r="T12" s="113" t="str">
        <f xml:space="preserve"> IFERROR(VLOOKUP(CONCATENATE(C12,$T$4),'Alliance RawData'!$A$1:$N$467,9,FALSE),"-")</f>
        <v>89.7</v>
      </c>
      <c r="U12" s="113" t="str">
        <f xml:space="preserve"> IFERROR(VLOOKUP(CONCATENATE(C12,$U$4),'Alliance RawData'!$A$1:$N$467,9,FALSE),"-")</f>
        <v>83.3</v>
      </c>
      <c r="V12" s="113" t="str">
        <f xml:space="preserve"> IFERROR(VLOOKUP(CONCATENATE(C12,$V$4),'Alliance RawData'!$A$1:$N$467,9,FALSE),"-")</f>
        <v>90.5</v>
      </c>
      <c r="W12" s="113" t="str">
        <f xml:space="preserve"> IFERROR(VLOOKUP(CONCATENATE(C12,$W$4),'Alliance RawData'!$A$1:$N$467,9,FALSE),"-")</f>
        <v>93.8</v>
      </c>
      <c r="X12" s="113" t="str">
        <f xml:space="preserve"> IFERROR(VLOOKUP(CONCATENATE(C12,$X$4),'Alliance RawData'!$A$1:$N$467,9,FALSE),"-")</f>
        <v>84.8</v>
      </c>
      <c r="Y12" s="113" t="str">
        <f xml:space="preserve"> IFERROR(VLOOKUP(CONCATENATE(C12,$Y$4),'Alliance RawData'!$A$1:$N$467,9,FALSE),"-")</f>
        <v>89.6</v>
      </c>
      <c r="Z12" s="147" t="str">
        <f xml:space="preserve"> IFERROR(VLOOKUP(CONCATENATE(C12,$Z$4),'Alliance RawData'!$A$1:$N$467,9,FALSE),"-")</f>
        <v>88.2</v>
      </c>
      <c r="AA12" s="33">
        <f xml:space="preserve"> IFERROR(VLOOKUP(CONCATENATE(C12,$E$4),'Alliance RawData'!$A$1:$N$467,12,FALSE),"-")</f>
        <v>3</v>
      </c>
      <c r="AB12" s="33">
        <f xml:space="preserve"> IFERROR(VLOOKUP(CONCATENATE(C12,$F$4),'Alliance RawData'!$A$1:$N$467,12,FALSE),"-")</f>
        <v>3</v>
      </c>
      <c r="AC12" s="33">
        <f xml:space="preserve"> IFERROR(VLOOKUP(CONCATENATE(C12,$G$4),'Alliance RawData'!$A$1:$N$467,12,FALSE),"-")</f>
        <v>1</v>
      </c>
      <c r="AD12" s="33">
        <f xml:space="preserve"> IFERROR(VLOOKUP(CONCATENATE(C12,$H$4),'Alliance RawData'!$A$1:$N$467,12,FALSE),"-")</f>
        <v>3</v>
      </c>
      <c r="AE12" s="33">
        <f xml:space="preserve"> IFERROR(VLOOKUP(CONCATENATE(C12,$I$4),'Alliance RawData'!$A$1:$N$467,12,FALSE),"-")</f>
        <v>3</v>
      </c>
      <c r="AF12" s="33" t="str">
        <f xml:space="preserve"> IFERROR(VLOOKUP(CONCATENATE(C12,$J$4),'Alliance RawData'!$A$1:$N$467,12,FALSE),"-")</f>
        <v>-</v>
      </c>
      <c r="AG12" s="33">
        <f xml:space="preserve"> IFERROR(VLOOKUP(CONCATENATE(C12,$K$4),'Alliance RawData'!$A$1:$N$467,12,FALSE),"-")</f>
        <v>3</v>
      </c>
      <c r="AH12" s="33">
        <f xml:space="preserve"> IFERROR(VLOOKUP(CONCATENATE(C12,$L$4),'Alliance RawData'!$A$1:$N$467,12,FALSE),"-")</f>
        <v>3</v>
      </c>
      <c r="AI12" s="33">
        <f xml:space="preserve"> IFERROR(VLOOKUP(CONCATENATE(C12,$M$4),'Alliance RawData'!$A$1:$N$467,12,FALSE),"-")</f>
        <v>3</v>
      </c>
      <c r="AJ12" s="33">
        <f xml:space="preserve"> IFERROR(VLOOKUP(CONCATENATE(C12,$N$4),'Alliance RawData'!$A$1:$N$467,12,FALSE),"-")</f>
        <v>3</v>
      </c>
      <c r="AK12" s="33">
        <f xml:space="preserve"> IFERROR(VLOOKUP(CONCATENATE(C12,$O$4),'Alliance RawData'!$A$1:$N$467,12,FALSE),"-")</f>
        <v>3</v>
      </c>
      <c r="AL12" s="33">
        <f xml:space="preserve"> IFERROR(VLOOKUP(CONCATENATE(C12,$P$4),'Alliance RawData'!$A$1:$N$467,12,FALSE),"-")</f>
        <v>3</v>
      </c>
      <c r="AM12" s="33">
        <f xml:space="preserve"> IFERROR(VLOOKUP(CONCATENATE(C12,$Q$4),'Alliance RawData'!$A$1:$N$467,12,FALSE),"-")</f>
        <v>1</v>
      </c>
      <c r="AN12" s="33">
        <f xml:space="preserve"> IFERROR(VLOOKUP(CONCATENATE(C12,$R$4),'Alliance RawData'!$A$1:$N$467,12,FALSE),"-")</f>
        <v>1</v>
      </c>
      <c r="AO12" s="33">
        <f xml:space="preserve"> IFERROR(VLOOKUP(CONCATENATE(C12,$S$4),'Alliance RawData'!$A$1:$N$467,12,FALSE),"-")</f>
        <v>3</v>
      </c>
      <c r="AP12" s="33">
        <f xml:space="preserve"> IFERROR(VLOOKUP(CONCATENATE(C12,$T$4),'Alliance RawData'!$A$1:$N$467,12,FALSE),"-")</f>
        <v>3</v>
      </c>
      <c r="AQ12" s="33">
        <f xml:space="preserve"> IFERROR(VLOOKUP(CONCATENATE(C12,$U$4),'Alliance RawData'!$A$1:$N$467,12,FALSE),"-")</f>
        <v>3</v>
      </c>
      <c r="AR12" s="33">
        <f xml:space="preserve"> IFERROR(VLOOKUP(CONCATENATE(C12,$V$4),'Alliance RawData'!$A$1:$N$467,12,FALSE),"-")</f>
        <v>1</v>
      </c>
      <c r="AS12" s="33">
        <f xml:space="preserve"> IFERROR(VLOOKUP(CONCATENATE(C12,$W$4),'Alliance RawData'!$A$1:$N$467,12,FALSE),"-")</f>
        <v>1</v>
      </c>
      <c r="AT12" s="33">
        <f xml:space="preserve"> IFERROR(VLOOKUP(CONCATENATE(C12,$X$4),'Alliance RawData'!$A$1:$N$467,12,FALSE),"-")</f>
        <v>3</v>
      </c>
      <c r="AU12" s="33">
        <f xml:space="preserve"> IFERROR(VLOOKUP(CONCATENATE(C12,$Y$4),'Alliance RawData'!$A$1:$N$467,12,FALSE),"-")</f>
        <v>3</v>
      </c>
      <c r="AV12" s="33">
        <f xml:space="preserve"> IFERROR(VLOOKUP(CONCATENATE(C12,$Z$4),'Alliance RawData'!$A$1:$N$467,12,FALSE),"-")</f>
        <v>3</v>
      </c>
      <c r="AW12" s="101"/>
      <c r="AX12" s="24" t="s">
        <v>1197</v>
      </c>
      <c r="AY12" s="28"/>
      <c r="AZ12" s="30"/>
      <c r="BA12" s="2"/>
    </row>
    <row r="13" spans="2:53">
      <c r="B13" s="190" t="s">
        <v>60</v>
      </c>
      <c r="C13" s="157" t="s">
        <v>94</v>
      </c>
      <c r="D13" s="148" t="str">
        <f xml:space="preserve"> IFERROR(VLOOKUP(CONCATENATE(C13,$E$4),'Alliance RawData'!$A$1:$N$467,13,FALSE),"-")</f>
        <v>Up to Mar-18</v>
      </c>
      <c r="E13" s="62" t="str">
        <f xml:space="preserve"> IFERROR(VLOOKUP(CONCATENATE(C13,$E$4),'Alliance RawData'!$A$1:$N$467,9,FALSE),"-")</f>
        <v>72.1</v>
      </c>
      <c r="F13" s="62" t="str">
        <f xml:space="preserve"> IFERROR(VLOOKUP(CONCATENATE(C13,$F$4),'Alliance RawData'!$A$1:$N$467,9,FALSE),"-")</f>
        <v>63.8</v>
      </c>
      <c r="G13" s="62" t="str">
        <f xml:space="preserve"> IFERROR(VLOOKUP(CONCATENATE(C13,$G$4),'Alliance RawData'!$A$1:$N$467,9,FALSE),"-")</f>
        <v>66.3</v>
      </c>
      <c r="H13" s="62" t="str">
        <f xml:space="preserve"> IFERROR(VLOOKUP(CONCATENATE(C13,$H$4),'Alliance RawData'!$A$1:$N$467,9,FALSE),"-")</f>
        <v>68.8</v>
      </c>
      <c r="I13" s="62" t="str">
        <f xml:space="preserve"> IFERROR(VLOOKUP(CONCATENATE(C13,$I$4),'Alliance RawData'!$A$1:$N$467,9,FALSE),"-")</f>
        <v>75.5</v>
      </c>
      <c r="J13" s="62" t="str">
        <f xml:space="preserve"> IFERROR(VLOOKUP(CONCATENATE(C13,$J$4),'Alliance RawData'!$A$1:$N$467,9,FALSE),"-")</f>
        <v>73.1</v>
      </c>
      <c r="K13" s="103" t="str">
        <f xml:space="preserve"> IFERROR(VLOOKUP(CONCATENATE(C13,$K$4),'Alliance RawData'!$A$1:$N$467,9,FALSE),"-")</f>
        <v>-</v>
      </c>
      <c r="L13" s="103" t="str">
        <f xml:space="preserve"> IFERROR(VLOOKUP(CONCATENATE(C13,$L$4),'Alliance RawData'!$A$1:$N$467,9,FALSE),"-")</f>
        <v>-</v>
      </c>
      <c r="M13" s="62" t="str">
        <f xml:space="preserve"> IFERROR(VLOOKUP(CONCATENATE(C13,$M$4),'Alliance RawData'!$A$1:$N$467,9,FALSE),"-")</f>
        <v>71.7</v>
      </c>
      <c r="N13" s="62" t="str">
        <f xml:space="preserve"> IFERROR(VLOOKUP(CONCATENATE(C13,$N$4),'Alliance RawData'!$A$1:$N$467,9,FALSE),"-")</f>
        <v>71.7</v>
      </c>
      <c r="O13" s="62" t="str">
        <f xml:space="preserve"> IFERROR(VLOOKUP(CONCATENATE(C13,$O$4),'Alliance RawData'!$A$1:$N$467,9,FALSE),"-")</f>
        <v>68.9</v>
      </c>
      <c r="P13" s="62" t="str">
        <f xml:space="preserve"> IFERROR(VLOOKUP(CONCATENATE(C13,$P$4),'Alliance RawData'!$A$1:$N$467,9,FALSE),"-")</f>
        <v>75.3</v>
      </c>
      <c r="Q13" s="62" t="str">
        <f xml:space="preserve"> IFERROR(VLOOKUP(CONCATENATE(C13,$Q$4),'Alliance RawData'!$A$1:$N$467,9,FALSE),"-")</f>
        <v>71.1</v>
      </c>
      <c r="R13" s="62" t="str">
        <f xml:space="preserve"> IFERROR(VLOOKUP(CONCATENATE(C13,$R$4),'Alliance RawData'!$A$1:$N$467,9,FALSE),"-")</f>
        <v>75.3</v>
      </c>
      <c r="S13" s="62" t="str">
        <f xml:space="preserve"> IFERROR(VLOOKUP(CONCATENATE(C13,$S$4),'Alliance RawData'!$A$1:$N$467,9,FALSE),"-")</f>
        <v>74.7</v>
      </c>
      <c r="T13" s="62" t="str">
        <f xml:space="preserve"> IFERROR(VLOOKUP(CONCATENATE(C13,$T$4),'Alliance RawData'!$A$1:$N$467,9,FALSE),"-")</f>
        <v>69.3</v>
      </c>
      <c r="U13" s="62" t="str">
        <f xml:space="preserve"> IFERROR(VLOOKUP(CONCATENATE(C13,$U$4),'Alliance RawData'!$A$1:$N$467,9,FALSE),"-")</f>
        <v>74.1</v>
      </c>
      <c r="V13" s="62" t="str">
        <f xml:space="preserve"> IFERROR(VLOOKUP(CONCATENATE(C13,$V$4),'Alliance RawData'!$A$1:$N$467,9,FALSE),"-")</f>
        <v>75.8</v>
      </c>
      <c r="W13" s="62" t="str">
        <f xml:space="preserve"> IFERROR(VLOOKUP(CONCATENATE(C13,$W$4),'Alliance RawData'!$A$1:$N$467,9,FALSE),"-")</f>
        <v>74.1</v>
      </c>
      <c r="X13" s="62" t="str">
        <f xml:space="preserve"> IFERROR(VLOOKUP(CONCATENATE(C13,$X$4),'Alliance RawData'!$A$1:$N$467,9,FALSE),"-")</f>
        <v>70.4</v>
      </c>
      <c r="Y13" s="62" t="str">
        <f xml:space="preserve"> IFERROR(VLOOKUP(CONCATENATE(C13,$Y$4),'Alliance RawData'!$A$1:$N$467,9,FALSE),"-")</f>
        <v>73.9</v>
      </c>
      <c r="Z13" s="63" t="str">
        <f xml:space="preserve"> IFERROR(VLOOKUP(CONCATENATE(C13,$Z$4),'Alliance RawData'!$A$1:$N$467,9,FALSE),"-")</f>
        <v>74.7</v>
      </c>
      <c r="AA13" s="33">
        <f xml:space="preserve"> IFERROR(VLOOKUP(CONCATENATE(C13,$E$4),'Alliance RawData'!$A$1:$N$467,12,FALSE),"-")</f>
        <v>2</v>
      </c>
      <c r="AB13" s="33">
        <f xml:space="preserve"> IFERROR(VLOOKUP(CONCATENATE(C13,$F$4),'Alliance RawData'!$A$1:$N$467,12,FALSE),"-")</f>
        <v>3</v>
      </c>
      <c r="AC13" s="33">
        <f xml:space="preserve"> IFERROR(VLOOKUP(CONCATENATE(C13,$G$4),'Alliance RawData'!$A$1:$N$467,12,FALSE),"-")</f>
        <v>3</v>
      </c>
      <c r="AD13" s="33">
        <f xml:space="preserve"> IFERROR(VLOOKUP(CONCATENATE(C13,$H$4),'Alliance RawData'!$A$1:$N$467,12,FALSE),"-")</f>
        <v>3</v>
      </c>
      <c r="AE13" s="33">
        <f xml:space="preserve"> IFERROR(VLOOKUP(CONCATENATE(C13,$I$4),'Alliance RawData'!$A$1:$N$467,12,FALSE),"-")</f>
        <v>2</v>
      </c>
      <c r="AF13" s="33">
        <f xml:space="preserve"> IFERROR(VLOOKUP(CONCATENATE(C13,$J$4),'Alliance RawData'!$A$1:$N$467,12,FALSE),"-")</f>
        <v>2</v>
      </c>
      <c r="AG13" s="33" t="str">
        <f xml:space="preserve"> IFERROR(VLOOKUP(CONCATENATE(C13,$K$4),'Alliance RawData'!$A$1:$N$467,12,FALSE),"-")</f>
        <v>-</v>
      </c>
      <c r="AH13" s="33" t="str">
        <f xml:space="preserve"> IFERROR(VLOOKUP(CONCATENATE(C13,$L$4),'Alliance RawData'!$A$1:$N$467,12,FALSE),"-")</f>
        <v>-</v>
      </c>
      <c r="AI13" s="33">
        <f xml:space="preserve"> IFERROR(VLOOKUP(CONCATENATE(C13,$M$4),'Alliance RawData'!$A$1:$N$467,12,FALSE),"-")</f>
        <v>2</v>
      </c>
      <c r="AJ13" s="33">
        <f xml:space="preserve"> IFERROR(VLOOKUP(CONCATENATE(C13,$N$4),'Alliance RawData'!$A$1:$N$467,12,FALSE),"-")</f>
        <v>2</v>
      </c>
      <c r="AK13" s="33">
        <f xml:space="preserve"> IFERROR(VLOOKUP(CONCATENATE(C13,$O$4),'Alliance RawData'!$A$1:$N$467,12,FALSE),"-")</f>
        <v>3</v>
      </c>
      <c r="AL13" s="33">
        <f xml:space="preserve"> IFERROR(VLOOKUP(CONCATENATE(C13,$P$4),'Alliance RawData'!$A$1:$N$467,12,FALSE),"-")</f>
        <v>2</v>
      </c>
      <c r="AM13" s="33">
        <f xml:space="preserve"> IFERROR(VLOOKUP(CONCATENATE(C13,$Q$4),'Alliance RawData'!$A$1:$N$467,12,FALSE),"-")</f>
        <v>2</v>
      </c>
      <c r="AN13" s="33">
        <f xml:space="preserve"> IFERROR(VLOOKUP(CONCATENATE(C13,$R$4),'Alliance RawData'!$A$1:$N$467,12,FALSE),"-")</f>
        <v>2</v>
      </c>
      <c r="AO13" s="33">
        <f xml:space="preserve"> IFERROR(VLOOKUP(CONCATENATE(C13,$S$4),'Alliance RawData'!$A$1:$N$467,12,FALSE),"-")</f>
        <v>2</v>
      </c>
      <c r="AP13" s="33">
        <f xml:space="preserve"> IFERROR(VLOOKUP(CONCATENATE(C13,$T$4),'Alliance RawData'!$A$1:$N$467,12,FALSE),"-")</f>
        <v>3</v>
      </c>
      <c r="AQ13" s="33">
        <f xml:space="preserve"> IFERROR(VLOOKUP(CONCATENATE(C13,$U$4),'Alliance RawData'!$A$1:$N$467,12,FALSE),"-")</f>
        <v>2</v>
      </c>
      <c r="AR13" s="33">
        <f xml:space="preserve"> IFERROR(VLOOKUP(CONCATENATE(C13,$V$4),'Alliance RawData'!$A$1:$N$467,12,FALSE),"-")</f>
        <v>2</v>
      </c>
      <c r="AS13" s="33">
        <f xml:space="preserve"> IFERROR(VLOOKUP(CONCATENATE(C13,$W$4),'Alliance RawData'!$A$1:$N$467,12,FALSE),"-")</f>
        <v>2</v>
      </c>
      <c r="AT13" s="33">
        <f xml:space="preserve"> IFERROR(VLOOKUP(CONCATENATE(C13,$X$4),'Alliance RawData'!$A$1:$N$467,12,FALSE),"-")</f>
        <v>2</v>
      </c>
      <c r="AU13" s="33">
        <f xml:space="preserve"> IFERROR(VLOOKUP(CONCATENATE(C13,$Y$4),'Alliance RawData'!$A$1:$N$467,12,FALSE),"-")</f>
        <v>2</v>
      </c>
      <c r="AV13" s="33">
        <f xml:space="preserve"> IFERROR(VLOOKUP(CONCATENATE(C13,$Z$4),'Alliance RawData'!$A$1:$N$467,12,FALSE),"-")</f>
        <v>2</v>
      </c>
      <c r="AW13" s="101"/>
      <c r="AX13" s="25" t="s">
        <v>1198</v>
      </c>
      <c r="AY13" s="28"/>
      <c r="AZ13" s="30"/>
      <c r="BA13" s="2"/>
    </row>
    <row r="14" spans="2:53">
      <c r="B14" s="191"/>
      <c r="C14" s="155" t="s">
        <v>62</v>
      </c>
      <c r="D14" s="145" t="str">
        <f xml:space="preserve"> IFERROR(VLOOKUP(CONCATENATE(C14,$E$4),'Alliance RawData'!$A$1:$N$467,13,FALSE),"-")</f>
        <v>Up to Mar-18</v>
      </c>
      <c r="E14" s="58" t="str">
        <f xml:space="preserve"> IFERROR(VLOOKUP(CONCATENATE(C14,$E$4),'Alliance RawData'!$A$1:$N$467,9,FALSE),"-")</f>
        <v>59.6</v>
      </c>
      <c r="F14" s="58" t="str">
        <f xml:space="preserve"> IFERROR(VLOOKUP(CONCATENATE(C14,$F$4),'Alliance RawData'!$A$1:$N$467,9,FALSE),"-")</f>
        <v>49.4</v>
      </c>
      <c r="G14" s="58" t="str">
        <f xml:space="preserve"> IFERROR(VLOOKUP(CONCATENATE(C14,$G$4),'Alliance RawData'!$A$1:$N$467,9,FALSE),"-")</f>
        <v>50.4</v>
      </c>
      <c r="H14" s="58" t="str">
        <f xml:space="preserve"> IFERROR(VLOOKUP(CONCATENATE(C14,$H$4),'Alliance RawData'!$A$1:$N$467,9,FALSE),"-")</f>
        <v>51.6</v>
      </c>
      <c r="I14" s="58" t="str">
        <f xml:space="preserve"> IFERROR(VLOOKUP(CONCATENATE(C14,$I$4),'Alliance RawData'!$A$1:$N$467,9,FALSE),"-")</f>
        <v>61.3</v>
      </c>
      <c r="J14" s="58" t="str">
        <f xml:space="preserve"> IFERROR(VLOOKUP(CONCATENATE(C14,$J$4),'Alliance RawData'!$A$1:$N$467,9,FALSE),"-")</f>
        <v>60.4</v>
      </c>
      <c r="K14" s="104" t="str">
        <f xml:space="preserve"> IFERROR(VLOOKUP(CONCATENATE(C14,$K$4),'Alliance RawData'!$A$1:$N$467,9,FALSE),"-")</f>
        <v>-</v>
      </c>
      <c r="L14" s="104" t="str">
        <f xml:space="preserve"> IFERROR(VLOOKUP(CONCATENATE(C14,$L$4),'Alliance RawData'!$A$1:$N$467,9,FALSE),"-")</f>
        <v>-</v>
      </c>
      <c r="M14" s="58" t="str">
        <f xml:space="preserve"> IFERROR(VLOOKUP(CONCATENATE(C14,$M$4),'Alliance RawData'!$A$1:$N$467,9,FALSE),"-")</f>
        <v>57.9</v>
      </c>
      <c r="N14" s="58" t="str">
        <f xml:space="preserve"> IFERROR(VLOOKUP(CONCATENATE(C14,$N$4),'Alliance RawData'!$A$1:$N$467,9,FALSE),"-")</f>
        <v>59.1</v>
      </c>
      <c r="O14" s="58" t="str">
        <f xml:space="preserve"> IFERROR(VLOOKUP(CONCATENATE(C14,$O$4),'Alliance RawData'!$A$1:$N$467,9,FALSE),"-")</f>
        <v>57.9</v>
      </c>
      <c r="P14" s="58" t="str">
        <f xml:space="preserve"> IFERROR(VLOOKUP(CONCATENATE(C14,$P$4),'Alliance RawData'!$A$1:$N$467,9,FALSE),"-")</f>
        <v>62</v>
      </c>
      <c r="Q14" s="58" t="str">
        <f xml:space="preserve"> IFERROR(VLOOKUP(CONCATENATE(C14,$Q$4),'Alliance RawData'!$A$1:$N$467,9,FALSE),"-")</f>
        <v>61.9</v>
      </c>
      <c r="R14" s="58" t="str">
        <f xml:space="preserve"> IFERROR(VLOOKUP(CONCATENATE(C14,$R$4),'Alliance RawData'!$A$1:$N$467,9,FALSE),"-")</f>
        <v>61.6</v>
      </c>
      <c r="S14" s="58" t="str">
        <f xml:space="preserve"> IFERROR(VLOOKUP(CONCATENATE(C14,$S$4),'Alliance RawData'!$A$1:$N$467,9,FALSE),"-")</f>
        <v>61.6</v>
      </c>
      <c r="T14" s="58" t="str">
        <f xml:space="preserve"> IFERROR(VLOOKUP(CONCATENATE(C14,$T$4),'Alliance RawData'!$A$1:$N$467,9,FALSE),"-")</f>
        <v>59.5</v>
      </c>
      <c r="U14" s="58" t="str">
        <f xml:space="preserve"> IFERROR(VLOOKUP(CONCATENATE(C14,$U$4),'Alliance RawData'!$A$1:$N$467,9,FALSE),"-")</f>
        <v>60.7</v>
      </c>
      <c r="V14" s="58" t="str">
        <f xml:space="preserve"> IFERROR(VLOOKUP(CONCATENATE(C14,$V$4),'Alliance RawData'!$A$1:$N$467,9,FALSE),"-")</f>
        <v>63.4</v>
      </c>
      <c r="W14" s="58" t="str">
        <f xml:space="preserve"> IFERROR(VLOOKUP(CONCATENATE(C14,$W$4),'Alliance RawData'!$A$1:$N$467,9,FALSE),"-")</f>
        <v>62.8</v>
      </c>
      <c r="X14" s="58" t="str">
        <f xml:space="preserve"> IFERROR(VLOOKUP(CONCATENATE(C14,$X$4),'Alliance RawData'!$A$1:$N$467,9,FALSE),"-")</f>
        <v>61.8</v>
      </c>
      <c r="Y14" s="58" t="str">
        <f xml:space="preserve"> IFERROR(VLOOKUP(CONCATENATE(C14,$Y$4),'Alliance RawData'!$A$1:$N$467,9,FALSE),"-")</f>
        <v>60.2</v>
      </c>
      <c r="Z14" s="59" t="str">
        <f xml:space="preserve"> IFERROR(VLOOKUP(CONCATENATE(C14,$Z$4),'Alliance RawData'!$A$1:$N$467,9,FALSE),"-")</f>
        <v>64.1</v>
      </c>
      <c r="AA14" s="33">
        <f xml:space="preserve"> IFERROR(VLOOKUP(CONCATENATE(C14,$E$4),'Alliance RawData'!$A$1:$N$467,12,FALSE),"-")</f>
        <v>2</v>
      </c>
      <c r="AB14" s="33">
        <f xml:space="preserve"> IFERROR(VLOOKUP(CONCATENATE(C14,$F$4),'Alliance RawData'!$A$1:$N$467,12,FALSE),"-")</f>
        <v>3</v>
      </c>
      <c r="AC14" s="33">
        <f xml:space="preserve"> IFERROR(VLOOKUP(CONCATENATE(C14,$G$4),'Alliance RawData'!$A$1:$N$467,12,FALSE),"-")</f>
        <v>3</v>
      </c>
      <c r="AD14" s="33">
        <f xml:space="preserve"> IFERROR(VLOOKUP(CONCATENATE(C14,$H$4),'Alliance RawData'!$A$1:$N$467,12,FALSE),"-")</f>
        <v>3</v>
      </c>
      <c r="AE14" s="33">
        <f xml:space="preserve"> IFERROR(VLOOKUP(CONCATENATE(C14,$I$4),'Alliance RawData'!$A$1:$N$467,12,FALSE),"-")</f>
        <v>1</v>
      </c>
      <c r="AF14" s="33">
        <f xml:space="preserve"> IFERROR(VLOOKUP(CONCATENATE(C14,$J$4),'Alliance RawData'!$A$1:$N$467,12,FALSE),"-")</f>
        <v>1</v>
      </c>
      <c r="AG14" s="33" t="str">
        <f xml:space="preserve"> IFERROR(VLOOKUP(CONCATENATE(C14,$K$4),'Alliance RawData'!$A$1:$N$467,12,FALSE),"-")</f>
        <v>-</v>
      </c>
      <c r="AH14" s="33" t="str">
        <f xml:space="preserve"> IFERROR(VLOOKUP(CONCATENATE(C14,$L$4),'Alliance RawData'!$A$1:$N$467,12,FALSE),"-")</f>
        <v>-</v>
      </c>
      <c r="AI14" s="33">
        <f xml:space="preserve"> IFERROR(VLOOKUP(CONCATENATE(C14,$M$4),'Alliance RawData'!$A$1:$N$467,12,FALSE),"-")</f>
        <v>2</v>
      </c>
      <c r="AJ14" s="33">
        <f xml:space="preserve"> IFERROR(VLOOKUP(CONCATENATE(C14,$N$4),'Alliance RawData'!$A$1:$N$467,12,FALSE),"-")</f>
        <v>2</v>
      </c>
      <c r="AK14" s="33">
        <f xml:space="preserve"> IFERROR(VLOOKUP(CONCATENATE(C14,$O$4),'Alliance RawData'!$A$1:$N$467,12,FALSE),"-")</f>
        <v>2</v>
      </c>
      <c r="AL14" s="33">
        <f xml:space="preserve"> IFERROR(VLOOKUP(CONCATENATE(C14,$P$4),'Alliance RawData'!$A$1:$N$467,12,FALSE),"-")</f>
        <v>1</v>
      </c>
      <c r="AM14" s="33">
        <f xml:space="preserve"> IFERROR(VLOOKUP(CONCATENATE(C14,$Q$4),'Alliance RawData'!$A$1:$N$467,12,FALSE),"-")</f>
        <v>1</v>
      </c>
      <c r="AN14" s="33">
        <f xml:space="preserve"> IFERROR(VLOOKUP(CONCATENATE(C14,$R$4),'Alliance RawData'!$A$1:$N$467,12,FALSE),"-")</f>
        <v>1</v>
      </c>
      <c r="AO14" s="33">
        <f xml:space="preserve"> IFERROR(VLOOKUP(CONCATENATE(C14,$S$4),'Alliance RawData'!$A$1:$N$467,12,FALSE),"-")</f>
        <v>1</v>
      </c>
      <c r="AP14" s="33">
        <f xml:space="preserve"> IFERROR(VLOOKUP(CONCATENATE(C14,$T$4),'Alliance RawData'!$A$1:$N$467,12,FALSE),"-")</f>
        <v>2</v>
      </c>
      <c r="AQ14" s="33">
        <f xml:space="preserve"> IFERROR(VLOOKUP(CONCATENATE(C14,$U$4),'Alliance RawData'!$A$1:$N$467,12,FALSE),"-")</f>
        <v>1</v>
      </c>
      <c r="AR14" s="33">
        <f xml:space="preserve"> IFERROR(VLOOKUP(CONCATENATE(C14,$V$4),'Alliance RawData'!$A$1:$N$467,12,FALSE),"-")</f>
        <v>1</v>
      </c>
      <c r="AS14" s="33">
        <f xml:space="preserve"> IFERROR(VLOOKUP(CONCATENATE(C14,$W$4),'Alliance RawData'!$A$1:$N$467,12,FALSE),"-")</f>
        <v>1</v>
      </c>
      <c r="AT14" s="33">
        <f xml:space="preserve"> IFERROR(VLOOKUP(CONCATENATE(C14,$X$4),'Alliance RawData'!$A$1:$N$467,12,FALSE),"-")</f>
        <v>1</v>
      </c>
      <c r="AU14" s="33">
        <f xml:space="preserve"> IFERROR(VLOOKUP(CONCATENATE(C14,$Y$4),'Alliance RawData'!$A$1:$N$467,12,FALSE),"-")</f>
        <v>1</v>
      </c>
      <c r="AV14" s="33">
        <f xml:space="preserve"> IFERROR(VLOOKUP(CONCATENATE(C14,$Z$4),'Alliance RawData'!$A$1:$N$467,12,FALSE),"-")</f>
        <v>1</v>
      </c>
      <c r="AW14" s="101"/>
      <c r="AX14" s="22"/>
      <c r="AY14" s="28"/>
      <c r="AZ14" s="30"/>
      <c r="BA14" s="2"/>
    </row>
    <row r="15" spans="2:53">
      <c r="B15" s="191"/>
      <c r="C15" s="158" t="s">
        <v>96</v>
      </c>
      <c r="D15" s="58" t="str">
        <f xml:space="preserve"> IFERROR(VLOOKUP(CONCATENATE(C15,$E$4),'Alliance RawData'!$A$1:$N$467,13,FALSE),"-")</f>
        <v>Up to Mar-19</v>
      </c>
      <c r="E15" s="58" t="str">
        <f xml:space="preserve"> IFERROR(VLOOKUP(CONCATENATE(C15,$E$4),'Alliance RawData'!$A$1:$N$467,9,FALSE),"-")</f>
        <v>69.6</v>
      </c>
      <c r="F15" s="58" t="str">
        <f xml:space="preserve"> IFERROR(VLOOKUP(CONCATENATE(C15,$F$4),'Alliance RawData'!$A$1:$N$467,9,FALSE),"-")</f>
        <v>61.2</v>
      </c>
      <c r="G15" s="58" t="str">
        <f xml:space="preserve"> IFERROR(VLOOKUP(CONCATENATE(C15,$G$4),'Alliance RawData'!$A$1:$N$467,9,FALSE),"-")</f>
        <v>61</v>
      </c>
      <c r="H15" s="58" t="str">
        <f xml:space="preserve"> IFERROR(VLOOKUP(CONCATENATE(C15,$H$4),'Alliance RawData'!$A$1:$N$467,9,FALSE),"-")</f>
        <v>67.2</v>
      </c>
      <c r="I15" s="58" t="str">
        <f xml:space="preserve"> IFERROR(VLOOKUP(CONCATENATE(C15,$I$4),'Alliance RawData'!$A$1:$N$467,9,FALSE),"-")</f>
        <v>73.1</v>
      </c>
      <c r="J15" s="58" t="str">
        <f xml:space="preserve"> IFERROR(VLOOKUP(CONCATENATE(C15,$J$4),'Alliance RawData'!$A$1:$N$467,9,FALSE),"-")</f>
        <v>72</v>
      </c>
      <c r="K15" s="104" t="str">
        <f xml:space="preserve"> IFERROR(VLOOKUP(CONCATENATE(C15,$K$4),'Alliance RawData'!$A$1:$N$467,9,FALSE),"-")</f>
        <v>-</v>
      </c>
      <c r="L15" s="104" t="str">
        <f xml:space="preserve"> IFERROR(VLOOKUP(CONCATENATE(C15,$L$4),'Alliance RawData'!$A$1:$N$467,9,FALSE),"-")</f>
        <v>-</v>
      </c>
      <c r="M15" s="58" t="str">
        <f xml:space="preserve"> IFERROR(VLOOKUP(CONCATENATE(C15,$M$4),'Alliance RawData'!$A$1:$N$467,9,FALSE),"-")</f>
        <v>70</v>
      </c>
      <c r="N15" s="58" t="str">
        <f xml:space="preserve"> IFERROR(VLOOKUP(CONCATENATE(C15,$N$4),'Alliance RawData'!$A$1:$N$467,9,FALSE),"-")</f>
        <v>72.4</v>
      </c>
      <c r="O15" s="58" t="str">
        <f xml:space="preserve"> IFERROR(VLOOKUP(CONCATENATE(C15,$O$4),'Alliance RawData'!$A$1:$N$467,9,FALSE),"-")</f>
        <v>70.5</v>
      </c>
      <c r="P15" s="58" t="str">
        <f xml:space="preserve"> IFERROR(VLOOKUP(CONCATENATE(C15,$P$4),'Alliance RawData'!$A$1:$N$467,9,FALSE),"-")</f>
        <v>74.4</v>
      </c>
      <c r="Q15" s="58" t="str">
        <f xml:space="preserve"> IFERROR(VLOOKUP(CONCATENATE(C15,$Q$4),'Alliance RawData'!$A$1:$N$467,9,FALSE),"-")</f>
        <v>72.6</v>
      </c>
      <c r="R15" s="58" t="str">
        <f xml:space="preserve"> IFERROR(VLOOKUP(CONCATENATE(C15,$R$4),'Alliance RawData'!$A$1:$N$467,9,FALSE),"-")</f>
        <v>75.1</v>
      </c>
      <c r="S15" s="58" t="str">
        <f xml:space="preserve"> IFERROR(VLOOKUP(CONCATENATE(C15,$S$4),'Alliance RawData'!$A$1:$N$467,9,FALSE),"-")</f>
        <v>74.8</v>
      </c>
      <c r="T15" s="58" t="str">
        <f xml:space="preserve"> IFERROR(VLOOKUP(CONCATENATE(C15,$T$4),'Alliance RawData'!$A$1:$N$467,9,FALSE),"-")</f>
        <v>71.7</v>
      </c>
      <c r="U15" s="58" t="str">
        <f xml:space="preserve"> IFERROR(VLOOKUP(CONCATENATE(C15,$U$4),'Alliance RawData'!$A$1:$N$467,9,FALSE),"-")</f>
        <v>73.6</v>
      </c>
      <c r="V15" s="58" t="str">
        <f xml:space="preserve"> IFERROR(VLOOKUP(CONCATENATE(C15,$V$4),'Alliance RawData'!$A$1:$N$467,9,FALSE),"-")</f>
        <v>75.4</v>
      </c>
      <c r="W15" s="58" t="str">
        <f xml:space="preserve"> IFERROR(VLOOKUP(CONCATENATE(C15,$W$4),'Alliance RawData'!$A$1:$N$467,9,FALSE),"-")</f>
        <v>74.4</v>
      </c>
      <c r="X15" s="58" t="str">
        <f xml:space="preserve"> IFERROR(VLOOKUP(CONCATENATE(C15,$X$4),'Alliance RawData'!$A$1:$N$467,9,FALSE),"-")</f>
        <v>72</v>
      </c>
      <c r="Y15" s="58" t="str">
        <f xml:space="preserve"> IFERROR(VLOOKUP(CONCATENATE(C15,$Y$4),'Alliance RawData'!$A$1:$N$467,9,FALSE),"-")</f>
        <v>70</v>
      </c>
      <c r="Z15" s="59" t="str">
        <f xml:space="preserve"> IFERROR(VLOOKUP(CONCATENATE(C15,$Z$4),'Alliance RawData'!$A$1:$N$467,9,FALSE),"-")</f>
        <v>72.8</v>
      </c>
      <c r="AA15" s="33">
        <f xml:space="preserve"> IFERROR(VLOOKUP(CONCATENATE(C15,$E$4),'Alliance RawData'!$A$1:$N$467,12,FALSE),"-")</f>
        <v>3</v>
      </c>
      <c r="AB15" s="33">
        <f xml:space="preserve"> IFERROR(VLOOKUP(CONCATENATE(C15,$F$4),'Alliance RawData'!$A$1:$N$467,12,FALSE),"-")</f>
        <v>3</v>
      </c>
      <c r="AC15" s="33">
        <f xml:space="preserve"> IFERROR(VLOOKUP(CONCATENATE(C15,$G$4),'Alliance RawData'!$A$1:$N$467,12,FALSE),"-")</f>
        <v>3</v>
      </c>
      <c r="AD15" s="33">
        <f xml:space="preserve"> IFERROR(VLOOKUP(CONCATENATE(C15,$H$4),'Alliance RawData'!$A$1:$N$467,12,FALSE),"-")</f>
        <v>3</v>
      </c>
      <c r="AE15" s="33">
        <f xml:space="preserve"> IFERROR(VLOOKUP(CONCATENATE(C15,$I$4),'Alliance RawData'!$A$1:$N$467,12,FALSE),"-")</f>
        <v>3</v>
      </c>
      <c r="AF15" s="33">
        <f xml:space="preserve"> IFERROR(VLOOKUP(CONCATENATE(C15,$J$4),'Alliance RawData'!$A$1:$N$467,12,FALSE),"-")</f>
        <v>3</v>
      </c>
      <c r="AG15" s="33" t="str">
        <f xml:space="preserve"> IFERROR(VLOOKUP(CONCATENATE(C15,$K$4),'Alliance RawData'!$A$1:$N$467,12,FALSE),"-")</f>
        <v>-</v>
      </c>
      <c r="AH15" s="33" t="str">
        <f xml:space="preserve"> IFERROR(VLOOKUP(CONCATENATE(C15,$L$4),'Alliance RawData'!$A$1:$N$467,12,FALSE),"-")</f>
        <v>-</v>
      </c>
      <c r="AI15" s="33">
        <f xml:space="preserve"> IFERROR(VLOOKUP(CONCATENATE(C15,$M$4),'Alliance RawData'!$A$1:$N$467,12,FALSE),"-")</f>
        <v>3</v>
      </c>
      <c r="AJ15" s="33">
        <f xml:space="preserve"> IFERROR(VLOOKUP(CONCATENATE(C15,$N$4),'Alliance RawData'!$A$1:$N$467,12,FALSE),"-")</f>
        <v>3</v>
      </c>
      <c r="AK15" s="33">
        <f xml:space="preserve"> IFERROR(VLOOKUP(CONCATENATE(C15,$O$4),'Alliance RawData'!$A$1:$N$467,12,FALSE),"-")</f>
        <v>3</v>
      </c>
      <c r="AL15" s="33">
        <f xml:space="preserve"> IFERROR(VLOOKUP(CONCATENATE(C15,$P$4),'Alliance RawData'!$A$1:$N$467,12,FALSE),"-")</f>
        <v>3</v>
      </c>
      <c r="AM15" s="33">
        <f xml:space="preserve"> IFERROR(VLOOKUP(CONCATENATE(C15,$Q$4),'Alliance RawData'!$A$1:$N$467,12,FALSE),"-")</f>
        <v>3</v>
      </c>
      <c r="AN15" s="33">
        <f xml:space="preserve"> IFERROR(VLOOKUP(CONCATENATE(C15,$R$4),'Alliance RawData'!$A$1:$N$467,12,FALSE),"-")</f>
        <v>3</v>
      </c>
      <c r="AO15" s="33">
        <f xml:space="preserve"> IFERROR(VLOOKUP(CONCATENATE(C15,$S$4),'Alliance RawData'!$A$1:$N$467,12,FALSE),"-")</f>
        <v>3</v>
      </c>
      <c r="AP15" s="33">
        <f xml:space="preserve"> IFERROR(VLOOKUP(CONCATENATE(C15,$T$4),'Alliance RawData'!$A$1:$N$467,12,FALSE),"-")</f>
        <v>3</v>
      </c>
      <c r="AQ15" s="33">
        <f xml:space="preserve"> IFERROR(VLOOKUP(CONCATENATE(C15,$U$4),'Alliance RawData'!$A$1:$N$467,12,FALSE),"-")</f>
        <v>3</v>
      </c>
      <c r="AR15" s="33">
        <f xml:space="preserve"> IFERROR(VLOOKUP(CONCATENATE(C15,$V$4),'Alliance RawData'!$A$1:$N$467,12,FALSE),"-")</f>
        <v>3</v>
      </c>
      <c r="AS15" s="33">
        <f xml:space="preserve"> IFERROR(VLOOKUP(CONCATENATE(C15,$W$4),'Alliance RawData'!$A$1:$N$467,12,FALSE),"-")</f>
        <v>3</v>
      </c>
      <c r="AT15" s="33">
        <f xml:space="preserve"> IFERROR(VLOOKUP(CONCATENATE(C15,$X$4),'Alliance RawData'!$A$1:$N$467,12,FALSE),"-")</f>
        <v>3</v>
      </c>
      <c r="AU15" s="33">
        <f xml:space="preserve"> IFERROR(VLOOKUP(CONCATENATE(C15,$Y$4),'Alliance RawData'!$A$1:$N$467,12,FALSE),"-")</f>
        <v>3</v>
      </c>
      <c r="AV15" s="33">
        <f xml:space="preserve"> IFERROR(VLOOKUP(CONCATENATE(C15,$Z$4),'Alliance RawData'!$A$1:$N$467,12,FALSE),"-")</f>
        <v>3</v>
      </c>
      <c r="AW15" s="101"/>
      <c r="AX15" s="19" t="s">
        <v>110</v>
      </c>
      <c r="AY15" s="28"/>
      <c r="AZ15" s="32"/>
      <c r="BA15" s="2"/>
    </row>
    <row r="16" spans="2:53" ht="15" thickBot="1">
      <c r="B16" s="192"/>
      <c r="C16" s="156" t="s">
        <v>98</v>
      </c>
      <c r="D16" s="113" t="str">
        <f xml:space="preserve"> IFERROR(VLOOKUP(CONCATENATE(C16,$E$4),'Alliance RawData'!$A$1:$N$467,13,FALSE),"-")</f>
        <v>Up to Mar-19</v>
      </c>
      <c r="E16" s="113" t="str">
        <f xml:space="preserve"> IFERROR(VLOOKUP(CONCATENATE(C16,$E$4),'Alliance RawData'!$A$1:$N$467,9,FALSE),"-")</f>
        <v>76.2</v>
      </c>
      <c r="F16" s="113" t="str">
        <f xml:space="preserve"> IFERROR(VLOOKUP(CONCATENATE(C16,$F$4),'Alliance RawData'!$A$1:$N$467,9,FALSE),"-")</f>
        <v>74.7</v>
      </c>
      <c r="G16" s="113" t="str">
        <f xml:space="preserve"> IFERROR(VLOOKUP(CONCATENATE(C16,$G$4),'Alliance RawData'!$A$1:$N$467,9,FALSE),"-")</f>
        <v>72.8</v>
      </c>
      <c r="H16" s="113" t="str">
        <f xml:space="preserve"> IFERROR(VLOOKUP(CONCATENATE(C16,$H$4),'Alliance RawData'!$A$1:$N$467,9,FALSE),"-")</f>
        <v>75.5</v>
      </c>
      <c r="I16" s="113" t="str">
        <f xml:space="preserve"> IFERROR(VLOOKUP(CONCATENATE(C16,$I$4),'Alliance RawData'!$A$1:$N$467,9,FALSE),"-")</f>
        <v>78.2</v>
      </c>
      <c r="J16" s="113" t="str">
        <f xml:space="preserve"> IFERROR(VLOOKUP(CONCATENATE(C16,$J$4),'Alliance RawData'!$A$1:$N$467,9,FALSE),"-")</f>
        <v>76.9</v>
      </c>
      <c r="K16" s="149" t="str">
        <f xml:space="preserve"> IFERROR(VLOOKUP(CONCATENATE(C16,$K$4),'Alliance RawData'!$A$1:$N$467,9,FALSE),"-")</f>
        <v>-</v>
      </c>
      <c r="L16" s="149" t="str">
        <f xml:space="preserve"> IFERROR(VLOOKUP(CONCATENATE(C16,$L$4),'Alliance RawData'!$A$1:$N$467,9,FALSE),"-")</f>
        <v>-</v>
      </c>
      <c r="M16" s="113" t="str">
        <f xml:space="preserve"> IFERROR(VLOOKUP(CONCATENATE(C16,$M$4),'Alliance RawData'!$A$1:$N$467,9,FALSE),"-")</f>
        <v>75.9</v>
      </c>
      <c r="N16" s="113" t="str">
        <f xml:space="preserve"> IFERROR(VLOOKUP(CONCATENATE(C16,$N$4),'Alliance RawData'!$A$1:$N$467,9,FALSE),"-")</f>
        <v>74.6</v>
      </c>
      <c r="O16" s="113" t="str">
        <f xml:space="preserve"> IFERROR(VLOOKUP(CONCATENATE(C16,$O$4),'Alliance RawData'!$A$1:$N$467,9,FALSE),"-")</f>
        <v>76</v>
      </c>
      <c r="P16" s="113" t="str">
        <f xml:space="preserve"> IFERROR(VLOOKUP(CONCATENATE(C16,$P$4),'Alliance RawData'!$A$1:$N$467,9,FALSE),"-")</f>
        <v>77.7</v>
      </c>
      <c r="Q16" s="113" t="str">
        <f xml:space="preserve"> IFERROR(VLOOKUP(CONCATENATE(C16,$Q$4),'Alliance RawData'!$A$1:$N$467,9,FALSE),"-")</f>
        <v>76.5</v>
      </c>
      <c r="R16" s="113" t="str">
        <f xml:space="preserve"> IFERROR(VLOOKUP(CONCATENATE(C16,$R$4),'Alliance RawData'!$A$1:$N$467,9,FALSE),"-")</f>
        <v>76.9</v>
      </c>
      <c r="S16" s="113" t="str">
        <f xml:space="preserve"> IFERROR(VLOOKUP(CONCATENATE(C16,$S$4),'Alliance RawData'!$A$1:$N$467,9,FALSE),"-")</f>
        <v>78.1</v>
      </c>
      <c r="T16" s="113" t="str">
        <f xml:space="preserve"> IFERROR(VLOOKUP(CONCATENATE(C16,$T$4),'Alliance RawData'!$A$1:$N$467,9,FALSE),"-")</f>
        <v>78.1</v>
      </c>
      <c r="U16" s="113" t="str">
        <f xml:space="preserve"> IFERROR(VLOOKUP(CONCATENATE(C16,$U$4),'Alliance RawData'!$A$1:$N$467,9,FALSE),"-")</f>
        <v>76.5</v>
      </c>
      <c r="V16" s="113" t="str">
        <f xml:space="preserve"> IFERROR(VLOOKUP(CONCATENATE(C16,$V$4),'Alliance RawData'!$A$1:$N$467,9,FALSE),"-")</f>
        <v>77</v>
      </c>
      <c r="W16" s="113" t="str">
        <f xml:space="preserve"> IFERROR(VLOOKUP(CONCATENATE(C16,$W$4),'Alliance RawData'!$A$1:$N$467,9,FALSE),"-")</f>
        <v>77.2</v>
      </c>
      <c r="X16" s="113" t="str">
        <f xml:space="preserve"> IFERROR(VLOOKUP(CONCATENATE(C16,$X$4),'Alliance RawData'!$A$1:$N$467,9,FALSE),"-")</f>
        <v>75.8</v>
      </c>
      <c r="Y16" s="113" t="str">
        <f xml:space="preserve"> IFERROR(VLOOKUP(CONCATENATE(C16,$Y$4),'Alliance RawData'!$A$1:$N$467,9,FALSE),"-")</f>
        <v>77.3</v>
      </c>
      <c r="Z16" s="147" t="str">
        <f xml:space="preserve"> IFERROR(VLOOKUP(CONCATENATE(C16,$Z$4),'Alliance RawData'!$A$1:$N$467,9,FALSE),"-")</f>
        <v>76.7</v>
      </c>
      <c r="AA16" s="33">
        <f xml:space="preserve"> IFERROR(VLOOKUP(CONCATENATE(C16,$E$4),'Alliance RawData'!$A$1:$N$467,12,FALSE),"-")</f>
        <v>3</v>
      </c>
      <c r="AB16" s="33">
        <f xml:space="preserve"> IFERROR(VLOOKUP(CONCATENATE(C16,$F$4),'Alliance RawData'!$A$1:$N$467,12,FALSE),"-")</f>
        <v>3</v>
      </c>
      <c r="AC16" s="33">
        <f xml:space="preserve"> IFERROR(VLOOKUP(CONCATENATE(C16,$G$4),'Alliance RawData'!$A$1:$N$467,12,FALSE),"-")</f>
        <v>3</v>
      </c>
      <c r="AD16" s="33">
        <f xml:space="preserve"> IFERROR(VLOOKUP(CONCATENATE(C16,$H$4),'Alliance RawData'!$A$1:$N$467,12,FALSE),"-")</f>
        <v>3</v>
      </c>
      <c r="AE16" s="33">
        <f xml:space="preserve"> IFERROR(VLOOKUP(CONCATENATE(C16,$I$4),'Alliance RawData'!$A$1:$N$467,12,FALSE),"-")</f>
        <v>3</v>
      </c>
      <c r="AF16" s="33">
        <f xml:space="preserve"> IFERROR(VLOOKUP(CONCATENATE(C16,$J$4),'Alliance RawData'!$A$1:$N$467,12,FALSE),"-")</f>
        <v>3</v>
      </c>
      <c r="AG16" s="33" t="str">
        <f xml:space="preserve"> IFERROR(VLOOKUP(CONCATENATE(C16,$K$4),'Alliance RawData'!$A$1:$N$467,12,FALSE),"-")</f>
        <v>-</v>
      </c>
      <c r="AH16" s="33" t="str">
        <f xml:space="preserve"> IFERROR(VLOOKUP(CONCATENATE(C16,$L$4),'Alliance RawData'!$A$1:$N$467,12,FALSE),"-")</f>
        <v>-</v>
      </c>
      <c r="AI16" s="33">
        <f xml:space="preserve"> IFERROR(VLOOKUP(CONCATENATE(C16,$M$4),'Alliance RawData'!$A$1:$N$467,12,FALSE),"-")</f>
        <v>3</v>
      </c>
      <c r="AJ16" s="33">
        <f xml:space="preserve"> IFERROR(VLOOKUP(CONCATENATE(C16,$N$4),'Alliance RawData'!$A$1:$N$467,12,FALSE),"-")</f>
        <v>3</v>
      </c>
      <c r="AK16" s="33">
        <f xml:space="preserve"> IFERROR(VLOOKUP(CONCATENATE(C16,$O$4),'Alliance RawData'!$A$1:$N$467,12,FALSE),"-")</f>
        <v>3</v>
      </c>
      <c r="AL16" s="33">
        <f xml:space="preserve"> IFERROR(VLOOKUP(CONCATENATE(C16,$P$4),'Alliance RawData'!$A$1:$N$467,12,FALSE),"-")</f>
        <v>3</v>
      </c>
      <c r="AM16" s="33">
        <f xml:space="preserve"> IFERROR(VLOOKUP(CONCATENATE(C16,$Q$4),'Alliance RawData'!$A$1:$N$467,12,FALSE),"-")</f>
        <v>3</v>
      </c>
      <c r="AN16" s="33">
        <f xml:space="preserve"> IFERROR(VLOOKUP(CONCATENATE(C16,$R$4),'Alliance RawData'!$A$1:$N$467,12,FALSE),"-")</f>
        <v>3</v>
      </c>
      <c r="AO16" s="33">
        <f xml:space="preserve"> IFERROR(VLOOKUP(CONCATENATE(C16,$S$4),'Alliance RawData'!$A$1:$N$467,12,FALSE),"-")</f>
        <v>3</v>
      </c>
      <c r="AP16" s="33">
        <f xml:space="preserve"> IFERROR(VLOOKUP(CONCATENATE(C16,$T$4),'Alliance RawData'!$A$1:$N$467,12,FALSE),"-")</f>
        <v>3</v>
      </c>
      <c r="AQ16" s="33">
        <f xml:space="preserve"> IFERROR(VLOOKUP(CONCATENATE(C16,$U$4),'Alliance RawData'!$A$1:$N$467,12,FALSE),"-")</f>
        <v>3</v>
      </c>
      <c r="AR16" s="33">
        <f xml:space="preserve"> IFERROR(VLOOKUP(CONCATENATE(C16,$V$4),'Alliance RawData'!$A$1:$N$467,12,FALSE),"-")</f>
        <v>3</v>
      </c>
      <c r="AS16" s="33">
        <f xml:space="preserve"> IFERROR(VLOOKUP(CONCATENATE(C16,$W$4),'Alliance RawData'!$A$1:$N$467,12,FALSE),"-")</f>
        <v>3</v>
      </c>
      <c r="AT16" s="33">
        <f xml:space="preserve"> IFERROR(VLOOKUP(CONCATENATE(C16,$X$4),'Alliance RawData'!$A$1:$N$467,12,FALSE),"-")</f>
        <v>3</v>
      </c>
      <c r="AU16" s="33">
        <f xml:space="preserve"> IFERROR(VLOOKUP(CONCATENATE(C16,$Y$4),'Alliance RawData'!$A$1:$N$467,12,FALSE),"-")</f>
        <v>3</v>
      </c>
      <c r="AV16" s="33">
        <f xml:space="preserve"> IFERROR(VLOOKUP(CONCATENATE(C16,$Z$4),'Alliance RawData'!$A$1:$N$467,12,FALSE),"-")</f>
        <v>3</v>
      </c>
      <c r="AW16" s="101"/>
      <c r="AX16" s="24" t="s">
        <v>111</v>
      </c>
      <c r="AY16" s="28"/>
      <c r="AZ16" s="32"/>
      <c r="BA16" s="2"/>
    </row>
    <row r="17" spans="2:53">
      <c r="B17" s="190" t="s">
        <v>68</v>
      </c>
      <c r="C17" s="154" t="s">
        <v>72</v>
      </c>
      <c r="D17" s="150" t="str">
        <f xml:space="preserve"> IFERROR(VLOOKUP(CONCATENATE(C17,$E$4),'Alliance RawData'!$A$1:$N$467,13,FALSE),"-")</f>
        <v>2018/19-Q4</v>
      </c>
      <c r="E17" s="62" t="str">
        <f xml:space="preserve"> IFERROR(VLOOKUP(CONCATENATE(C17,$E$4),'Alliance RawData'!$A$1:$N$467,9,FALSE),"-")</f>
        <v>17.4</v>
      </c>
      <c r="F17" s="62" t="str">
        <f xml:space="preserve"> IFERROR(VLOOKUP(CONCATENATE(C17,$F$4),'Alliance RawData'!$A$1:$N$467,9,FALSE),"-")</f>
        <v>18.5</v>
      </c>
      <c r="G17" s="62" t="str">
        <f xml:space="preserve"> IFERROR(VLOOKUP(CONCATENATE(C17,$G$4),'Alliance RawData'!$A$1:$N$467,9,FALSE),"-")</f>
        <v>18.2</v>
      </c>
      <c r="H17" s="62" t="str">
        <f xml:space="preserve"> IFERROR(VLOOKUP(CONCATENATE(C17,$H$4),'Alliance RawData'!$A$1:$N$467,9,FALSE),"-")</f>
        <v>16.3</v>
      </c>
      <c r="I17" s="62" t="str">
        <f xml:space="preserve"> IFERROR(VLOOKUP(CONCATENATE(C17,$I$4),'Alliance RawData'!$A$1:$N$467,9,FALSE),"-")</f>
        <v>17.5</v>
      </c>
      <c r="J17" s="62" t="str">
        <f xml:space="preserve"> IFERROR(VLOOKUP(CONCATENATE(C17,$J$4),'Alliance RawData'!$A$1:$N$467,9,FALSE),"-")</f>
        <v>-</v>
      </c>
      <c r="K17" s="62" t="str">
        <f xml:space="preserve"> IFERROR(VLOOKUP(CONCATENATE(C17,$K$4),'Alliance RawData'!$A$1:$N$467,9,FALSE),"-")</f>
        <v>16.4</v>
      </c>
      <c r="L17" s="62" t="str">
        <f xml:space="preserve"> IFERROR(VLOOKUP(CONCATENATE(C17,$L$4),'Alliance RawData'!$A$1:$N$467,9,FALSE),"-")</f>
        <v>16.3</v>
      </c>
      <c r="M17" s="62" t="str">
        <f xml:space="preserve"> IFERROR(VLOOKUP(CONCATENATE(C17,$M$4),'Alliance RawData'!$A$1:$N$467,9,FALSE),"-")</f>
        <v>18.2</v>
      </c>
      <c r="N17" s="62" t="str">
        <f xml:space="preserve"> IFERROR(VLOOKUP(CONCATENATE(C17,$N$4),'Alliance RawData'!$A$1:$N$467,9,FALSE),"-")</f>
        <v>18.7</v>
      </c>
      <c r="O17" s="62" t="str">
        <f xml:space="preserve"> IFERROR(VLOOKUP(CONCATENATE(C17,$O$4),'Alliance RawData'!$A$1:$N$467,9,FALSE),"-")</f>
        <v>19.5</v>
      </c>
      <c r="P17" s="62" t="str">
        <f xml:space="preserve"> IFERROR(VLOOKUP(CONCATENATE(C17,$P$4),'Alliance RawData'!$A$1:$N$467,9,FALSE),"-")</f>
        <v>18.3</v>
      </c>
      <c r="Q17" s="62" t="str">
        <f xml:space="preserve"> IFERROR(VLOOKUP(CONCATENATE(C17,$Q$4),'Alliance RawData'!$A$1:$N$467,9,FALSE),"-")</f>
        <v>16.3</v>
      </c>
      <c r="R17" s="62" t="str">
        <f xml:space="preserve"> IFERROR(VLOOKUP(CONCATENATE(C17,$R$4),'Alliance RawData'!$A$1:$N$467,9,FALSE),"-")</f>
        <v>18</v>
      </c>
      <c r="S17" s="62" t="str">
        <f xml:space="preserve"> IFERROR(VLOOKUP(CONCATENATE(C17,$S$4),'Alliance RawData'!$A$1:$N$467,9,FALSE),"-")</f>
        <v>19.3</v>
      </c>
      <c r="T17" s="62" t="str">
        <f xml:space="preserve"> IFERROR(VLOOKUP(CONCATENATE(C17,$T$4),'Alliance RawData'!$A$1:$N$467,9,FALSE),"-")</f>
        <v>18.5</v>
      </c>
      <c r="U17" s="62" t="str">
        <f xml:space="preserve"> IFERROR(VLOOKUP(CONCATENATE(C17,$U$4),'Alliance RawData'!$A$1:$N$467,9,FALSE),"-")</f>
        <v>15.8</v>
      </c>
      <c r="V17" s="62" t="str">
        <f xml:space="preserve"> IFERROR(VLOOKUP(CONCATENATE(C17,$V$4),'Alliance RawData'!$A$1:$N$467,9,FALSE),"-")</f>
        <v>14.7</v>
      </c>
      <c r="W17" s="62" t="str">
        <f xml:space="preserve"> IFERROR(VLOOKUP(CONCATENATE(C17,$W$4),'Alliance RawData'!$A$1:$N$467,9,FALSE),"-")</f>
        <v>16.1</v>
      </c>
      <c r="X17" s="62" t="str">
        <f xml:space="preserve"> IFERROR(VLOOKUP(CONCATENATE(C17,$X$4),'Alliance RawData'!$A$1:$N$467,9,FALSE),"-")</f>
        <v>16.7</v>
      </c>
      <c r="Y17" s="62" t="str">
        <f xml:space="preserve"> IFERROR(VLOOKUP(CONCATENATE(C17,$Y$4),'Alliance RawData'!$A$1:$N$467,9,FALSE),"-")</f>
        <v>15.6</v>
      </c>
      <c r="Z17" s="63" t="str">
        <f xml:space="preserve"> IFERROR(VLOOKUP(CONCATENATE(C17,$Z$4),'Alliance RawData'!$A$1:$N$467,9,FALSE),"-")</f>
        <v>18.4</v>
      </c>
      <c r="AA17" s="33">
        <f xml:space="preserve"> IFERROR(VLOOKUP(CONCATENATE(C17,$E$4),'Alliance RawData'!$A$1:$N$467,12,FALSE),"-")</f>
        <v>0</v>
      </c>
      <c r="AB17" s="33">
        <f xml:space="preserve"> IFERROR(VLOOKUP(CONCATENATE(C17,$F$4),'Alliance RawData'!$A$1:$N$467,12,FALSE),"-")</f>
        <v>2</v>
      </c>
      <c r="AC17" s="33">
        <f xml:space="preserve"> IFERROR(VLOOKUP(CONCATENATE(C17,$G$4),'Alliance RawData'!$A$1:$N$467,12,FALSE),"-")</f>
        <v>2</v>
      </c>
      <c r="AD17" s="33">
        <f xml:space="preserve"> IFERROR(VLOOKUP(CONCATENATE(C17,$H$4),'Alliance RawData'!$A$1:$N$467,12,FALSE),"-")</f>
        <v>2</v>
      </c>
      <c r="AE17" s="33">
        <f xml:space="preserve"> IFERROR(VLOOKUP(CONCATENATE(C17,$I$4),'Alliance RawData'!$A$1:$N$467,12,FALSE),"-")</f>
        <v>2</v>
      </c>
      <c r="AF17" s="33" t="str">
        <f xml:space="preserve"> IFERROR(VLOOKUP(CONCATENATE(C17,$J$4),'Alliance RawData'!$A$1:$N$467,12,FALSE),"-")</f>
        <v>-</v>
      </c>
      <c r="AG17" s="33">
        <f xml:space="preserve"> IFERROR(VLOOKUP(CONCATENATE(C17,$K$4),'Alliance RawData'!$A$1:$N$467,12,FALSE),"-")</f>
        <v>2</v>
      </c>
      <c r="AH17" s="33">
        <f xml:space="preserve"> IFERROR(VLOOKUP(CONCATENATE(C17,$L$4),'Alliance RawData'!$A$1:$N$467,12,FALSE),"-")</f>
        <v>2</v>
      </c>
      <c r="AI17" s="33">
        <f xml:space="preserve"> IFERROR(VLOOKUP(CONCATENATE(C17,$M$4),'Alliance RawData'!$A$1:$N$467,12,FALSE),"-")</f>
        <v>2</v>
      </c>
      <c r="AJ17" s="33">
        <f xml:space="preserve"> IFERROR(VLOOKUP(CONCATENATE(C17,$N$4),'Alliance RawData'!$A$1:$N$467,12,FALSE),"-")</f>
        <v>3</v>
      </c>
      <c r="AK17" s="33">
        <f xml:space="preserve"> IFERROR(VLOOKUP(CONCATENATE(C17,$O$4),'Alliance RawData'!$A$1:$N$467,12,FALSE),"-")</f>
        <v>3</v>
      </c>
      <c r="AL17" s="33">
        <f xml:space="preserve"> IFERROR(VLOOKUP(CONCATENATE(C17,$P$4),'Alliance RawData'!$A$1:$N$467,12,FALSE),"-")</f>
        <v>2</v>
      </c>
      <c r="AM17" s="33">
        <f xml:space="preserve"> IFERROR(VLOOKUP(CONCATENATE(C17,$Q$4),'Alliance RawData'!$A$1:$N$467,12,FALSE),"-")</f>
        <v>2</v>
      </c>
      <c r="AN17" s="33">
        <f xml:space="preserve"> IFERROR(VLOOKUP(CONCATENATE(C17,$R$4),'Alliance RawData'!$A$1:$N$467,12,FALSE),"-")</f>
        <v>2</v>
      </c>
      <c r="AO17" s="33">
        <f xml:space="preserve"> IFERROR(VLOOKUP(CONCATENATE(C17,$S$4),'Alliance RawData'!$A$1:$N$467,12,FALSE),"-")</f>
        <v>3</v>
      </c>
      <c r="AP17" s="33">
        <f xml:space="preserve"> IFERROR(VLOOKUP(CONCATENATE(C17,$T$4),'Alliance RawData'!$A$1:$N$467,12,FALSE),"-")</f>
        <v>2</v>
      </c>
      <c r="AQ17" s="33">
        <f xml:space="preserve"> IFERROR(VLOOKUP(CONCATENATE(C17,$U$4),'Alliance RawData'!$A$1:$N$467,12,FALSE),"-")</f>
        <v>1</v>
      </c>
      <c r="AR17" s="33">
        <f xml:space="preserve"> IFERROR(VLOOKUP(CONCATENATE(C17,$V$4),'Alliance RawData'!$A$1:$N$467,12,FALSE),"-")</f>
        <v>1</v>
      </c>
      <c r="AS17" s="33">
        <f xml:space="preserve"> IFERROR(VLOOKUP(CONCATENATE(C17,$W$4),'Alliance RawData'!$A$1:$N$467,12,FALSE),"-")</f>
        <v>1</v>
      </c>
      <c r="AT17" s="33">
        <f xml:space="preserve"> IFERROR(VLOOKUP(CONCATENATE(C17,$X$4),'Alliance RawData'!$A$1:$N$467,12,FALSE),"-")</f>
        <v>2</v>
      </c>
      <c r="AU17" s="33">
        <f xml:space="preserve"> IFERROR(VLOOKUP(CONCATENATE(C17,$Y$4),'Alliance RawData'!$A$1:$N$467,12,FALSE),"-")</f>
        <v>1</v>
      </c>
      <c r="AV17" s="33">
        <f xml:space="preserve"> IFERROR(VLOOKUP(CONCATENATE(C17,$Z$4),'Alliance RawData'!$A$1:$N$467,12,FALSE),"-")</f>
        <v>2</v>
      </c>
      <c r="AW17" s="101"/>
      <c r="AX17" s="21" t="s">
        <v>112</v>
      </c>
      <c r="AY17" s="28"/>
      <c r="AZ17" s="32"/>
      <c r="BA17" s="2"/>
    </row>
    <row r="18" spans="2:53">
      <c r="B18" s="191"/>
      <c r="C18" s="155" t="s">
        <v>70</v>
      </c>
      <c r="D18" s="58" t="str">
        <f xml:space="preserve"> IFERROR(VLOOKUP(CONCATENATE(C18,$E$4),'Alliance RawData'!$A$1:$N$467,13,FALSE),"-")</f>
        <v>2018/19-Q1</v>
      </c>
      <c r="E18" s="58" t="str">
        <f xml:space="preserve"> IFERROR(VLOOKUP(CONCATENATE(C18,$E$4),'Alliance RawData'!$A$1:$N$467,9,FALSE),"-")</f>
        <v>51.8</v>
      </c>
      <c r="F18" s="58" t="str">
        <f xml:space="preserve"> IFERROR(VLOOKUP(CONCATENATE(C18,$F$4),'Alliance RawData'!$A$1:$N$467,9,FALSE),"-")</f>
        <v>51.4</v>
      </c>
      <c r="G18" s="58" t="str">
        <f xml:space="preserve"> IFERROR(VLOOKUP(CONCATENATE(C18,$G$4),'Alliance RawData'!$A$1:$N$467,9,FALSE),"-")</f>
        <v>52.9</v>
      </c>
      <c r="H18" s="58" t="str">
        <f xml:space="preserve"> IFERROR(VLOOKUP(CONCATENATE(C18,$H$4),'Alliance RawData'!$A$1:$N$467,9,FALSE),"-")</f>
        <v>52</v>
      </c>
      <c r="I18" s="58" t="str">
        <f xml:space="preserve"> IFERROR(VLOOKUP(CONCATENATE(C18,$I$4),'Alliance RawData'!$A$1:$N$467,9,FALSE),"-")</f>
        <v>47.3</v>
      </c>
      <c r="J18" s="58" t="str">
        <f xml:space="preserve"> IFERROR(VLOOKUP(CONCATENATE(C18,$J$4),'Alliance RawData'!$A$1:$N$467,9,FALSE),"-")</f>
        <v>-</v>
      </c>
      <c r="K18" s="58" t="str">
        <f xml:space="preserve"> IFERROR(VLOOKUP(CONCATENATE(C18,$K$4),'Alliance RawData'!$A$1:$N$467,9,FALSE),"-")</f>
        <v>56.1</v>
      </c>
      <c r="L18" s="58" t="str">
        <f xml:space="preserve"> IFERROR(VLOOKUP(CONCATENATE(C18,$L$4),'Alliance RawData'!$A$1:$N$467,9,FALSE),"-")</f>
        <v>53.8</v>
      </c>
      <c r="M18" s="58" t="str">
        <f xml:space="preserve"> IFERROR(VLOOKUP(CONCATENATE(C18,$M$4),'Alliance RawData'!$A$1:$N$467,9,FALSE),"-")</f>
        <v>53.5</v>
      </c>
      <c r="N18" s="58" t="str">
        <f xml:space="preserve"> IFERROR(VLOOKUP(CONCATENATE(C18,$N$4),'Alliance RawData'!$A$1:$N$467,9,FALSE),"-")</f>
        <v>50.1</v>
      </c>
      <c r="O18" s="58" t="str">
        <f xml:space="preserve"> IFERROR(VLOOKUP(CONCATENATE(C18,$O$4),'Alliance RawData'!$A$1:$N$467,9,FALSE),"-")</f>
        <v>53.6</v>
      </c>
      <c r="P18" s="58" t="str">
        <f xml:space="preserve"> IFERROR(VLOOKUP(CONCATENATE(C18,$P$4),'Alliance RawData'!$A$1:$N$467,9,FALSE),"-")</f>
        <v>52.3</v>
      </c>
      <c r="Q18" s="58" t="str">
        <f xml:space="preserve"> IFERROR(VLOOKUP(CONCATENATE(C18,$Q$4),'Alliance RawData'!$A$1:$N$467,9,FALSE),"-")</f>
        <v>48.7</v>
      </c>
      <c r="R18" s="58" t="str">
        <f xml:space="preserve"> IFERROR(VLOOKUP(CONCATENATE(C18,$R$4),'Alliance RawData'!$A$1:$N$467,9,FALSE),"-")</f>
        <v>51.7</v>
      </c>
      <c r="S18" s="58" t="str">
        <f xml:space="preserve"> IFERROR(VLOOKUP(CONCATENATE(C18,$S$4),'Alliance RawData'!$A$1:$N$467,9,FALSE),"-")</f>
        <v>47.6</v>
      </c>
      <c r="T18" s="58" t="str">
        <f xml:space="preserve"> IFERROR(VLOOKUP(CONCATENATE(C18,$T$4),'Alliance RawData'!$A$1:$N$467,9,FALSE),"-")</f>
        <v>50.2</v>
      </c>
      <c r="U18" s="58" t="str">
        <f xml:space="preserve"> IFERROR(VLOOKUP(CONCATENATE(C18,$U$4),'Alliance RawData'!$A$1:$N$467,9,FALSE),"-")</f>
        <v>48.4</v>
      </c>
      <c r="V18" s="58" t="str">
        <f xml:space="preserve"> IFERROR(VLOOKUP(CONCATENATE(C18,$V$4),'Alliance RawData'!$A$1:$N$467,9,FALSE),"-")</f>
        <v>52.8</v>
      </c>
      <c r="W18" s="58" t="str">
        <f xml:space="preserve"> IFERROR(VLOOKUP(CONCATENATE(C18,$W$4),'Alliance RawData'!$A$1:$N$467,9,FALSE),"-")</f>
        <v>52.8</v>
      </c>
      <c r="X18" s="58" t="str">
        <f xml:space="preserve"> IFERROR(VLOOKUP(CONCATENATE(C18,$X$4),'Alliance RawData'!$A$1:$N$467,9,FALSE),"-")</f>
        <v>51.6</v>
      </c>
      <c r="Y18" s="58" t="str">
        <f xml:space="preserve"> IFERROR(VLOOKUP(CONCATENATE(C18,$Y$4),'Alliance RawData'!$A$1:$N$467,9,FALSE),"-")</f>
        <v>51.7</v>
      </c>
      <c r="Z18" s="59" t="str">
        <f xml:space="preserve"> IFERROR(VLOOKUP(CONCATENATE(C18,$Z$4),'Alliance RawData'!$A$1:$N$467,9,FALSE),"-")</f>
        <v>53.6</v>
      </c>
      <c r="AA18" s="33">
        <f xml:space="preserve"> IFERROR(VLOOKUP(CONCATENATE(C18,$E$4),'Alliance RawData'!$A$1:$N$467,12,FALSE),"-")</f>
        <v>0</v>
      </c>
      <c r="AB18" s="33">
        <f xml:space="preserve"> IFERROR(VLOOKUP(CONCATENATE(C18,$F$4),'Alliance RawData'!$A$1:$N$467,12,FALSE),"-")</f>
        <v>2</v>
      </c>
      <c r="AC18" s="33">
        <f xml:space="preserve"> IFERROR(VLOOKUP(CONCATENATE(C18,$G$4),'Alliance RawData'!$A$1:$N$467,12,FALSE),"-")</f>
        <v>2</v>
      </c>
      <c r="AD18" s="33">
        <f xml:space="preserve"> IFERROR(VLOOKUP(CONCATENATE(C18,$H$4),'Alliance RawData'!$A$1:$N$467,12,FALSE),"-")</f>
        <v>2</v>
      </c>
      <c r="AE18" s="33">
        <f xml:space="preserve"> IFERROR(VLOOKUP(CONCATENATE(C18,$I$4),'Alliance RawData'!$A$1:$N$467,12,FALSE),"-")</f>
        <v>3</v>
      </c>
      <c r="AF18" s="33" t="str">
        <f xml:space="preserve"> IFERROR(VLOOKUP(CONCATENATE(C18,$J$4),'Alliance RawData'!$A$1:$N$467,12,FALSE),"-")</f>
        <v>-</v>
      </c>
      <c r="AG18" s="33">
        <f xml:space="preserve"> IFERROR(VLOOKUP(CONCATENATE(C18,$K$4),'Alliance RawData'!$A$1:$N$467,12,FALSE),"-")</f>
        <v>1</v>
      </c>
      <c r="AH18" s="33">
        <f xml:space="preserve"> IFERROR(VLOOKUP(CONCATENATE(C18,$L$4),'Alliance RawData'!$A$1:$N$467,12,FALSE),"-")</f>
        <v>1</v>
      </c>
      <c r="AI18" s="33">
        <f xml:space="preserve"> IFERROR(VLOOKUP(CONCATENATE(C18,$M$4),'Alliance RawData'!$A$1:$N$467,12,FALSE),"-")</f>
        <v>1</v>
      </c>
      <c r="AJ18" s="33">
        <f xml:space="preserve"> IFERROR(VLOOKUP(CONCATENATE(C18,$N$4),'Alliance RawData'!$A$1:$N$467,12,FALSE),"-")</f>
        <v>2</v>
      </c>
      <c r="AK18" s="33">
        <f xml:space="preserve"> IFERROR(VLOOKUP(CONCATENATE(C18,$O$4),'Alliance RawData'!$A$1:$N$467,12,FALSE),"-")</f>
        <v>2</v>
      </c>
      <c r="AL18" s="33">
        <f xml:space="preserve"> IFERROR(VLOOKUP(CONCATENATE(C18,$P$4),'Alliance RawData'!$A$1:$N$467,12,FALSE),"-")</f>
        <v>2</v>
      </c>
      <c r="AM18" s="33">
        <f xml:space="preserve"> IFERROR(VLOOKUP(CONCATENATE(C18,$Q$4),'Alliance RawData'!$A$1:$N$467,12,FALSE),"-")</f>
        <v>3</v>
      </c>
      <c r="AN18" s="33">
        <f xml:space="preserve"> IFERROR(VLOOKUP(CONCATENATE(C18,$R$4),'Alliance RawData'!$A$1:$N$467,12,FALSE),"-")</f>
        <v>2</v>
      </c>
      <c r="AO18" s="33">
        <f xml:space="preserve"> IFERROR(VLOOKUP(CONCATENATE(C18,$S$4),'Alliance RawData'!$A$1:$N$467,12,FALSE),"-")</f>
        <v>3</v>
      </c>
      <c r="AP18" s="33">
        <f xml:space="preserve"> IFERROR(VLOOKUP(CONCATENATE(C18,$T$4),'Alliance RawData'!$A$1:$N$467,12,FALSE),"-")</f>
        <v>2</v>
      </c>
      <c r="AQ18" s="33">
        <f xml:space="preserve"> IFERROR(VLOOKUP(CONCATENATE(C18,$U$4),'Alliance RawData'!$A$1:$N$467,12,FALSE),"-")</f>
        <v>3</v>
      </c>
      <c r="AR18" s="33">
        <f xml:space="preserve"> IFERROR(VLOOKUP(CONCATENATE(C18,$V$4),'Alliance RawData'!$A$1:$N$467,12,FALSE),"-")</f>
        <v>2</v>
      </c>
      <c r="AS18" s="33">
        <f xml:space="preserve"> IFERROR(VLOOKUP(CONCATENATE(C18,$W$4),'Alliance RawData'!$A$1:$N$467,12,FALSE),"-")</f>
        <v>2</v>
      </c>
      <c r="AT18" s="33">
        <f xml:space="preserve"> IFERROR(VLOOKUP(CONCATENATE(C18,$X$4),'Alliance RawData'!$A$1:$N$467,12,FALSE),"-")</f>
        <v>2</v>
      </c>
      <c r="AU18" s="33">
        <f xml:space="preserve"> IFERROR(VLOOKUP(CONCATENATE(C18,$Y$4),'Alliance RawData'!$A$1:$N$467,12,FALSE),"-")</f>
        <v>2</v>
      </c>
      <c r="AV18" s="33">
        <f xml:space="preserve"> IFERROR(VLOOKUP(CONCATENATE(C18,$Z$4),'Alliance RawData'!$A$1:$N$467,12,FALSE),"-")</f>
        <v>1</v>
      </c>
      <c r="AW18" s="101"/>
      <c r="AX18" s="25" t="s">
        <v>113</v>
      </c>
      <c r="AY18" s="27"/>
      <c r="AZ18" s="29"/>
      <c r="BA18" s="5"/>
    </row>
    <row r="19" spans="2:53">
      <c r="B19" s="191"/>
      <c r="C19" s="155" t="s">
        <v>78</v>
      </c>
      <c r="D19" s="58" t="str">
        <f xml:space="preserve"> IFERROR(VLOOKUP(CONCATENATE(C19,$E$4),'Alliance RawData'!$A$1:$N$467,13,FALSE),"-")</f>
        <v>2016</v>
      </c>
      <c r="E19" s="58" t="str">
        <f xml:space="preserve"> IFERROR(VLOOKUP(CONCATENATE(C19,$E$4),'Alliance RawData'!$A$1:$N$467,9,FALSE),"-")</f>
        <v>72.8</v>
      </c>
      <c r="F19" s="58" t="str">
        <f xml:space="preserve"> IFERROR(VLOOKUP(CONCATENATE(C19,$F$4),'Alliance RawData'!$A$1:$N$467,9,FALSE),"-")</f>
        <v>72.6</v>
      </c>
      <c r="G19" s="58" t="str">
        <f xml:space="preserve"> IFERROR(VLOOKUP(CONCATENATE(C19,$G$4),'Alliance RawData'!$A$1:$N$467,9,FALSE),"-")</f>
        <v>75</v>
      </c>
      <c r="H19" s="58" t="str">
        <f xml:space="preserve"> IFERROR(VLOOKUP(CONCATENATE(C19,$H$4),'Alliance RawData'!$A$1:$N$467,9,FALSE),"-")</f>
        <v>73</v>
      </c>
      <c r="I19" s="58" t="str">
        <f xml:space="preserve"> IFERROR(VLOOKUP(CONCATENATE(C19,$I$4),'Alliance RawData'!$A$1:$N$467,9,FALSE),"-")</f>
        <v>71.8</v>
      </c>
      <c r="J19" s="58" t="str">
        <f xml:space="preserve"> IFERROR(VLOOKUP(CONCATENATE(C19,$J$4),'Alliance RawData'!$A$1:$N$467,9,FALSE),"-")</f>
        <v>72.6</v>
      </c>
      <c r="K19" s="58" t="str">
        <f xml:space="preserve"> IFERROR(VLOOKUP(CONCATENATE(C19,$K$4),'Alliance RawData'!$A$1:$N$467,9,FALSE),"-")</f>
        <v>-</v>
      </c>
      <c r="L19" s="58" t="str">
        <f xml:space="preserve"> IFERROR(VLOOKUP(CONCATENATE(C19,$L$4),'Alliance RawData'!$A$1:$N$467,9,FALSE),"-")</f>
        <v>-</v>
      </c>
      <c r="M19" s="58" t="str">
        <f xml:space="preserve"> IFERROR(VLOOKUP(CONCATENATE(C19,$M$4),'Alliance RawData'!$A$1:$N$467,9,FALSE),"-")</f>
        <v>71.4</v>
      </c>
      <c r="N19" s="58" t="str">
        <f xml:space="preserve"> IFERROR(VLOOKUP(CONCATENATE(C19,$N$4),'Alliance RawData'!$A$1:$N$467,9,FALSE),"-")</f>
        <v>73.6</v>
      </c>
      <c r="O19" s="58" t="str">
        <f xml:space="preserve"> IFERROR(VLOOKUP(CONCATENATE(C19,$O$4),'Alliance RawData'!$A$1:$N$467,9,FALSE),"-")</f>
        <v>72.1</v>
      </c>
      <c r="P19" s="58" t="str">
        <f xml:space="preserve"> IFERROR(VLOOKUP(CONCATENATE(C19,$P$4),'Alliance RawData'!$A$1:$N$467,9,FALSE),"-")</f>
        <v>71.9</v>
      </c>
      <c r="Q19" s="58" t="str">
        <f xml:space="preserve"> IFERROR(VLOOKUP(CONCATENATE(C19,$Q$4),'Alliance RawData'!$A$1:$N$467,9,FALSE),"-")</f>
        <v>72.5</v>
      </c>
      <c r="R19" s="58" t="str">
        <f xml:space="preserve"> IFERROR(VLOOKUP(CONCATENATE(C19,$R$4),'Alliance RawData'!$A$1:$N$467,9,FALSE),"-")</f>
        <v>71.5</v>
      </c>
      <c r="S19" s="58" t="str">
        <f xml:space="preserve"> IFERROR(VLOOKUP(CONCATENATE(C19,$S$4),'Alliance RawData'!$A$1:$N$467,9,FALSE),"-")</f>
        <v>71.7</v>
      </c>
      <c r="T19" s="58" t="str">
        <f xml:space="preserve"> IFERROR(VLOOKUP(CONCATENATE(C19,$T$4),'Alliance RawData'!$A$1:$N$467,9,FALSE),"-")</f>
        <v>72.6</v>
      </c>
      <c r="U19" s="58" t="str">
        <f xml:space="preserve"> IFERROR(VLOOKUP(CONCATENATE(C19,$U$4),'Alliance RawData'!$A$1:$N$467,9,FALSE),"-")</f>
        <v>71.7</v>
      </c>
      <c r="V19" s="58" t="str">
        <f xml:space="preserve"> IFERROR(VLOOKUP(CONCATENATE(C19,$V$4),'Alliance RawData'!$A$1:$N$467,9,FALSE),"-")</f>
        <v>74</v>
      </c>
      <c r="W19" s="58" t="str">
        <f xml:space="preserve"> IFERROR(VLOOKUP(CONCATENATE(C19,$W$4),'Alliance RawData'!$A$1:$N$467,9,FALSE),"-")</f>
        <v>73.5</v>
      </c>
      <c r="X19" s="58" t="str">
        <f xml:space="preserve"> IFERROR(VLOOKUP(CONCATENATE(C19,$X$4),'Alliance RawData'!$A$1:$N$467,9,FALSE),"-")</f>
        <v>73.8</v>
      </c>
      <c r="Y19" s="58" t="str">
        <f xml:space="preserve"> IFERROR(VLOOKUP(CONCATENATE(C19,$Y$4),'Alliance RawData'!$A$1:$N$467,9,FALSE),"-")</f>
        <v>73.3</v>
      </c>
      <c r="Z19" s="59" t="str">
        <f xml:space="preserve"> IFERROR(VLOOKUP(CONCATENATE(C19,$Z$4),'Alliance RawData'!$A$1:$N$467,9,FALSE),"-")</f>
        <v>73.7</v>
      </c>
      <c r="AA19" s="33">
        <f xml:space="preserve"> IFERROR(VLOOKUP(CONCATENATE(C19,$E$4),'Alliance RawData'!$A$1:$N$467,12,FALSE),"-")</f>
        <v>0</v>
      </c>
      <c r="AB19" s="33">
        <f xml:space="preserve"> IFERROR(VLOOKUP(CONCATENATE(C19,$F$4),'Alliance RawData'!$A$1:$N$467,12,FALSE),"-")</f>
        <v>2</v>
      </c>
      <c r="AC19" s="33">
        <f xml:space="preserve"> IFERROR(VLOOKUP(CONCATENATE(C19,$G$4),'Alliance RawData'!$A$1:$N$467,12,FALSE),"-")</f>
        <v>1</v>
      </c>
      <c r="AD19" s="33">
        <f xml:space="preserve"> IFERROR(VLOOKUP(CONCATENATE(C19,$H$4),'Alliance RawData'!$A$1:$N$467,12,FALSE),"-")</f>
        <v>2</v>
      </c>
      <c r="AE19" s="33">
        <f xml:space="preserve"> IFERROR(VLOOKUP(CONCATENATE(C19,$I$4),'Alliance RawData'!$A$1:$N$467,12,FALSE),"-")</f>
        <v>3</v>
      </c>
      <c r="AF19" s="33">
        <f xml:space="preserve"> IFERROR(VLOOKUP(CONCATENATE(C19,$J$4),'Alliance RawData'!$A$1:$N$467,12,FALSE),"-")</f>
        <v>2</v>
      </c>
      <c r="AG19" s="33" t="str">
        <f xml:space="preserve"> IFERROR(VLOOKUP(CONCATENATE(C19,$K$4),'Alliance RawData'!$A$1:$N$467,12,FALSE),"-")</f>
        <v>-</v>
      </c>
      <c r="AH19" s="33" t="str">
        <f xml:space="preserve"> IFERROR(VLOOKUP(CONCATENATE(C19,$L$4),'Alliance RawData'!$A$1:$N$467,12,FALSE),"-")</f>
        <v>-</v>
      </c>
      <c r="AI19" s="33">
        <f xml:space="preserve"> IFERROR(VLOOKUP(CONCATENATE(C19,$M$4),'Alliance RawData'!$A$1:$N$467,12,FALSE),"-")</f>
        <v>3</v>
      </c>
      <c r="AJ19" s="33">
        <f xml:space="preserve"> IFERROR(VLOOKUP(CONCATENATE(C19,$N$4),'Alliance RawData'!$A$1:$N$467,12,FALSE),"-")</f>
        <v>1</v>
      </c>
      <c r="AK19" s="33">
        <f xml:space="preserve"> IFERROR(VLOOKUP(CONCATENATE(C19,$O$4),'Alliance RawData'!$A$1:$N$467,12,FALSE),"-")</f>
        <v>3</v>
      </c>
      <c r="AL19" s="33">
        <f xml:space="preserve"> IFERROR(VLOOKUP(CONCATENATE(C19,$P$4),'Alliance RawData'!$A$1:$N$467,12,FALSE),"-")</f>
        <v>3</v>
      </c>
      <c r="AM19" s="33">
        <f xml:space="preserve"> IFERROR(VLOOKUP(CONCATENATE(C19,$Q$4),'Alliance RawData'!$A$1:$N$467,12,FALSE),"-")</f>
        <v>2</v>
      </c>
      <c r="AN19" s="33">
        <f xml:space="preserve"> IFERROR(VLOOKUP(CONCATENATE(C19,$R$4),'Alliance RawData'!$A$1:$N$467,12,FALSE),"-")</f>
        <v>3</v>
      </c>
      <c r="AO19" s="33">
        <f xml:space="preserve"> IFERROR(VLOOKUP(CONCATENATE(C19,$S$4),'Alliance RawData'!$A$1:$N$467,12,FALSE),"-")</f>
        <v>3</v>
      </c>
      <c r="AP19" s="33">
        <f xml:space="preserve"> IFERROR(VLOOKUP(CONCATENATE(C19,$T$4),'Alliance RawData'!$A$1:$N$467,12,FALSE),"-")</f>
        <v>2</v>
      </c>
      <c r="AQ19" s="33">
        <f xml:space="preserve"> IFERROR(VLOOKUP(CONCATENATE(C19,$U$4),'Alliance RawData'!$A$1:$N$467,12,FALSE),"-")</f>
        <v>3</v>
      </c>
      <c r="AR19" s="33">
        <f xml:space="preserve"> IFERROR(VLOOKUP(CONCATENATE(C19,$V$4),'Alliance RawData'!$A$1:$N$467,12,FALSE),"-")</f>
        <v>1</v>
      </c>
      <c r="AS19" s="33">
        <f xml:space="preserve"> IFERROR(VLOOKUP(CONCATENATE(C19,$W$4),'Alliance RawData'!$A$1:$N$467,12,FALSE),"-")</f>
        <v>1</v>
      </c>
      <c r="AT19" s="33">
        <f xml:space="preserve"> IFERROR(VLOOKUP(CONCATENATE(C19,$X$4),'Alliance RawData'!$A$1:$N$467,12,FALSE),"-")</f>
        <v>1</v>
      </c>
      <c r="AU19" s="33">
        <f xml:space="preserve"> IFERROR(VLOOKUP(CONCATENATE(C19,$Y$4),'Alliance RawData'!$A$1:$N$467,12,FALSE),"-")</f>
        <v>1</v>
      </c>
      <c r="AV19" s="33">
        <f xml:space="preserve"> IFERROR(VLOOKUP(CONCATENATE(C19,$Z$4),'Alliance RawData'!$A$1:$N$467,12,FALSE),"-")</f>
        <v>1</v>
      </c>
      <c r="AW19" s="101"/>
      <c r="AX19" s="23"/>
      <c r="AY19" s="27"/>
      <c r="AZ19" s="29"/>
      <c r="BA19" s="5"/>
    </row>
    <row r="20" spans="2:53" ht="15" thickBot="1">
      <c r="B20" s="192"/>
      <c r="C20" s="159" t="s">
        <v>80</v>
      </c>
      <c r="D20" s="113" t="str">
        <f xml:space="preserve"> IFERROR(VLOOKUP(CONCATENATE(C20,$E$4),'Alliance RawData'!$A$1:$N$467,13,FALSE),"-")</f>
        <v>2018</v>
      </c>
      <c r="E20" s="151" t="str">
        <f xml:space="preserve"> IFERROR(VLOOKUP(CONCATENATE(C20,$E$4),'Alliance RawData'!$A$1:$N$467,9,FALSE),"-")</f>
        <v>8.8</v>
      </c>
      <c r="F20" s="151" t="str">
        <f xml:space="preserve"> IFERROR(VLOOKUP(CONCATENATE(C20,$F$4),'Alliance RawData'!$A$1:$N$467,9,FALSE),"-")</f>
        <v>8.61</v>
      </c>
      <c r="G20" s="151" t="str">
        <f xml:space="preserve"> IFERROR(VLOOKUP(CONCATENATE(C20,$G$4),'Alliance RawData'!$A$1:$N$467,9,FALSE),"-")</f>
        <v>8.74</v>
      </c>
      <c r="H20" s="151" t="str">
        <f xml:space="preserve"> IFERROR(VLOOKUP(CONCATENATE(C20,$H$4),'Alliance RawData'!$A$1:$N$467,9,FALSE),"-")</f>
        <v>8.77</v>
      </c>
      <c r="I20" s="151" t="str">
        <f xml:space="preserve"> IFERROR(VLOOKUP(CONCATENATE(C20,$I$4),'Alliance RawData'!$A$1:$N$467,9,FALSE),"-")</f>
        <v>8.72</v>
      </c>
      <c r="J20" s="151" t="str">
        <f xml:space="preserve"> IFERROR(VLOOKUP(CONCATENATE(C20,$J$4),'Alliance RawData'!$A$1:$N$467,9,FALSE),"-")</f>
        <v>8.81</v>
      </c>
      <c r="K20" s="151" t="str">
        <f xml:space="preserve"> IFERROR(VLOOKUP(CONCATENATE(C20,$K$4),'Alliance RawData'!$A$1:$N$467,9,FALSE),"-")</f>
        <v>-</v>
      </c>
      <c r="L20" s="151" t="str">
        <f xml:space="preserve"> IFERROR(VLOOKUP(CONCATENATE(C20,$L$4),'Alliance RawData'!$A$1:$N$467,9,FALSE),"-")</f>
        <v>-</v>
      </c>
      <c r="M20" s="151" t="str">
        <f xml:space="preserve"> IFERROR(VLOOKUP(CONCATENATE(C20,$M$4),'Alliance RawData'!$A$1:$N$467,9,FALSE),"-")</f>
        <v>8.76</v>
      </c>
      <c r="N20" s="151" t="str">
        <f xml:space="preserve"> IFERROR(VLOOKUP(CONCATENATE(C20,$N$4),'Alliance RawData'!$A$1:$N$467,9,FALSE),"-")</f>
        <v>8.82</v>
      </c>
      <c r="O20" s="151" t="str">
        <f xml:space="preserve"> IFERROR(VLOOKUP(CONCATENATE(C20,$O$4),'Alliance RawData'!$A$1:$N$467,9,FALSE),"-")</f>
        <v>8.88</v>
      </c>
      <c r="P20" s="151" t="str">
        <f xml:space="preserve"> IFERROR(VLOOKUP(CONCATENATE(C20,$P$4),'Alliance RawData'!$A$1:$N$467,9,FALSE),"-")</f>
        <v>8.84</v>
      </c>
      <c r="Q20" s="151" t="str">
        <f xml:space="preserve"> IFERROR(VLOOKUP(CONCATENATE(C20,$Q$4),'Alliance RawData'!$A$1:$N$467,9,FALSE),"-")</f>
        <v>8.86</v>
      </c>
      <c r="R20" s="151" t="str">
        <f xml:space="preserve"> IFERROR(VLOOKUP(CONCATENATE(C20,$R$4),'Alliance RawData'!$A$1:$N$467,9,FALSE),"-")</f>
        <v>8.9</v>
      </c>
      <c r="S20" s="151" t="str">
        <f xml:space="preserve"> IFERROR(VLOOKUP(CONCATENATE(C20,$S$4),'Alliance RawData'!$A$1:$N$467,9,FALSE),"-")</f>
        <v>8.83</v>
      </c>
      <c r="T20" s="151" t="str">
        <f xml:space="preserve"> IFERROR(VLOOKUP(CONCATENATE(C20,$T$4),'Alliance RawData'!$A$1:$N$467,9,FALSE),"-")</f>
        <v>8.8</v>
      </c>
      <c r="U20" s="151" t="str">
        <f xml:space="preserve"> IFERROR(VLOOKUP(CONCATENATE(C20,$U$4),'Alliance RawData'!$A$1:$N$467,9,FALSE),"-")</f>
        <v>8.74</v>
      </c>
      <c r="V20" s="151" t="str">
        <f xml:space="preserve"> IFERROR(VLOOKUP(CONCATENATE(C20,$V$4),'Alliance RawData'!$A$1:$N$467,9,FALSE),"-")</f>
        <v>8.89</v>
      </c>
      <c r="W20" s="151" t="str">
        <f xml:space="preserve"> IFERROR(VLOOKUP(CONCATENATE(C20,$W$4),'Alliance RawData'!$A$1:$N$467,9,FALSE),"-")</f>
        <v>8.87</v>
      </c>
      <c r="X20" s="151" t="str">
        <f xml:space="preserve"> IFERROR(VLOOKUP(CONCATENATE(C20,$X$4),'Alliance RawData'!$A$1:$N$467,9,FALSE),"-")</f>
        <v>8.82</v>
      </c>
      <c r="Y20" s="151" t="str">
        <f xml:space="preserve"> IFERROR(VLOOKUP(CONCATENATE(C20,$Y$4),'Alliance RawData'!$A$1:$N$467,9,FALSE),"-")</f>
        <v>8.75</v>
      </c>
      <c r="Z20" s="152" t="str">
        <f xml:space="preserve"> IFERROR(VLOOKUP(CONCATENATE(C20,$Z$4),'Alliance RawData'!$A$1:$N$467,9,FALSE),"-")</f>
        <v>8.86</v>
      </c>
      <c r="AA20" s="33">
        <f xml:space="preserve"> IFERROR(VLOOKUP(CONCATENATE(C20,$E$4),'Alliance RawData'!$A$1:$N$467,12,FALSE),"-")</f>
        <v>0</v>
      </c>
      <c r="AB20" s="33">
        <f xml:space="preserve"> IFERROR(VLOOKUP(CONCATENATE(C20,$F$4),'Alliance RawData'!$A$1:$N$467,12,FALSE),"-")</f>
        <v>3</v>
      </c>
      <c r="AC20" s="33">
        <f xml:space="preserve"> IFERROR(VLOOKUP(CONCATENATE(C20,$G$4),'Alliance RawData'!$A$1:$N$467,12,FALSE),"-")</f>
        <v>2</v>
      </c>
      <c r="AD20" s="33">
        <f xml:space="preserve"> IFERROR(VLOOKUP(CONCATENATE(C20,$H$4),'Alliance RawData'!$A$1:$N$467,12,FALSE),"-")</f>
        <v>2</v>
      </c>
      <c r="AE20" s="33">
        <f xml:space="preserve"> IFERROR(VLOOKUP(CONCATENATE(C20,$I$4),'Alliance RawData'!$A$1:$N$467,12,FALSE),"-")</f>
        <v>2</v>
      </c>
      <c r="AF20" s="33">
        <f xml:space="preserve"> IFERROR(VLOOKUP(CONCATENATE(C20,$J$4),'Alliance RawData'!$A$1:$N$467,12,FALSE),"-")</f>
        <v>2</v>
      </c>
      <c r="AG20" s="33" t="str">
        <f xml:space="preserve"> IFERROR(VLOOKUP(CONCATENATE(C20,$K$4),'Alliance RawData'!$A$1:$N$467,12,FALSE),"-")</f>
        <v>-</v>
      </c>
      <c r="AH20" s="33" t="str">
        <f xml:space="preserve"> IFERROR(VLOOKUP(CONCATENATE(C20,$L$4),'Alliance RawData'!$A$1:$N$467,12,FALSE),"-")</f>
        <v>-</v>
      </c>
      <c r="AI20" s="33">
        <f xml:space="preserve"> IFERROR(VLOOKUP(CONCATENATE(C20,$M$4),'Alliance RawData'!$A$1:$N$467,12,FALSE),"-")</f>
        <v>2</v>
      </c>
      <c r="AJ20" s="33">
        <f xml:space="preserve"> IFERROR(VLOOKUP(CONCATENATE(C20,$N$4),'Alliance RawData'!$A$1:$N$467,12,FALSE),"-")</f>
        <v>2</v>
      </c>
      <c r="AK20" s="33">
        <f xml:space="preserve"> IFERROR(VLOOKUP(CONCATENATE(C20,$O$4),'Alliance RawData'!$A$1:$N$467,12,FALSE),"-")</f>
        <v>2</v>
      </c>
      <c r="AL20" s="33">
        <f xml:space="preserve"> IFERROR(VLOOKUP(CONCATENATE(C20,$P$4),'Alliance RawData'!$A$1:$N$467,12,FALSE),"-")</f>
        <v>2</v>
      </c>
      <c r="AM20" s="33">
        <f xml:space="preserve"> IFERROR(VLOOKUP(CONCATENATE(C20,$Q$4),'Alliance RawData'!$A$1:$N$467,12,FALSE),"-")</f>
        <v>2</v>
      </c>
      <c r="AN20" s="33">
        <f xml:space="preserve"> IFERROR(VLOOKUP(CONCATENATE(C20,$R$4),'Alliance RawData'!$A$1:$N$467,12,FALSE),"-")</f>
        <v>1</v>
      </c>
      <c r="AO20" s="33">
        <f xml:space="preserve"> IFERROR(VLOOKUP(CONCATENATE(C20,$S$4),'Alliance RawData'!$A$1:$N$467,12,FALSE),"-")</f>
        <v>2</v>
      </c>
      <c r="AP20" s="33">
        <f xml:space="preserve"> IFERROR(VLOOKUP(CONCATENATE(C20,$T$4),'Alliance RawData'!$A$1:$N$467,12,FALSE),"-")</f>
        <v>2</v>
      </c>
      <c r="AQ20" s="33">
        <f xml:space="preserve"> IFERROR(VLOOKUP(CONCATENATE(C20,$U$4),'Alliance RawData'!$A$1:$N$467,12,FALSE),"-")</f>
        <v>2</v>
      </c>
      <c r="AR20" s="33">
        <f xml:space="preserve"> IFERROR(VLOOKUP(CONCATENATE(C20,$V$4),'Alliance RawData'!$A$1:$N$467,12,FALSE),"-")</f>
        <v>2</v>
      </c>
      <c r="AS20" s="33">
        <f xml:space="preserve"> IFERROR(VLOOKUP(CONCATENATE(C20,$W$4),'Alliance RawData'!$A$1:$N$467,12,FALSE),"-")</f>
        <v>2</v>
      </c>
      <c r="AT20" s="33">
        <f xml:space="preserve"> IFERROR(VLOOKUP(CONCATENATE(C20,$X$4),'Alliance RawData'!$A$1:$N$467,12,FALSE),"-")</f>
        <v>2</v>
      </c>
      <c r="AU20" s="33">
        <f xml:space="preserve"> IFERROR(VLOOKUP(CONCATENATE(C20,$Y$4),'Alliance RawData'!$A$1:$N$467,12,FALSE),"-")</f>
        <v>2</v>
      </c>
      <c r="AV20" s="33">
        <f xml:space="preserve"> IFERROR(VLOOKUP(CONCATENATE(C20,$Z$4),'Alliance RawData'!$A$1:$N$467,12,FALSE),"-")</f>
        <v>2</v>
      </c>
      <c r="AW20" s="101"/>
      <c r="AX20" s="19" t="s">
        <v>114</v>
      </c>
      <c r="AY20" s="27"/>
      <c r="AZ20" s="29"/>
      <c r="BA20" s="5"/>
    </row>
    <row r="21" spans="2:53">
      <c r="B21" s="190" t="s">
        <v>63</v>
      </c>
      <c r="C21" s="160" t="s">
        <v>66</v>
      </c>
      <c r="D21" s="150" t="str">
        <f xml:space="preserve"> IFERROR(VLOOKUP(CONCATENATE(C21,$E$4),'Alliance RawData'!$A$1:$N$467,13,FALSE),"-")</f>
        <v>2017/18</v>
      </c>
      <c r="E21" s="150" t="str">
        <f xml:space="preserve"> IFERROR(VLOOKUP(CONCATENATE(C21,$E$4),'Alliance RawData'!$A$1:$N$467,9,FALSE),"-")</f>
        <v>71.7</v>
      </c>
      <c r="F21" s="150" t="str">
        <f xml:space="preserve"> IFERROR(VLOOKUP(CONCATENATE(C21,$F$4),'Alliance RawData'!$A$1:$N$467,9,FALSE),"-")</f>
        <v>63.7</v>
      </c>
      <c r="G21" s="150" t="str">
        <f xml:space="preserve"> IFERROR(VLOOKUP(CONCATENATE(C21,$G$4),'Alliance RawData'!$A$1:$N$467,9,FALSE),"-")</f>
        <v>64.5</v>
      </c>
      <c r="H21" s="150" t="str">
        <f xml:space="preserve"> IFERROR(VLOOKUP(CONCATENATE(C21,$H$4),'Alliance RawData'!$A$1:$N$467,9,FALSE),"-")</f>
        <v>68.1</v>
      </c>
      <c r="I21" s="150" t="str">
        <f xml:space="preserve"> IFERROR(VLOOKUP(CONCATENATE(C21,$I$4),'Alliance RawData'!$A$1:$N$467,9,FALSE),"-")</f>
        <v>75.1</v>
      </c>
      <c r="J21" s="150" t="str">
        <f xml:space="preserve"> IFERROR(VLOOKUP(CONCATENATE(C21,$J$4),'Alliance RawData'!$A$1:$N$467,9,FALSE),"-")</f>
        <v>72.8</v>
      </c>
      <c r="K21" s="150" t="str">
        <f xml:space="preserve"> IFERROR(VLOOKUP(CONCATENATE(C21,$K$4),'Alliance RawData'!$A$1:$N$467,9,FALSE),"-")</f>
        <v>-</v>
      </c>
      <c r="L21" s="150" t="str">
        <f xml:space="preserve"> IFERROR(VLOOKUP(CONCATENATE(C21,$L$4),'Alliance RawData'!$A$1:$N$467,9,FALSE),"-")</f>
        <v>-</v>
      </c>
      <c r="M21" s="150" t="str">
        <f xml:space="preserve"> IFERROR(VLOOKUP(CONCATENATE(C21,$M$4),'Alliance RawData'!$A$1:$N$467,9,FALSE),"-")</f>
        <v>71.7</v>
      </c>
      <c r="N21" s="150" t="str">
        <f xml:space="preserve"> IFERROR(VLOOKUP(CONCATENATE(C21,$N$4),'Alliance RawData'!$A$1:$N$467,9,FALSE),"-")</f>
        <v>71.7</v>
      </c>
      <c r="O21" s="150" t="str">
        <f xml:space="preserve"> IFERROR(VLOOKUP(CONCATENATE(C21,$O$4),'Alliance RawData'!$A$1:$N$467,9,FALSE),"-")</f>
        <v>69.9</v>
      </c>
      <c r="P21" s="150" t="str">
        <f xml:space="preserve"> IFERROR(VLOOKUP(CONCATENATE(C21,$P$4),'Alliance RawData'!$A$1:$N$467,9,FALSE),"-")</f>
        <v>74.7</v>
      </c>
      <c r="Q21" s="150" t="str">
        <f xml:space="preserve"> IFERROR(VLOOKUP(CONCATENATE(C21,$Q$4),'Alliance RawData'!$A$1:$N$467,9,FALSE),"-")</f>
        <v>71</v>
      </c>
      <c r="R21" s="150" t="str">
        <f xml:space="preserve"> IFERROR(VLOOKUP(CONCATENATE(C21,$R$4),'Alliance RawData'!$A$1:$N$467,9,FALSE),"-")</f>
        <v>75.3</v>
      </c>
      <c r="S21" s="150" t="str">
        <f xml:space="preserve"> IFERROR(VLOOKUP(CONCATENATE(C21,$S$4),'Alliance RawData'!$A$1:$N$467,9,FALSE),"-")</f>
        <v>74.3</v>
      </c>
      <c r="T21" s="150" t="str">
        <f xml:space="preserve"> IFERROR(VLOOKUP(CONCATENATE(C21,$T$4),'Alliance RawData'!$A$1:$N$467,9,FALSE),"-")</f>
        <v>69.3</v>
      </c>
      <c r="U21" s="150" t="str">
        <f xml:space="preserve"> IFERROR(VLOOKUP(CONCATENATE(C21,$U$4),'Alliance RawData'!$A$1:$N$467,9,FALSE),"-")</f>
        <v>73.6</v>
      </c>
      <c r="V21" s="150" t="str">
        <f xml:space="preserve"> IFERROR(VLOOKUP(CONCATENATE(C21,$V$4),'Alliance RawData'!$A$1:$N$467,9,FALSE),"-")</f>
        <v>75</v>
      </c>
      <c r="W21" s="150" t="str">
        <f xml:space="preserve"> IFERROR(VLOOKUP(CONCATENATE(C21,$W$4),'Alliance RawData'!$A$1:$N$467,9,FALSE),"-")</f>
        <v>73.4</v>
      </c>
      <c r="X21" s="150" t="str">
        <f xml:space="preserve"> IFERROR(VLOOKUP(CONCATENATE(C21,$X$4),'Alliance RawData'!$A$1:$N$467,9,FALSE),"-")</f>
        <v>71</v>
      </c>
      <c r="Y21" s="150" t="str">
        <f xml:space="preserve"> IFERROR(VLOOKUP(CONCATENATE(C21,$Y$4),'Alliance RawData'!$A$1:$N$467,9,FALSE),"-")</f>
        <v>72.5</v>
      </c>
      <c r="Z21" s="153" t="str">
        <f xml:space="preserve"> IFERROR(VLOOKUP(CONCATENATE(C21,$Z$4),'Alliance RawData'!$A$1:$N$467,9,FALSE),"-")</f>
        <v>73.9</v>
      </c>
      <c r="AA21" s="33">
        <f xml:space="preserve"> IFERROR(VLOOKUP(CONCATENATE(C21,$E$4),'Alliance RawData'!$A$1:$N$467,12,FALSE),"-")</f>
        <v>2</v>
      </c>
      <c r="AB21" s="33">
        <f xml:space="preserve"> IFERROR(VLOOKUP(CONCATENATE(C21,$F$4),'Alliance RawData'!$A$1:$N$467,12,FALSE),"-")</f>
        <v>3</v>
      </c>
      <c r="AC21" s="33">
        <f xml:space="preserve"> IFERROR(VLOOKUP(CONCATENATE(C21,$G$4),'Alliance RawData'!$A$1:$N$467,12,FALSE),"-")</f>
        <v>3</v>
      </c>
      <c r="AD21" s="33">
        <f xml:space="preserve"> IFERROR(VLOOKUP(CONCATENATE(C21,$H$4),'Alliance RawData'!$A$1:$N$467,12,FALSE),"-")</f>
        <v>3</v>
      </c>
      <c r="AE21" s="33">
        <f xml:space="preserve"> IFERROR(VLOOKUP(CONCATENATE(C21,$I$4),'Alliance RawData'!$A$1:$N$467,12,FALSE),"-")</f>
        <v>2</v>
      </c>
      <c r="AF21" s="33">
        <f xml:space="preserve"> IFERROR(VLOOKUP(CONCATENATE(C21,$J$4),'Alliance RawData'!$A$1:$N$467,12,FALSE),"-")</f>
        <v>2</v>
      </c>
      <c r="AG21" s="33" t="str">
        <f xml:space="preserve"> IFERROR(VLOOKUP(CONCATENATE(C21,$K$4),'Alliance RawData'!$A$1:$N$467,12,FALSE),"-")</f>
        <v>-</v>
      </c>
      <c r="AH21" s="33" t="str">
        <f xml:space="preserve"> IFERROR(VLOOKUP(CONCATENATE(C21,$L$4),'Alliance RawData'!$A$1:$N$467,12,FALSE),"-")</f>
        <v>-</v>
      </c>
      <c r="AI21" s="33">
        <f xml:space="preserve"> IFERROR(VLOOKUP(CONCATENATE(C21,$M$4),'Alliance RawData'!$A$1:$N$467,12,FALSE),"-")</f>
        <v>2</v>
      </c>
      <c r="AJ21" s="33">
        <f xml:space="preserve"> IFERROR(VLOOKUP(CONCATENATE(C21,$N$4),'Alliance RawData'!$A$1:$N$467,12,FALSE),"-")</f>
        <v>2</v>
      </c>
      <c r="AK21" s="33">
        <f xml:space="preserve"> IFERROR(VLOOKUP(CONCATENATE(C21,$O$4),'Alliance RawData'!$A$1:$N$467,12,FALSE),"-")</f>
        <v>3</v>
      </c>
      <c r="AL21" s="33">
        <f xml:space="preserve"> IFERROR(VLOOKUP(CONCATENATE(C21,$P$4),'Alliance RawData'!$A$1:$N$467,12,FALSE),"-")</f>
        <v>2</v>
      </c>
      <c r="AM21" s="33">
        <f xml:space="preserve"> IFERROR(VLOOKUP(CONCATENATE(C21,$Q$4),'Alliance RawData'!$A$1:$N$467,12,FALSE),"-")</f>
        <v>2</v>
      </c>
      <c r="AN21" s="33">
        <f xml:space="preserve"> IFERROR(VLOOKUP(CONCATENATE(C21,$R$4),'Alliance RawData'!$A$1:$N$467,12,FALSE),"-")</f>
        <v>2</v>
      </c>
      <c r="AO21" s="33">
        <f xml:space="preserve"> IFERROR(VLOOKUP(CONCATENATE(C21,$S$4),'Alliance RawData'!$A$1:$N$467,12,FALSE),"-")</f>
        <v>2</v>
      </c>
      <c r="AP21" s="33">
        <f xml:space="preserve"> IFERROR(VLOOKUP(CONCATENATE(C21,$T$4),'Alliance RawData'!$A$1:$N$467,12,FALSE),"-")</f>
        <v>3</v>
      </c>
      <c r="AQ21" s="33">
        <f xml:space="preserve"> IFERROR(VLOOKUP(CONCATENATE(C21,$U$4),'Alliance RawData'!$A$1:$N$467,12,FALSE),"-")</f>
        <v>2</v>
      </c>
      <c r="AR21" s="33">
        <f xml:space="preserve"> IFERROR(VLOOKUP(CONCATENATE(C21,$V$4),'Alliance RawData'!$A$1:$N$467,12,FALSE),"-")</f>
        <v>2</v>
      </c>
      <c r="AS21" s="33">
        <f xml:space="preserve"> IFERROR(VLOOKUP(CONCATENATE(C21,$W$4),'Alliance RawData'!$A$1:$N$467,12,FALSE),"-")</f>
        <v>2</v>
      </c>
      <c r="AT21" s="33">
        <f xml:space="preserve"> IFERROR(VLOOKUP(CONCATENATE(C21,$X$4),'Alliance RawData'!$A$1:$N$467,12,FALSE),"-")</f>
        <v>2</v>
      </c>
      <c r="AU21" s="33">
        <f xml:space="preserve"> IFERROR(VLOOKUP(CONCATENATE(C21,$Y$4),'Alliance RawData'!$A$1:$N$467,12,FALSE),"-")</f>
        <v>2</v>
      </c>
      <c r="AV21" s="33">
        <f xml:space="preserve"> IFERROR(VLOOKUP(CONCATENATE(C21,$Z$4),'Alliance RawData'!$A$1:$N$467,12,FALSE),"-")</f>
        <v>2</v>
      </c>
      <c r="AW21" s="101"/>
      <c r="AX21" s="24" t="s">
        <v>115</v>
      </c>
      <c r="AY21" s="29"/>
      <c r="AZ21" s="27"/>
      <c r="BA21" s="5"/>
    </row>
    <row r="22" spans="2:53">
      <c r="B22" s="191"/>
      <c r="C22" s="158" t="s">
        <v>64</v>
      </c>
      <c r="D22" s="58" t="str">
        <f xml:space="preserve"> IFERROR(VLOOKUP(CONCATENATE(C22,$E$4),'Alliance RawData'!$A$1:$N$467,13,FALSE),"-")</f>
        <v>2017/18</v>
      </c>
      <c r="E22" s="58" t="str">
        <f xml:space="preserve"> IFERROR(VLOOKUP(CONCATENATE(C22,$E$4),'Alliance RawData'!$A$1:$N$467,9,FALSE),"-")</f>
        <v>57.7</v>
      </c>
      <c r="F22" s="58" t="str">
        <f xml:space="preserve"> IFERROR(VLOOKUP(CONCATENATE(C22,$F$4),'Alliance RawData'!$A$1:$N$467,9,FALSE),"-")</f>
        <v>46.7</v>
      </c>
      <c r="G22" s="58" t="str">
        <f xml:space="preserve"> IFERROR(VLOOKUP(CONCATENATE(C22,$G$4),'Alliance RawData'!$A$1:$N$467,9,FALSE),"-")</f>
        <v>47.7</v>
      </c>
      <c r="H22" s="58" t="str">
        <f xml:space="preserve"> IFERROR(VLOOKUP(CONCATENATE(C22,$H$4),'Alliance RawData'!$A$1:$N$467,9,FALSE),"-")</f>
        <v>48.5</v>
      </c>
      <c r="I22" s="58" t="str">
        <f xml:space="preserve"> IFERROR(VLOOKUP(CONCATENATE(C22,$I$4),'Alliance RawData'!$A$1:$N$467,9,FALSE),"-")</f>
        <v>59.6</v>
      </c>
      <c r="J22" s="58" t="str">
        <f xml:space="preserve"> IFERROR(VLOOKUP(CONCATENATE(C22,$J$4),'Alliance RawData'!$A$1:$N$467,9,FALSE),"-")</f>
        <v>59.3</v>
      </c>
      <c r="K22" s="58" t="str">
        <f xml:space="preserve"> IFERROR(VLOOKUP(CONCATENATE(C22,$K$4),'Alliance RawData'!$A$1:$N$467,9,FALSE),"-")</f>
        <v>-</v>
      </c>
      <c r="L22" s="58" t="str">
        <f xml:space="preserve"> IFERROR(VLOOKUP(CONCATENATE(C22,$L$4),'Alliance RawData'!$A$1:$N$467,9,FALSE),"-")</f>
        <v>-</v>
      </c>
      <c r="M22" s="58" t="str">
        <f xml:space="preserve"> IFERROR(VLOOKUP(CONCATENATE(C22,$M$4),'Alliance RawData'!$A$1:$N$467,9,FALSE),"-")</f>
        <v>55.7</v>
      </c>
      <c r="N22" s="58" t="str">
        <f xml:space="preserve"> IFERROR(VLOOKUP(CONCATENATE(C22,$N$4),'Alliance RawData'!$A$1:$N$467,9,FALSE),"-")</f>
        <v>57.3</v>
      </c>
      <c r="O22" s="58" t="str">
        <f xml:space="preserve"> IFERROR(VLOOKUP(CONCATENATE(C22,$O$4),'Alliance RawData'!$A$1:$N$467,9,FALSE),"-")</f>
        <v>55.3</v>
      </c>
      <c r="P22" s="58" t="str">
        <f xml:space="preserve"> IFERROR(VLOOKUP(CONCATENATE(C22,$P$4),'Alliance RawData'!$A$1:$N$467,9,FALSE),"-")</f>
        <v>60.9</v>
      </c>
      <c r="Q22" s="58" t="str">
        <f xml:space="preserve"> IFERROR(VLOOKUP(CONCATENATE(C22,$Q$4),'Alliance RawData'!$A$1:$N$467,9,FALSE),"-")</f>
        <v>59</v>
      </c>
      <c r="R22" s="58" t="str">
        <f xml:space="preserve"> IFERROR(VLOOKUP(CONCATENATE(C22,$R$4),'Alliance RawData'!$A$1:$N$467,9,FALSE),"-")</f>
        <v>60.1</v>
      </c>
      <c r="S22" s="58" t="str">
        <f xml:space="preserve"> IFERROR(VLOOKUP(CONCATENATE(C22,$S$4),'Alliance RawData'!$A$1:$N$467,9,FALSE),"-")</f>
        <v>59.1</v>
      </c>
      <c r="T22" s="58" t="str">
        <f xml:space="preserve"> IFERROR(VLOOKUP(CONCATENATE(C22,$T$4),'Alliance RawData'!$A$1:$N$467,9,FALSE),"-")</f>
        <v>58.7</v>
      </c>
      <c r="U22" s="58" t="str">
        <f xml:space="preserve"> IFERROR(VLOOKUP(CONCATENATE(C22,$U$4),'Alliance RawData'!$A$1:$N$467,9,FALSE),"-")</f>
        <v>59.2</v>
      </c>
      <c r="V22" s="58" t="str">
        <f xml:space="preserve"> IFERROR(VLOOKUP(CONCATENATE(C22,$V$4),'Alliance RawData'!$A$1:$N$467,9,FALSE),"-")</f>
        <v>62.9</v>
      </c>
      <c r="W22" s="58" t="str">
        <f xml:space="preserve"> IFERROR(VLOOKUP(CONCATENATE(C22,$W$4),'Alliance RawData'!$A$1:$N$467,9,FALSE),"-")</f>
        <v>61.1</v>
      </c>
      <c r="X22" s="58" t="str">
        <f xml:space="preserve"> IFERROR(VLOOKUP(CONCATENATE(C22,$X$4),'Alliance RawData'!$A$1:$N$467,9,FALSE),"-")</f>
        <v>59.6</v>
      </c>
      <c r="Y22" s="58" t="str">
        <f xml:space="preserve"> IFERROR(VLOOKUP(CONCATENATE(C22,$Y$4),'Alliance RawData'!$A$1:$N$467,9,FALSE),"-")</f>
        <v>58.6</v>
      </c>
      <c r="Z22" s="59" t="str">
        <f xml:space="preserve"> IFERROR(VLOOKUP(CONCATENATE(C22,$Z$4),'Alliance RawData'!$A$1:$N$467,9,FALSE),"-")</f>
        <v>62</v>
      </c>
      <c r="AA22" s="33">
        <f xml:space="preserve"> IFERROR(VLOOKUP(CONCATENATE(C22,$E$4),'Alliance RawData'!$A$1:$N$467,12,FALSE),"-")</f>
        <v>2</v>
      </c>
      <c r="AB22" s="33">
        <f xml:space="preserve"> IFERROR(VLOOKUP(CONCATENATE(C22,$F$4),'Alliance RawData'!$A$1:$N$467,12,FALSE),"-")</f>
        <v>3</v>
      </c>
      <c r="AC22" s="33">
        <f xml:space="preserve"> IFERROR(VLOOKUP(CONCATENATE(C22,$G$4),'Alliance RawData'!$A$1:$N$467,12,FALSE),"-")</f>
        <v>3</v>
      </c>
      <c r="AD22" s="33">
        <f xml:space="preserve"> IFERROR(VLOOKUP(CONCATENATE(C22,$H$4),'Alliance RawData'!$A$1:$N$467,12,FALSE),"-")</f>
        <v>3</v>
      </c>
      <c r="AE22" s="33">
        <f xml:space="preserve"> IFERROR(VLOOKUP(CONCATENATE(C22,$I$4),'Alliance RawData'!$A$1:$N$467,12,FALSE),"-")</f>
        <v>2</v>
      </c>
      <c r="AF22" s="33">
        <f xml:space="preserve"> IFERROR(VLOOKUP(CONCATENATE(C22,$J$4),'Alliance RawData'!$A$1:$N$467,12,FALSE),"-")</f>
        <v>2</v>
      </c>
      <c r="AG22" s="33" t="str">
        <f xml:space="preserve"> IFERROR(VLOOKUP(CONCATENATE(C22,$K$4),'Alliance RawData'!$A$1:$N$467,12,FALSE),"-")</f>
        <v>-</v>
      </c>
      <c r="AH22" s="33" t="str">
        <f xml:space="preserve"> IFERROR(VLOOKUP(CONCATENATE(C22,$L$4),'Alliance RawData'!$A$1:$N$467,12,FALSE),"-")</f>
        <v>-</v>
      </c>
      <c r="AI22" s="33">
        <f xml:space="preserve"> IFERROR(VLOOKUP(CONCATENATE(C22,$M$4),'Alliance RawData'!$A$1:$N$467,12,FALSE),"-")</f>
        <v>2</v>
      </c>
      <c r="AJ22" s="33">
        <f xml:space="preserve"> IFERROR(VLOOKUP(CONCATENATE(C22,$N$4),'Alliance RawData'!$A$1:$N$467,12,FALSE),"-")</f>
        <v>2</v>
      </c>
      <c r="AK22" s="33">
        <f xml:space="preserve"> IFERROR(VLOOKUP(CONCATENATE(C22,$O$4),'Alliance RawData'!$A$1:$N$467,12,FALSE),"-")</f>
        <v>2</v>
      </c>
      <c r="AL22" s="33">
        <f xml:space="preserve"> IFERROR(VLOOKUP(CONCATENATE(C22,$P$4),'Alliance RawData'!$A$1:$N$467,12,FALSE),"-")</f>
        <v>1</v>
      </c>
      <c r="AM22" s="33">
        <f xml:space="preserve"> IFERROR(VLOOKUP(CONCATENATE(C22,$Q$4),'Alliance RawData'!$A$1:$N$467,12,FALSE),"-")</f>
        <v>2</v>
      </c>
      <c r="AN22" s="33">
        <f xml:space="preserve"> IFERROR(VLOOKUP(CONCATENATE(C22,$R$4),'Alliance RawData'!$A$1:$N$467,12,FALSE),"-")</f>
        <v>1</v>
      </c>
      <c r="AO22" s="33">
        <f xml:space="preserve"> IFERROR(VLOOKUP(CONCATENATE(C22,$S$4),'Alliance RawData'!$A$1:$N$467,12,FALSE),"-")</f>
        <v>2</v>
      </c>
      <c r="AP22" s="33">
        <f xml:space="preserve"> IFERROR(VLOOKUP(CONCATENATE(C22,$T$4),'Alliance RawData'!$A$1:$N$467,12,FALSE),"-")</f>
        <v>2</v>
      </c>
      <c r="AQ22" s="33">
        <f xml:space="preserve"> IFERROR(VLOOKUP(CONCATENATE(C22,$U$4),'Alliance RawData'!$A$1:$N$467,12,FALSE),"-")</f>
        <v>2</v>
      </c>
      <c r="AR22" s="33">
        <f xml:space="preserve"> IFERROR(VLOOKUP(CONCATENATE(C22,$V$4),'Alliance RawData'!$A$1:$N$467,12,FALSE),"-")</f>
        <v>1</v>
      </c>
      <c r="AS22" s="33">
        <f xml:space="preserve"> IFERROR(VLOOKUP(CONCATENATE(C22,$W$4),'Alliance RawData'!$A$1:$N$467,12,FALSE),"-")</f>
        <v>1</v>
      </c>
      <c r="AT22" s="33">
        <f xml:space="preserve"> IFERROR(VLOOKUP(CONCATENATE(C22,$X$4),'Alliance RawData'!$A$1:$N$467,12,FALSE),"-")</f>
        <v>2</v>
      </c>
      <c r="AU22" s="33">
        <f xml:space="preserve"> IFERROR(VLOOKUP(CONCATENATE(C22,$Y$4),'Alliance RawData'!$A$1:$N$467,12,FALSE),"-")</f>
        <v>2</v>
      </c>
      <c r="AV22" s="33">
        <f xml:space="preserve"> IFERROR(VLOOKUP(CONCATENATE(C22,$Z$4),'Alliance RawData'!$A$1:$N$467,12,FALSE),"-")</f>
        <v>1</v>
      </c>
      <c r="AW22" s="101"/>
      <c r="AX22" s="21" t="s">
        <v>116</v>
      </c>
      <c r="AY22" s="28"/>
      <c r="AZ22" s="29"/>
      <c r="BA22" s="5"/>
    </row>
    <row r="23" spans="2:53">
      <c r="B23" s="191"/>
      <c r="C23" s="155" t="s">
        <v>74</v>
      </c>
      <c r="D23" s="58" t="str">
        <f xml:space="preserve"> IFERROR(VLOOKUP(CONCATENATE(C23,$E$4),'Alliance RawData'!$A$1:$N$467,13,FALSE),"-")</f>
        <v>2017</v>
      </c>
      <c r="E23" s="58" t="str">
        <f xml:space="preserve"> IFERROR(VLOOKUP(CONCATENATE(C23,$E$4),'Alliance RawData'!$A$1:$N$467,9,FALSE),"-")</f>
        <v>596.9</v>
      </c>
      <c r="F23" s="58" t="str">
        <f xml:space="preserve"> IFERROR(VLOOKUP(CONCATENATE(C23,$F$4),'Alliance RawData'!$A$1:$N$467,9,FALSE),"-")</f>
        <v>572.7</v>
      </c>
      <c r="G23" s="58" t="str">
        <f xml:space="preserve"> IFERROR(VLOOKUP(CONCATENATE(C23,$G$4),'Alliance RawData'!$A$1:$N$467,9,FALSE),"-")</f>
        <v>543.1</v>
      </c>
      <c r="H23" s="58" t="str">
        <f xml:space="preserve"> IFERROR(VLOOKUP(CONCATENATE(C23,$H$4),'Alliance RawData'!$A$1:$N$467,9,FALSE),"-")</f>
        <v>611.3</v>
      </c>
      <c r="I23" s="58" t="str">
        <f xml:space="preserve"> IFERROR(VLOOKUP(CONCATENATE(C23,$I$4),'Alliance RawData'!$A$1:$N$467,9,FALSE),"-")</f>
        <v>586.8</v>
      </c>
      <c r="J23" s="58" t="str">
        <f xml:space="preserve"> IFERROR(VLOOKUP(CONCATENATE(C23,$J$4),'Alliance RawData'!$A$1:$N$467,9,FALSE),"-")</f>
        <v>587.7</v>
      </c>
      <c r="K23" s="58" t="str">
        <f xml:space="preserve"> IFERROR(VLOOKUP(CONCATENATE(C23,$K$4),'Alliance RawData'!$A$1:$N$467,9,FALSE),"-")</f>
        <v>-</v>
      </c>
      <c r="L23" s="58" t="str">
        <f xml:space="preserve"> IFERROR(VLOOKUP(CONCATENATE(C23,$L$4),'Alliance RawData'!$A$1:$N$467,9,FALSE),"-")</f>
        <v>-</v>
      </c>
      <c r="M23" s="58" t="str">
        <f xml:space="preserve"> IFERROR(VLOOKUP(CONCATENATE(C23,$M$4),'Alliance RawData'!$A$1:$N$467,9,FALSE),"-")</f>
        <v>597.7</v>
      </c>
      <c r="N23" s="58" t="str">
        <f xml:space="preserve"> IFERROR(VLOOKUP(CONCATENATE(C23,$N$4),'Alliance RawData'!$A$1:$N$467,9,FALSE),"-")</f>
        <v>625.4</v>
      </c>
      <c r="O23" s="58" t="str">
        <f xml:space="preserve"> IFERROR(VLOOKUP(CONCATENATE(C23,$O$4),'Alliance RawData'!$A$1:$N$467,9,FALSE),"-")</f>
        <v>637</v>
      </c>
      <c r="P23" s="58" t="str">
        <f xml:space="preserve"> IFERROR(VLOOKUP(CONCATENATE(C23,$P$4),'Alliance RawData'!$A$1:$N$467,9,FALSE),"-")</f>
        <v>616.1</v>
      </c>
      <c r="Q23" s="58" t="str">
        <f xml:space="preserve"> IFERROR(VLOOKUP(CONCATENATE(C23,$Q$4),'Alliance RawData'!$A$1:$N$467,9,FALSE),"-")</f>
        <v>591.1</v>
      </c>
      <c r="R23" s="58" t="str">
        <f xml:space="preserve"> IFERROR(VLOOKUP(CONCATENATE(C23,$R$4),'Alliance RawData'!$A$1:$N$467,9,FALSE),"-")</f>
        <v>634</v>
      </c>
      <c r="S23" s="58" t="str">
        <f xml:space="preserve"> IFERROR(VLOOKUP(CONCATENATE(C23,$S$4),'Alliance RawData'!$A$1:$N$467,9,FALSE),"-")</f>
        <v>621.1</v>
      </c>
      <c r="T23" s="58" t="str">
        <f xml:space="preserve"> IFERROR(VLOOKUP(CONCATENATE(C23,$T$4),'Alliance RawData'!$A$1:$N$467,9,FALSE),"-")</f>
        <v>615.5</v>
      </c>
      <c r="U23" s="58" t="str">
        <f xml:space="preserve"> IFERROR(VLOOKUP(CONCATENATE(C23,$U$4),'Alliance RawData'!$A$1:$N$467,9,FALSE),"-")</f>
        <v>601.1</v>
      </c>
      <c r="V23" s="58" t="str">
        <f xml:space="preserve"> IFERROR(VLOOKUP(CONCATENATE(C23,$V$4),'Alliance RawData'!$A$1:$N$467,9,FALSE),"-")</f>
        <v>613.1</v>
      </c>
      <c r="W23" s="58" t="str">
        <f xml:space="preserve"> IFERROR(VLOOKUP(CONCATENATE(C23,$W$4),'Alliance RawData'!$A$1:$N$467,9,FALSE),"-")</f>
        <v>571.3</v>
      </c>
      <c r="X23" s="58" t="str">
        <f xml:space="preserve"> IFERROR(VLOOKUP(CONCATENATE(C23,$X$4),'Alliance RawData'!$A$1:$N$467,9,FALSE),"-")</f>
        <v>586.1</v>
      </c>
      <c r="Y23" s="58" t="str">
        <f xml:space="preserve"> IFERROR(VLOOKUP(CONCATENATE(C23,$Y$4),'Alliance RawData'!$A$1:$N$467,9,FALSE),"-")</f>
        <v>572.8</v>
      </c>
      <c r="Z23" s="59" t="str">
        <f xml:space="preserve"> IFERROR(VLOOKUP(CONCATENATE(C23,$Z$4),'Alliance RawData'!$A$1:$N$467,9,FALSE),"-")</f>
        <v>601.6</v>
      </c>
      <c r="AA23" s="33">
        <f xml:space="preserve"> IFERROR(VLOOKUP(CONCATENATE(C23,$E$4),'Alliance RawData'!$A$1:$N$467,12,FALSE),"-")</f>
        <v>0</v>
      </c>
      <c r="AB23" s="33">
        <f xml:space="preserve"> IFERROR(VLOOKUP(CONCATENATE(C23,$F$4),'Alliance RawData'!$A$1:$N$467,12,FALSE),"-")</f>
        <v>1</v>
      </c>
      <c r="AC23" s="33">
        <f xml:space="preserve"> IFERROR(VLOOKUP(CONCATENATE(C23,$G$4),'Alliance RawData'!$A$1:$N$467,12,FALSE),"-")</f>
        <v>1</v>
      </c>
      <c r="AD23" s="33">
        <f xml:space="preserve"> IFERROR(VLOOKUP(CONCATENATE(C23,$H$4),'Alliance RawData'!$A$1:$N$467,12,FALSE),"-")</f>
        <v>2</v>
      </c>
      <c r="AE23" s="33">
        <f xml:space="preserve"> IFERROR(VLOOKUP(CONCATENATE(C23,$I$4),'Alliance RawData'!$A$1:$N$467,12,FALSE),"-")</f>
        <v>1</v>
      </c>
      <c r="AF23" s="33">
        <f xml:space="preserve"> IFERROR(VLOOKUP(CONCATENATE(C23,$J$4),'Alliance RawData'!$A$1:$N$467,12,FALSE),"-")</f>
        <v>1</v>
      </c>
      <c r="AG23" s="33" t="str">
        <f xml:space="preserve"> IFERROR(VLOOKUP(CONCATENATE(C23,$K$4),'Alliance RawData'!$A$1:$N$467,12,FALSE),"-")</f>
        <v>-</v>
      </c>
      <c r="AH23" s="33" t="str">
        <f xml:space="preserve"> IFERROR(VLOOKUP(CONCATENATE(C23,$L$4),'Alliance RawData'!$A$1:$N$467,12,FALSE),"-")</f>
        <v>-</v>
      </c>
      <c r="AI23" s="33">
        <f xml:space="preserve"> IFERROR(VLOOKUP(CONCATENATE(C23,$M$4),'Alliance RawData'!$A$1:$N$467,12,FALSE),"-")</f>
        <v>2</v>
      </c>
      <c r="AJ23" s="33">
        <f xml:space="preserve"> IFERROR(VLOOKUP(CONCATENATE(C23,$N$4),'Alliance RawData'!$A$1:$N$467,12,FALSE),"-")</f>
        <v>3</v>
      </c>
      <c r="AK23" s="33">
        <f xml:space="preserve"> IFERROR(VLOOKUP(CONCATENATE(C23,$O$4),'Alliance RawData'!$A$1:$N$467,12,FALSE),"-")</f>
        <v>3</v>
      </c>
      <c r="AL23" s="33">
        <f xml:space="preserve"> IFERROR(VLOOKUP(CONCATENATE(C23,$P$4),'Alliance RawData'!$A$1:$N$467,12,FALSE),"-")</f>
        <v>3</v>
      </c>
      <c r="AM23" s="33">
        <f xml:space="preserve"> IFERROR(VLOOKUP(CONCATENATE(C23,$Q$4),'Alliance RawData'!$A$1:$N$467,12,FALSE),"-")</f>
        <v>2</v>
      </c>
      <c r="AN23" s="33">
        <f xml:space="preserve"> IFERROR(VLOOKUP(CONCATENATE(C23,$R$4),'Alliance RawData'!$A$1:$N$467,12,FALSE),"-")</f>
        <v>3</v>
      </c>
      <c r="AO23" s="33">
        <f xml:space="preserve"> IFERROR(VLOOKUP(CONCATENATE(C23,$S$4),'Alliance RawData'!$A$1:$N$467,12,FALSE),"-")</f>
        <v>3</v>
      </c>
      <c r="AP23" s="33">
        <f xml:space="preserve"> IFERROR(VLOOKUP(CONCATENATE(C23,$T$4),'Alliance RawData'!$A$1:$N$467,12,FALSE),"-")</f>
        <v>3</v>
      </c>
      <c r="AQ23" s="33">
        <f xml:space="preserve"> IFERROR(VLOOKUP(CONCATENATE(C23,$U$4),'Alliance RawData'!$A$1:$N$467,12,FALSE),"-")</f>
        <v>2</v>
      </c>
      <c r="AR23" s="33">
        <f xml:space="preserve"> IFERROR(VLOOKUP(CONCATENATE(C23,$V$4),'Alliance RawData'!$A$1:$N$467,12,FALSE),"-")</f>
        <v>3</v>
      </c>
      <c r="AS23" s="33">
        <f xml:space="preserve"> IFERROR(VLOOKUP(CONCATENATE(C23,$W$4),'Alliance RawData'!$A$1:$N$467,12,FALSE),"-")</f>
        <v>1</v>
      </c>
      <c r="AT23" s="33">
        <f xml:space="preserve"> IFERROR(VLOOKUP(CONCATENATE(C23,$X$4),'Alliance RawData'!$A$1:$N$467,12,FALSE),"-")</f>
        <v>1</v>
      </c>
      <c r="AU23" s="33">
        <f xml:space="preserve"> IFERROR(VLOOKUP(CONCATENATE(C23,$Y$4),'Alliance RawData'!$A$1:$N$467,12,FALSE),"-")</f>
        <v>1</v>
      </c>
      <c r="AV23" s="33">
        <f xml:space="preserve"> IFERROR(VLOOKUP(CONCATENATE(C23,$Z$4),'Alliance RawData'!$A$1:$N$467,12,FALSE),"-")</f>
        <v>2</v>
      </c>
      <c r="AW23" s="101"/>
      <c r="AX23" s="25" t="s">
        <v>117</v>
      </c>
      <c r="AY23" s="28"/>
    </row>
    <row r="24" spans="2:53">
      <c r="B24" s="191"/>
      <c r="C24" s="155" t="s">
        <v>67</v>
      </c>
      <c r="D24" s="58" t="str">
        <f xml:space="preserve"> IFERROR(VLOOKUP(CONCATENATE(C24,$E$4),'Alliance RawData'!$A$1:$N$467,13,FALSE),"-")</f>
        <v>2017</v>
      </c>
      <c r="E24" s="58" t="str">
        <f xml:space="preserve"> IFERROR(VLOOKUP(CONCATENATE(C24,$E$4),'Alliance RawData'!$A$1:$N$467,9,FALSE),"-")</f>
        <v>81.4</v>
      </c>
      <c r="F24" s="58" t="str">
        <f xml:space="preserve"> IFERROR(VLOOKUP(CONCATENATE(C24,$F$4),'Alliance RawData'!$A$1:$N$467,9,FALSE),"-")</f>
        <v>81.2</v>
      </c>
      <c r="G24" s="58" t="str">
        <f xml:space="preserve"> IFERROR(VLOOKUP(CONCATENATE(C24,$G$4),'Alliance RawData'!$A$1:$N$467,9,FALSE),"-")</f>
        <v>80.3</v>
      </c>
      <c r="H24" s="58" t="str">
        <f xml:space="preserve"> IFERROR(VLOOKUP(CONCATENATE(C24,$H$4),'Alliance RawData'!$A$1:$N$467,9,FALSE),"-")</f>
        <v>80.3</v>
      </c>
      <c r="I24" s="58" t="str">
        <f xml:space="preserve"> IFERROR(VLOOKUP(CONCATENATE(C24,$I$4),'Alliance RawData'!$A$1:$N$467,9,FALSE),"-")</f>
        <v>78.9</v>
      </c>
      <c r="J24" s="58" t="str">
        <f xml:space="preserve"> IFERROR(VLOOKUP(CONCATENATE(C24,$J$4),'Alliance RawData'!$A$1:$N$467,9,FALSE),"-")</f>
        <v>83.9</v>
      </c>
      <c r="K24" s="58" t="str">
        <f xml:space="preserve"> IFERROR(VLOOKUP(CONCATENATE(C24,$K$4),'Alliance RawData'!$A$1:$N$467,9,FALSE),"-")</f>
        <v>-</v>
      </c>
      <c r="L24" s="58" t="str">
        <f xml:space="preserve"> IFERROR(VLOOKUP(CONCATENATE(C24,$L$4),'Alliance RawData'!$A$1:$N$467,9,FALSE),"-")</f>
        <v>-</v>
      </c>
      <c r="M24" s="58" t="str">
        <f xml:space="preserve"> IFERROR(VLOOKUP(CONCATENATE(C24,$M$4),'Alliance RawData'!$A$1:$N$467,9,FALSE),"-")</f>
        <v>80.9</v>
      </c>
      <c r="N24" s="58" t="str">
        <f xml:space="preserve"> IFERROR(VLOOKUP(CONCATENATE(C24,$N$4),'Alliance RawData'!$A$1:$N$467,9,FALSE),"-")</f>
        <v>81.2</v>
      </c>
      <c r="O24" s="58" t="str">
        <f xml:space="preserve"> IFERROR(VLOOKUP(CONCATENATE(C24,$O$4),'Alliance RawData'!$A$1:$N$467,9,FALSE),"-")</f>
        <v>83.5</v>
      </c>
      <c r="P24" s="58" t="str">
        <f xml:space="preserve"> IFERROR(VLOOKUP(CONCATENATE(C24,$P$4),'Alliance RawData'!$A$1:$N$467,9,FALSE),"-")</f>
        <v>82.6</v>
      </c>
      <c r="Q24" s="58" t="str">
        <f xml:space="preserve"> IFERROR(VLOOKUP(CONCATENATE(C24,$Q$4),'Alliance RawData'!$A$1:$N$467,9,FALSE),"-")</f>
        <v>80.7</v>
      </c>
      <c r="R24" s="58" t="str">
        <f xml:space="preserve"> IFERROR(VLOOKUP(CONCATENATE(C24,$R$4),'Alliance RawData'!$A$1:$N$467,9,FALSE),"-")</f>
        <v>84</v>
      </c>
      <c r="S24" s="58" t="str">
        <f xml:space="preserve"> IFERROR(VLOOKUP(CONCATENATE(C24,$S$4),'Alliance RawData'!$A$1:$N$467,9,FALSE),"-")</f>
        <v>79.8</v>
      </c>
      <c r="T24" s="58" t="str">
        <f xml:space="preserve"> IFERROR(VLOOKUP(CONCATENATE(C24,$T$4),'Alliance RawData'!$A$1:$N$467,9,FALSE),"-")</f>
        <v>84.4</v>
      </c>
      <c r="U24" s="58" t="str">
        <f xml:space="preserve"> IFERROR(VLOOKUP(CONCATENATE(C24,$U$4),'Alliance RawData'!$A$1:$N$467,9,FALSE),"-")</f>
        <v>84</v>
      </c>
      <c r="V24" s="58" t="str">
        <f xml:space="preserve"> IFERROR(VLOOKUP(CONCATENATE(C24,$V$4),'Alliance RawData'!$A$1:$N$467,9,FALSE),"-")</f>
        <v>80.4</v>
      </c>
      <c r="W24" s="58" t="str">
        <f xml:space="preserve"> IFERROR(VLOOKUP(CONCATENATE(C24,$W$4),'Alliance RawData'!$A$1:$N$467,9,FALSE),"-")</f>
        <v>80.7</v>
      </c>
      <c r="X24" s="58" t="str">
        <f xml:space="preserve"> IFERROR(VLOOKUP(CONCATENATE(C24,$X$4),'Alliance RawData'!$A$1:$N$467,9,FALSE),"-")</f>
        <v>77.5</v>
      </c>
      <c r="Y24" s="58" t="str">
        <f xml:space="preserve"> IFERROR(VLOOKUP(CONCATENATE(C24,$Y$4),'Alliance RawData'!$A$1:$N$467,9,FALSE),"-")</f>
        <v>76.6</v>
      </c>
      <c r="Z24" s="59" t="str">
        <f xml:space="preserve"> IFERROR(VLOOKUP(CONCATENATE(C24,$Z$4),'Alliance RawData'!$A$1:$N$467,9,FALSE),"-")</f>
        <v>83.2</v>
      </c>
      <c r="AA24" s="33">
        <f xml:space="preserve"> IFERROR(VLOOKUP(CONCATENATE(C24,$E$4),'Alliance RawData'!$A$1:$N$467,12,FALSE),"-")</f>
        <v>0</v>
      </c>
      <c r="AB24" s="33">
        <f xml:space="preserve"> IFERROR(VLOOKUP(CONCATENATE(C24,$F$4),'Alliance RawData'!$A$1:$N$467,12,FALSE),"-")</f>
        <v>2</v>
      </c>
      <c r="AC24" s="33">
        <f xml:space="preserve"> IFERROR(VLOOKUP(CONCATENATE(C24,$G$4),'Alliance RawData'!$A$1:$N$467,12,FALSE),"-")</f>
        <v>3</v>
      </c>
      <c r="AD24" s="33">
        <f xml:space="preserve"> IFERROR(VLOOKUP(CONCATENATE(C24,$H$4),'Alliance RawData'!$A$1:$N$467,12,FALSE),"-")</f>
        <v>3</v>
      </c>
      <c r="AE24" s="33">
        <f xml:space="preserve"> IFERROR(VLOOKUP(CONCATENATE(C24,$I$4),'Alliance RawData'!$A$1:$N$467,12,FALSE),"-")</f>
        <v>3</v>
      </c>
      <c r="AF24" s="33">
        <f xml:space="preserve"> IFERROR(VLOOKUP(CONCATENATE(C24,$J$4),'Alliance RawData'!$A$1:$N$467,12,FALSE),"-")</f>
        <v>1</v>
      </c>
      <c r="AG24" s="33" t="str">
        <f xml:space="preserve"> IFERROR(VLOOKUP(CONCATENATE(C24,$K$4),'Alliance RawData'!$A$1:$N$467,12,FALSE),"-")</f>
        <v>-</v>
      </c>
      <c r="AH24" s="33" t="str">
        <f xml:space="preserve"> IFERROR(VLOOKUP(CONCATENATE(C24,$L$4),'Alliance RawData'!$A$1:$N$467,12,FALSE),"-")</f>
        <v>-</v>
      </c>
      <c r="AI24" s="33">
        <f xml:space="preserve"> IFERROR(VLOOKUP(CONCATENATE(C24,$M$4),'Alliance RawData'!$A$1:$N$467,12,FALSE),"-")</f>
        <v>3</v>
      </c>
      <c r="AJ24" s="33">
        <f xml:space="preserve"> IFERROR(VLOOKUP(CONCATENATE(C24,$N$4),'Alliance RawData'!$A$1:$N$467,12,FALSE),"-")</f>
        <v>2</v>
      </c>
      <c r="AK24" s="33">
        <f xml:space="preserve"> IFERROR(VLOOKUP(CONCATENATE(C24,$O$4),'Alliance RawData'!$A$1:$N$467,12,FALSE),"-")</f>
        <v>1</v>
      </c>
      <c r="AL24" s="33">
        <f xml:space="preserve"> IFERROR(VLOOKUP(CONCATENATE(C24,$P$4),'Alliance RawData'!$A$1:$N$467,12,FALSE),"-")</f>
        <v>1</v>
      </c>
      <c r="AM24" s="33">
        <f xml:space="preserve"> IFERROR(VLOOKUP(CONCATENATE(C24,$Q$4),'Alliance RawData'!$A$1:$N$467,12,FALSE),"-")</f>
        <v>2</v>
      </c>
      <c r="AN24" s="33">
        <f xml:space="preserve"> IFERROR(VLOOKUP(CONCATENATE(C24,$R$4),'Alliance RawData'!$A$1:$N$467,12,FALSE),"-")</f>
        <v>1</v>
      </c>
      <c r="AO24" s="33">
        <f xml:space="preserve"> IFERROR(VLOOKUP(CONCATENATE(C24,$S$4),'Alliance RawData'!$A$1:$N$467,12,FALSE),"-")</f>
        <v>3</v>
      </c>
      <c r="AP24" s="33">
        <f xml:space="preserve"> IFERROR(VLOOKUP(CONCATENATE(C24,$T$4),'Alliance RawData'!$A$1:$N$467,12,FALSE),"-")</f>
        <v>1</v>
      </c>
      <c r="AQ24" s="33">
        <f xml:space="preserve"> IFERROR(VLOOKUP(CONCATENATE(C24,$U$4),'Alliance RawData'!$A$1:$N$467,12,FALSE),"-")</f>
        <v>1</v>
      </c>
      <c r="AR24" s="33">
        <f xml:space="preserve"> IFERROR(VLOOKUP(CONCATENATE(C24,$V$4),'Alliance RawData'!$A$1:$N$467,12,FALSE),"-")</f>
        <v>3</v>
      </c>
      <c r="AS24" s="33">
        <f xml:space="preserve"> IFERROR(VLOOKUP(CONCATENATE(C24,$W$4),'Alliance RawData'!$A$1:$N$467,12,FALSE),"-")</f>
        <v>3</v>
      </c>
      <c r="AT24" s="33">
        <f xml:space="preserve"> IFERROR(VLOOKUP(CONCATENATE(C24,$X$4),'Alliance RawData'!$A$1:$N$467,12,FALSE),"-")</f>
        <v>3</v>
      </c>
      <c r="AU24" s="33">
        <f xml:space="preserve"> IFERROR(VLOOKUP(CONCATENATE(C24,$Y$4),'Alliance RawData'!$A$1:$N$467,12,FALSE),"-")</f>
        <v>3</v>
      </c>
      <c r="AV24" s="33">
        <f xml:space="preserve"> IFERROR(VLOOKUP(CONCATENATE(C24,$Z$4),'Alliance RawData'!$A$1:$N$467,12,FALSE),"-")</f>
        <v>1</v>
      </c>
      <c r="AW24" s="101"/>
      <c r="AX24" s="18"/>
      <c r="AY24" s="28"/>
    </row>
    <row r="25" spans="2:53">
      <c r="B25" s="191"/>
      <c r="C25" s="155" t="s">
        <v>73</v>
      </c>
      <c r="D25" s="58" t="str">
        <f xml:space="preserve"> IFERROR(VLOOKUP(CONCATENATE(C25,$E$4),'Alliance RawData'!$A$1:$N$467,13,FALSE),"-")</f>
        <v>2012</v>
      </c>
      <c r="E25" s="58" t="str">
        <f xml:space="preserve"> IFERROR(VLOOKUP(CONCATENATE(C25,$E$4),'Alliance RawData'!$A$1:$N$467,9,FALSE),"-")</f>
        <v>53.2</v>
      </c>
      <c r="F25" s="58" t="str">
        <f xml:space="preserve"> IFERROR(VLOOKUP(CONCATENATE(C25,$F$4),'Alliance RawData'!$A$1:$N$467,9,FALSE),"-")</f>
        <v>51.6</v>
      </c>
      <c r="G25" s="58" t="str">
        <f xml:space="preserve"> IFERROR(VLOOKUP(CONCATENATE(C25,$G$4),'Alliance RawData'!$A$1:$N$467,9,FALSE),"-")</f>
        <v>54.7</v>
      </c>
      <c r="H25" s="58" t="str">
        <f xml:space="preserve"> IFERROR(VLOOKUP(CONCATENATE(C25,$H$4),'Alliance RawData'!$A$1:$N$467,9,FALSE),"-")</f>
        <v>52.1</v>
      </c>
      <c r="I25" s="58" t="str">
        <f xml:space="preserve"> IFERROR(VLOOKUP(CONCATENATE(C25,$I$4),'Alliance RawData'!$A$1:$N$467,9,FALSE),"-")</f>
        <v>52.5</v>
      </c>
      <c r="J25" s="58" t="str">
        <f xml:space="preserve"> IFERROR(VLOOKUP(CONCATENATE(C25,$J$4),'Alliance RawData'!$A$1:$N$467,9,FALSE),"-")</f>
        <v>53.5</v>
      </c>
      <c r="K25" s="58" t="str">
        <f xml:space="preserve"> IFERROR(VLOOKUP(CONCATENATE(C25,$K$4),'Alliance RawData'!$A$1:$N$467,9,FALSE),"-")</f>
        <v>-</v>
      </c>
      <c r="L25" s="58" t="str">
        <f xml:space="preserve"> IFERROR(VLOOKUP(CONCATENATE(C25,$L$4),'Alliance RawData'!$A$1:$N$467,9,FALSE),"-")</f>
        <v>-</v>
      </c>
      <c r="M25" s="58" t="str">
        <f xml:space="preserve"> IFERROR(VLOOKUP(CONCATENATE(C25,$M$4),'Alliance RawData'!$A$1:$N$467,9,FALSE),"-")</f>
        <v>52.5</v>
      </c>
      <c r="N25" s="58" t="str">
        <f xml:space="preserve"> IFERROR(VLOOKUP(CONCATENATE(C25,$N$4),'Alliance RawData'!$A$1:$N$467,9,FALSE),"-")</f>
        <v>53</v>
      </c>
      <c r="O25" s="58" t="str">
        <f xml:space="preserve"> IFERROR(VLOOKUP(CONCATENATE(C25,$O$4),'Alliance RawData'!$A$1:$N$467,9,FALSE),"-")</f>
        <v>51.1</v>
      </c>
      <c r="P25" s="58" t="str">
        <f xml:space="preserve"> IFERROR(VLOOKUP(CONCATENATE(C25,$P$4),'Alliance RawData'!$A$1:$N$467,9,FALSE),"-")</f>
        <v>53.2</v>
      </c>
      <c r="Q25" s="58" t="str">
        <f xml:space="preserve"> IFERROR(VLOOKUP(CONCATENATE(C25,$Q$4),'Alliance RawData'!$A$1:$N$467,9,FALSE),"-")</f>
        <v>52.4</v>
      </c>
      <c r="R25" s="58" t="str">
        <f xml:space="preserve"> IFERROR(VLOOKUP(CONCATENATE(C25,$R$4),'Alliance RawData'!$A$1:$N$467,9,FALSE),"-")</f>
        <v>52</v>
      </c>
      <c r="S25" s="58" t="str">
        <f xml:space="preserve"> IFERROR(VLOOKUP(CONCATENATE(C25,$S$4),'Alliance RawData'!$A$1:$N$467,9,FALSE),"-")</f>
        <v>51.7</v>
      </c>
      <c r="T25" s="58" t="str">
        <f xml:space="preserve"> IFERROR(VLOOKUP(CONCATENATE(C25,$T$4),'Alliance RawData'!$A$1:$N$467,9,FALSE),"-")</f>
        <v>53.2</v>
      </c>
      <c r="U25" s="58" t="str">
        <f xml:space="preserve"> IFERROR(VLOOKUP(CONCATENATE(C25,$U$4),'Alliance RawData'!$A$1:$N$467,9,FALSE),"-")</f>
        <v>52</v>
      </c>
      <c r="V25" s="58" t="str">
        <f xml:space="preserve"> IFERROR(VLOOKUP(CONCATENATE(C25,$V$4),'Alliance RawData'!$A$1:$N$467,9,FALSE),"-")</f>
        <v>55.1</v>
      </c>
      <c r="W25" s="58" t="str">
        <f xml:space="preserve"> IFERROR(VLOOKUP(CONCATENATE(C25,$W$4),'Alliance RawData'!$A$1:$N$467,9,FALSE),"-")</f>
        <v>54.4</v>
      </c>
      <c r="X25" s="58" t="str">
        <f xml:space="preserve"> IFERROR(VLOOKUP(CONCATENATE(C25,$X$4),'Alliance RawData'!$A$1:$N$467,9,FALSE),"-")</f>
        <v>54.3</v>
      </c>
      <c r="Y25" s="58" t="str">
        <f xml:space="preserve"> IFERROR(VLOOKUP(CONCATENATE(C25,$Y$4),'Alliance RawData'!$A$1:$N$467,9,FALSE),"-")</f>
        <v>54.7</v>
      </c>
      <c r="Z25" s="59" t="str">
        <f xml:space="preserve"> IFERROR(VLOOKUP(CONCATENATE(C25,$Z$4),'Alliance RawData'!$A$1:$N$467,9,FALSE),"-")</f>
        <v>54.8</v>
      </c>
      <c r="AA25" s="33">
        <f xml:space="preserve"> IFERROR(VLOOKUP(CONCATENATE(C25,$E$4),'Alliance RawData'!$A$1:$N$467,12,FALSE),"-")</f>
        <v>0</v>
      </c>
      <c r="AB25" s="33">
        <f xml:space="preserve"> IFERROR(VLOOKUP(CONCATENATE(C25,$F$4),'Alliance RawData'!$A$1:$N$467,12,FALSE),"-")</f>
        <v>3</v>
      </c>
      <c r="AC25" s="33">
        <f xml:space="preserve"> IFERROR(VLOOKUP(CONCATENATE(C25,$G$4),'Alliance RawData'!$A$1:$N$467,12,FALSE),"-")</f>
        <v>1</v>
      </c>
      <c r="AD25" s="33">
        <f xml:space="preserve"> IFERROR(VLOOKUP(CONCATENATE(C25,$H$4),'Alliance RawData'!$A$1:$N$467,12,FALSE),"-")</f>
        <v>3</v>
      </c>
      <c r="AE25" s="33">
        <f xml:space="preserve"> IFERROR(VLOOKUP(CONCATENATE(C25,$I$4),'Alliance RawData'!$A$1:$N$467,12,FALSE),"-")</f>
        <v>3</v>
      </c>
      <c r="AF25" s="33">
        <f xml:space="preserve"> IFERROR(VLOOKUP(CONCATENATE(C25,$J$4),'Alliance RawData'!$A$1:$N$467,12,FALSE),"-")</f>
        <v>1</v>
      </c>
      <c r="AG25" s="33" t="str">
        <f xml:space="preserve"> IFERROR(VLOOKUP(CONCATENATE(C25,$K$4),'Alliance RawData'!$A$1:$N$467,12,FALSE),"-")</f>
        <v>-</v>
      </c>
      <c r="AH25" s="33" t="str">
        <f xml:space="preserve"> IFERROR(VLOOKUP(CONCATENATE(C25,$L$4),'Alliance RawData'!$A$1:$N$467,12,FALSE),"-")</f>
        <v>-</v>
      </c>
      <c r="AI25" s="33">
        <f xml:space="preserve"> IFERROR(VLOOKUP(CONCATENATE(C25,$M$4),'Alliance RawData'!$A$1:$N$467,12,FALSE),"-")</f>
        <v>3</v>
      </c>
      <c r="AJ25" s="33">
        <f xml:space="preserve"> IFERROR(VLOOKUP(CONCATENATE(C25,$N$4),'Alliance RawData'!$A$1:$N$467,12,FALSE),"-")</f>
        <v>2</v>
      </c>
      <c r="AK25" s="33">
        <f xml:space="preserve"> IFERROR(VLOOKUP(CONCATENATE(C25,$O$4),'Alliance RawData'!$A$1:$N$467,12,FALSE),"-")</f>
        <v>3</v>
      </c>
      <c r="AL25" s="33">
        <f xml:space="preserve"> IFERROR(VLOOKUP(CONCATENATE(C25,$P$4),'Alliance RawData'!$A$1:$N$467,12,FALSE),"-")</f>
        <v>2</v>
      </c>
      <c r="AM25" s="33">
        <f xml:space="preserve"> IFERROR(VLOOKUP(CONCATENATE(C25,$Q$4),'Alliance RawData'!$A$1:$N$467,12,FALSE),"-")</f>
        <v>3</v>
      </c>
      <c r="AN25" s="33">
        <f xml:space="preserve"> IFERROR(VLOOKUP(CONCATENATE(C25,$R$4),'Alliance RawData'!$A$1:$N$467,12,FALSE),"-")</f>
        <v>3</v>
      </c>
      <c r="AO25" s="33">
        <f xml:space="preserve"> IFERROR(VLOOKUP(CONCATENATE(C25,$S$4),'Alliance RawData'!$A$1:$N$467,12,FALSE),"-")</f>
        <v>3</v>
      </c>
      <c r="AP25" s="33">
        <f xml:space="preserve"> IFERROR(VLOOKUP(CONCATENATE(C25,$T$4),'Alliance RawData'!$A$1:$N$467,12,FALSE),"-")</f>
        <v>2</v>
      </c>
      <c r="AQ25" s="33">
        <f xml:space="preserve"> IFERROR(VLOOKUP(CONCATENATE(C25,$U$4),'Alliance RawData'!$A$1:$N$467,12,FALSE),"-")</f>
        <v>3</v>
      </c>
      <c r="AR25" s="33">
        <f xml:space="preserve"> IFERROR(VLOOKUP(CONCATENATE(C25,$V$4),'Alliance RawData'!$A$1:$N$467,12,FALSE),"-")</f>
        <v>1</v>
      </c>
      <c r="AS25" s="33">
        <f xml:space="preserve"> IFERROR(VLOOKUP(CONCATENATE(C25,$W$4),'Alliance RawData'!$A$1:$N$467,12,FALSE),"-")</f>
        <v>1</v>
      </c>
      <c r="AT25" s="33">
        <f xml:space="preserve"> IFERROR(VLOOKUP(CONCATENATE(C25,$X$4),'Alliance RawData'!$A$1:$N$467,12,FALSE),"-")</f>
        <v>1</v>
      </c>
      <c r="AU25" s="33">
        <f xml:space="preserve"> IFERROR(VLOOKUP(CONCATENATE(C25,$Y$4),'Alliance RawData'!$A$1:$N$467,12,FALSE),"-")</f>
        <v>1</v>
      </c>
      <c r="AV25" s="33">
        <f xml:space="preserve"> IFERROR(VLOOKUP(CONCATENATE(C25,$Z$4),'Alliance RawData'!$A$1:$N$467,12,FALSE),"-")</f>
        <v>1</v>
      </c>
      <c r="AW25" s="101"/>
      <c r="AX25" s="19" t="s">
        <v>80</v>
      </c>
      <c r="AY25" s="29"/>
    </row>
    <row r="26" spans="2:53" ht="15" thickBot="1">
      <c r="B26" s="192"/>
      <c r="C26" s="159" t="s">
        <v>85</v>
      </c>
      <c r="D26" s="113" t="str">
        <f xml:space="preserve"> IFERROR(VLOOKUP(CONCATENATE(C26,$E$4),'Alliance RawData'!$A$1:$N$467,13,FALSE),"-")</f>
        <v>2017</v>
      </c>
      <c r="E26" s="112" t="str">
        <f xml:space="preserve"> IFERROR(VLOOKUP(CONCATENATE(C26,$E$4),'Alliance RawData'!$A$1:$N$467,9,FALSE),"-")</f>
        <v>131.7</v>
      </c>
      <c r="F26" s="60" t="str">
        <f xml:space="preserve"> IFERROR(VLOOKUP(CONCATENATE(C26,$F$4),'Alliance RawData'!$A$1:$N$467,9,FALSE),"-")</f>
        <v>124</v>
      </c>
      <c r="G26" s="60" t="str">
        <f xml:space="preserve"> IFERROR(VLOOKUP(CONCATENATE(C26,$G$4),'Alliance RawData'!$A$1:$N$467,9,FALSE),"-")</f>
        <v>112</v>
      </c>
      <c r="H26" s="60" t="str">
        <f xml:space="preserve"> IFERROR(VLOOKUP(CONCATENATE(C26,$H$4),'Alliance RawData'!$A$1:$N$467,9,FALSE),"-")</f>
        <v>130.5</v>
      </c>
      <c r="I26" s="60" t="str">
        <f xml:space="preserve"> IFERROR(VLOOKUP(CONCATENATE(C26,$I$4),'Alliance RawData'!$A$1:$N$467,9,FALSE),"-")</f>
        <v>133</v>
      </c>
      <c r="J26" s="60" t="str">
        <f xml:space="preserve"> IFERROR(VLOOKUP(CONCATENATE(C26,$J$4),'Alliance RawData'!$A$1:$N$467,9,FALSE),"-")</f>
        <v>126.9</v>
      </c>
      <c r="K26" s="60" t="str">
        <f xml:space="preserve"> IFERROR(VLOOKUP(CONCATENATE(C26,$K$4),'Alliance RawData'!$A$1:$N$467,9,FALSE),"-")</f>
        <v>-</v>
      </c>
      <c r="L26" s="60" t="str">
        <f xml:space="preserve"> IFERROR(VLOOKUP(CONCATENATE(C26,$L$4),'Alliance RawData'!$A$1:$N$467,9,FALSE),"-")</f>
        <v>-</v>
      </c>
      <c r="M26" s="60" t="str">
        <f xml:space="preserve"> IFERROR(VLOOKUP(CONCATENATE(C26,$M$4),'Alliance RawData'!$A$1:$N$467,9,FALSE),"-")</f>
        <v>136.8</v>
      </c>
      <c r="N26" s="60" t="str">
        <f xml:space="preserve"> IFERROR(VLOOKUP(CONCATENATE(C26,$N$4),'Alliance RawData'!$A$1:$N$467,9,FALSE),"-")</f>
        <v>141.6</v>
      </c>
      <c r="O26" s="60" t="str">
        <f xml:space="preserve"> IFERROR(VLOOKUP(CONCATENATE(C26,$O$4),'Alliance RawData'!$A$1:$N$467,9,FALSE),"-")</f>
        <v>152.4</v>
      </c>
      <c r="P26" s="60" t="str">
        <f xml:space="preserve"> IFERROR(VLOOKUP(CONCATENATE(C26,$P$4),'Alliance RawData'!$A$1:$N$467,9,FALSE),"-")</f>
        <v>140.7</v>
      </c>
      <c r="Q26" s="60" t="str">
        <f xml:space="preserve"> IFERROR(VLOOKUP(CONCATENATE(C26,$Q$4),'Alliance RawData'!$A$1:$N$467,9,FALSE),"-")</f>
        <v>140.2</v>
      </c>
      <c r="R26" s="60" t="str">
        <f xml:space="preserve"> IFERROR(VLOOKUP(CONCATENATE(C26,$R$4),'Alliance RawData'!$A$1:$N$467,9,FALSE),"-")</f>
        <v>146.4</v>
      </c>
      <c r="S26" s="60" t="str">
        <f xml:space="preserve"> IFERROR(VLOOKUP(CONCATENATE(C26,$S$4),'Alliance RawData'!$A$1:$N$467,9,FALSE),"-")</f>
        <v>142.4</v>
      </c>
      <c r="T26" s="60" t="str">
        <f xml:space="preserve"> IFERROR(VLOOKUP(CONCATENATE(C26,$T$4),'Alliance RawData'!$A$1:$N$467,9,FALSE),"-")</f>
        <v>139.8</v>
      </c>
      <c r="U26" s="60" t="str">
        <f xml:space="preserve"> IFERROR(VLOOKUP(CONCATENATE(C26,$U$4),'Alliance RawData'!$A$1:$N$467,9,FALSE),"-")</f>
        <v>134.8</v>
      </c>
      <c r="V26" s="60" t="str">
        <f xml:space="preserve"> IFERROR(VLOOKUP(CONCATENATE(C26,$V$4),'Alliance RawData'!$A$1:$N$467,9,FALSE),"-")</f>
        <v>126.9</v>
      </c>
      <c r="W26" s="60" t="str">
        <f xml:space="preserve"> IFERROR(VLOOKUP(CONCATENATE(C26,$W$4),'Alliance RawData'!$A$1:$N$467,9,FALSE),"-")</f>
        <v>122.3</v>
      </c>
      <c r="X26" s="60" t="str">
        <f xml:space="preserve"> IFERROR(VLOOKUP(CONCATENATE(C26,$X$4),'Alliance RawData'!$A$1:$N$467,9,FALSE),"-")</f>
        <v>117.8</v>
      </c>
      <c r="Y26" s="60" t="str">
        <f xml:space="preserve"> IFERROR(VLOOKUP(CONCATENATE(C26,$Y$4),'Alliance RawData'!$A$1:$N$467,9,FALSE),"-")</f>
        <v>117.8</v>
      </c>
      <c r="Z26" s="61" t="str">
        <f xml:space="preserve"> IFERROR(VLOOKUP(CONCATENATE(C26,$Z$4),'Alliance RawData'!$A$1:$N$467,9,FALSE),"-")</f>
        <v>128.2</v>
      </c>
      <c r="AA26" s="33">
        <f xml:space="preserve"> IFERROR(VLOOKUP(CONCATENATE(C26,$E$4),'Alliance RawData'!$A$1:$N$467,12,FALSE),"-")</f>
        <v>0</v>
      </c>
      <c r="AB26" s="33">
        <f xml:space="preserve"> IFERROR(VLOOKUP(CONCATENATE(C26,$F$4),'Alliance RawData'!$A$1:$N$467,12,FALSE),"-")</f>
        <v>1</v>
      </c>
      <c r="AC26" s="33">
        <f xml:space="preserve"> IFERROR(VLOOKUP(CONCATENATE(C26,$G$4),'Alliance RawData'!$A$1:$N$467,12,FALSE),"-")</f>
        <v>1</v>
      </c>
      <c r="AD26" s="33">
        <f xml:space="preserve"> IFERROR(VLOOKUP(CONCATENATE(C26,$H$4),'Alliance RawData'!$A$1:$N$467,12,FALSE),"-")</f>
        <v>2</v>
      </c>
      <c r="AE26" s="33">
        <f xml:space="preserve"> IFERROR(VLOOKUP(CONCATENATE(C26,$I$4),'Alliance RawData'!$A$1:$N$467,12,FALSE),"-")</f>
        <v>2</v>
      </c>
      <c r="AF26" s="33">
        <f xml:space="preserve"> IFERROR(VLOOKUP(CONCATENATE(C26,$J$4),'Alliance RawData'!$A$1:$N$467,12,FALSE),"-")</f>
        <v>1</v>
      </c>
      <c r="AG26" s="33" t="str">
        <f xml:space="preserve"> IFERROR(VLOOKUP(CONCATENATE(C26,$K$4),'Alliance RawData'!$A$1:$N$467,12,FALSE),"-")</f>
        <v>-</v>
      </c>
      <c r="AH26" s="33" t="str">
        <f xml:space="preserve"> IFERROR(VLOOKUP(CONCATENATE(C26,$L$4),'Alliance RawData'!$A$1:$N$467,12,FALSE),"-")</f>
        <v>-</v>
      </c>
      <c r="AI26" s="33">
        <f xml:space="preserve"> IFERROR(VLOOKUP(CONCATENATE(C26,$M$4),'Alliance RawData'!$A$1:$N$467,12,FALSE),"-")</f>
        <v>3</v>
      </c>
      <c r="AJ26" s="33">
        <f xml:space="preserve"> IFERROR(VLOOKUP(CONCATENATE(C26,$N$4),'Alliance RawData'!$A$1:$N$467,12,FALSE),"-")</f>
        <v>3</v>
      </c>
      <c r="AK26" s="33">
        <f xml:space="preserve"> IFERROR(VLOOKUP(CONCATENATE(C26,$O$4),'Alliance RawData'!$A$1:$N$467,12,FALSE),"-")</f>
        <v>3</v>
      </c>
      <c r="AL26" s="33">
        <f xml:space="preserve"> IFERROR(VLOOKUP(CONCATENATE(C26,$P$4),'Alliance RawData'!$A$1:$N$467,12,FALSE),"-")</f>
        <v>3</v>
      </c>
      <c r="AM26" s="33">
        <f xml:space="preserve"> IFERROR(VLOOKUP(CONCATENATE(C26,$Q$4),'Alliance RawData'!$A$1:$N$467,12,FALSE),"-")</f>
        <v>3</v>
      </c>
      <c r="AN26" s="33">
        <f xml:space="preserve"> IFERROR(VLOOKUP(CONCATENATE(C26,$R$4),'Alliance RawData'!$A$1:$N$467,12,FALSE),"-")</f>
        <v>3</v>
      </c>
      <c r="AO26" s="33">
        <f xml:space="preserve"> IFERROR(VLOOKUP(CONCATENATE(C26,$S$4),'Alliance RawData'!$A$1:$N$467,12,FALSE),"-")</f>
        <v>3</v>
      </c>
      <c r="AP26" s="33">
        <f xml:space="preserve"> IFERROR(VLOOKUP(CONCATENATE(C26,$T$4),'Alliance RawData'!$A$1:$N$467,12,FALSE),"-")</f>
        <v>3</v>
      </c>
      <c r="AQ26" s="33">
        <f xml:space="preserve"> IFERROR(VLOOKUP(CONCATENATE(C26,$U$4),'Alliance RawData'!$A$1:$N$467,12,FALSE),"-")</f>
        <v>2</v>
      </c>
      <c r="AR26" s="33">
        <f xml:space="preserve"> IFERROR(VLOOKUP(CONCATENATE(C26,$V$4),'Alliance RawData'!$A$1:$N$467,12,FALSE),"-")</f>
        <v>2</v>
      </c>
      <c r="AS26" s="33">
        <f xml:space="preserve"> IFERROR(VLOOKUP(CONCATENATE(C26,$W$4),'Alliance RawData'!$A$1:$N$467,12,FALSE),"-")</f>
        <v>1</v>
      </c>
      <c r="AT26" s="33">
        <f xml:space="preserve"> IFERROR(VLOOKUP(CONCATENATE(C26,$X$4),'Alliance RawData'!$A$1:$N$467,12,FALSE),"-")</f>
        <v>1</v>
      </c>
      <c r="AU26" s="33">
        <f xml:space="preserve"> IFERROR(VLOOKUP(CONCATENATE(C26,$Y$4),'Alliance RawData'!$A$1:$N$467,12,FALSE),"-")</f>
        <v>1</v>
      </c>
      <c r="AV26" s="33">
        <f xml:space="preserve"> IFERROR(VLOOKUP(CONCATENATE(C26,$Z$4),'Alliance RawData'!$A$1:$N$467,12,FALSE),"-")</f>
        <v>2</v>
      </c>
      <c r="AW26" s="101"/>
      <c r="AX26" s="24" t="s">
        <v>101</v>
      </c>
      <c r="AY26" s="27"/>
    </row>
    <row r="27" spans="2:53">
      <c r="AW27" s="101"/>
      <c r="AX27" s="21" t="s">
        <v>103</v>
      </c>
      <c r="AY27" s="28"/>
    </row>
    <row r="28" spans="2:53">
      <c r="C28" s="193"/>
      <c r="D28" s="193"/>
      <c r="AW28" s="101"/>
      <c r="AX28" s="25" t="s">
        <v>105</v>
      </c>
      <c r="AY28" s="28"/>
    </row>
    <row r="29" spans="2:53">
      <c r="AW29" s="101"/>
      <c r="AX29" s="22"/>
    </row>
    <row r="30" spans="2:53">
      <c r="AW30" s="101"/>
      <c r="AZ30" s="3"/>
    </row>
    <row r="31" spans="2:53">
      <c r="AW31" s="101"/>
      <c r="AZ31" s="3"/>
    </row>
    <row r="32" spans="2:53">
      <c r="AW32" s="101"/>
      <c r="AZ32" s="3"/>
    </row>
    <row r="33" spans="49:52">
      <c r="AW33" s="101"/>
      <c r="AZ33" s="3"/>
    </row>
    <row r="34" spans="49:52">
      <c r="AW34" s="101"/>
      <c r="AZ34" s="3"/>
    </row>
    <row r="35" spans="49:52">
      <c r="AW35" s="101"/>
      <c r="AZ35" s="3"/>
    </row>
    <row r="36" spans="49:52">
      <c r="AW36" s="101"/>
      <c r="AX36"/>
    </row>
    <row r="37" spans="49:52">
      <c r="AW37" s="101"/>
      <c r="AX37"/>
    </row>
    <row r="38" spans="49:52">
      <c r="AW38" s="101"/>
      <c r="AX38"/>
    </row>
    <row r="39" spans="49:52">
      <c r="AW39" s="101"/>
      <c r="AX39"/>
    </row>
    <row r="40" spans="49:52">
      <c r="AW40" s="101"/>
      <c r="AX40"/>
    </row>
    <row r="41" spans="49:52">
      <c r="AW41" s="101"/>
      <c r="AX41"/>
    </row>
    <row r="42" spans="49:52">
      <c r="AW42" s="101"/>
      <c r="AX42"/>
    </row>
    <row r="43" spans="49:52">
      <c r="AW43" s="101"/>
      <c r="AX43"/>
    </row>
    <row r="44" spans="49:52">
      <c r="AW44" s="101"/>
      <c r="AX44"/>
    </row>
    <row r="45" spans="49:52">
      <c r="AW45" s="101"/>
      <c r="AX45"/>
    </row>
    <row r="46" spans="49:52">
      <c r="AW46" s="102"/>
    </row>
    <row r="47" spans="49:52">
      <c r="AW47" s="101"/>
    </row>
    <row r="48" spans="49:52">
      <c r="AW48" s="101"/>
    </row>
    <row r="49" spans="49:49">
      <c r="AW49" s="101"/>
    </row>
    <row r="50" spans="49:49">
      <c r="AW50" s="101"/>
    </row>
    <row r="51" spans="49:49">
      <c r="AW51" s="101"/>
    </row>
    <row r="52" spans="49:49">
      <c r="AW52" s="101"/>
    </row>
    <row r="53" spans="49:49">
      <c r="AW53" s="101"/>
    </row>
    <row r="54" spans="49:49">
      <c r="AW54" s="101"/>
    </row>
    <row r="55" spans="49:49">
      <c r="AW55" s="102"/>
    </row>
    <row r="56" spans="49:49">
      <c r="AW56" s="102"/>
    </row>
    <row r="57" spans="49:49">
      <c r="AW57" s="102"/>
    </row>
    <row r="58" spans="49:49">
      <c r="AW58" s="102"/>
    </row>
    <row r="59" spans="49:49">
      <c r="AW59" s="102"/>
    </row>
    <row r="60" spans="49:49">
      <c r="AW60" s="102"/>
    </row>
    <row r="61" spans="49:49">
      <c r="AW61" s="102"/>
    </row>
    <row r="62" spans="49:49">
      <c r="AW62" s="102"/>
    </row>
    <row r="63" spans="49:49">
      <c r="AW63" s="102"/>
    </row>
    <row r="64" spans="49:49"/>
    <row r="65" ht="60.65" customHeight="1"/>
    <row r="66"/>
    <row r="67"/>
    <row r="68"/>
    <row r="69"/>
    <row r="70" ht="14.4" hidden="1" customHeight="1"/>
    <row r="71"/>
  </sheetData>
  <mergeCells count="9">
    <mergeCell ref="B17:B20"/>
    <mergeCell ref="B21:B26"/>
    <mergeCell ref="C28:D28"/>
    <mergeCell ref="N3:T3"/>
    <mergeCell ref="U3:Z3"/>
    <mergeCell ref="F3:H3"/>
    <mergeCell ref="I3:M3"/>
    <mergeCell ref="B5:B12"/>
    <mergeCell ref="B13:B16"/>
  </mergeCells>
  <conditionalFormatting sqref="F6:Z26 E5:E26">
    <cfRule type="expression" dxfId="534" priority="45">
      <formula>AA5=4</formula>
    </cfRule>
    <cfRule type="expression" dxfId="533" priority="46">
      <formula>AA5=3</formula>
    </cfRule>
    <cfRule type="expression" dxfId="532" priority="47">
      <formula>AA5=2</formula>
    </cfRule>
    <cfRule type="expression" dxfId="531" priority="48">
      <formula>AA5=1</formula>
    </cfRule>
  </conditionalFormatting>
  <conditionalFormatting sqref="F5:Z5">
    <cfRule type="expression" dxfId="530" priority="25">
      <formula>AB5=4</formula>
    </cfRule>
    <cfRule type="expression" dxfId="529" priority="26">
      <formula>AB5=3</formula>
    </cfRule>
    <cfRule type="expression" dxfId="528" priority="27">
      <formula>AB5=2</formula>
    </cfRule>
    <cfRule type="expression" dxfId="527" priority="28">
      <formula>AB5=1</formula>
    </cfRule>
  </conditionalFormatting>
  <conditionalFormatting sqref="AX19">
    <cfRule type="expression" dxfId="526" priority="21">
      <formula>#REF!=4</formula>
    </cfRule>
    <cfRule type="expression" dxfId="525" priority="22">
      <formula>#REF!=3</formula>
    </cfRule>
    <cfRule type="expression" dxfId="524" priority="23">
      <formula>#REF!=2</formula>
    </cfRule>
    <cfRule type="expression" dxfId="523" priority="24">
      <formula>#REF!=1</formula>
    </cfRule>
  </conditionalFormatting>
  <conditionalFormatting sqref="AX20">
    <cfRule type="expression" dxfId="522" priority="17">
      <formula>#REF!=4</formula>
    </cfRule>
    <cfRule type="expression" dxfId="521" priority="18">
      <formula>#REF!=3</formula>
    </cfRule>
    <cfRule type="expression" dxfId="520" priority="19">
      <formula>#REF!=2</formula>
    </cfRule>
    <cfRule type="expression" dxfId="519" priority="20">
      <formula>#REF!=1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7"/>
  <sheetViews>
    <sheetView topLeftCell="G277" workbookViewId="0">
      <selection activeCell="M282" sqref="A1:N467"/>
    </sheetView>
  </sheetViews>
  <sheetFormatPr defaultColWidth="22.90625" defaultRowHeight="14.5"/>
  <cols>
    <col min="1" max="1" width="78.453125" style="48" customWidth="1"/>
    <col min="2" max="2" width="23.54296875" style="48" customWidth="1"/>
    <col min="3" max="3" width="33.6328125" style="48" customWidth="1"/>
    <col min="4" max="4" width="59.90625" style="48" customWidth="1"/>
    <col min="5" max="5" width="13.90625" style="48" bestFit="1" customWidth="1"/>
    <col min="6" max="6" width="13.08984375" style="48" customWidth="1"/>
    <col min="7" max="7" width="10.08984375" style="48" customWidth="1"/>
    <col min="8" max="8" width="22.90625" style="48" customWidth="1"/>
    <col min="9" max="9" width="9.08984375" style="119" customWidth="1"/>
    <col min="10" max="12" width="22.90625" style="48"/>
    <col min="13" max="13" width="22.90625" style="119"/>
    <col min="14" max="16384" width="22.90625" style="48"/>
  </cols>
  <sheetData>
    <row r="1" spans="1:14">
      <c r="A1" t="s">
        <v>118</v>
      </c>
      <c r="B1" t="s">
        <v>0</v>
      </c>
      <c r="C1" t="s">
        <v>1</v>
      </c>
      <c r="D1" t="s">
        <v>2</v>
      </c>
      <c r="E1" t="s">
        <v>3</v>
      </c>
      <c r="F1" t="s">
        <v>4</v>
      </c>
      <c r="G1" t="s">
        <v>90</v>
      </c>
      <c r="H1" t="s">
        <v>5</v>
      </c>
      <c r="I1" s="118" t="s">
        <v>6</v>
      </c>
      <c r="J1" t="s">
        <v>7</v>
      </c>
      <c r="K1" t="s">
        <v>8</v>
      </c>
      <c r="L1" t="s">
        <v>9</v>
      </c>
      <c r="M1" s="118" t="s">
        <v>10</v>
      </c>
      <c r="N1" t="s">
        <v>11</v>
      </c>
    </row>
    <row r="2" spans="1:14" hidden="1">
      <c r="A2" t="s">
        <v>132</v>
      </c>
      <c r="B2" t="s">
        <v>12</v>
      </c>
      <c r="C2" t="s">
        <v>13</v>
      </c>
      <c r="D2" t="s">
        <v>14</v>
      </c>
      <c r="E2" t="s">
        <v>40</v>
      </c>
      <c r="F2" t="s">
        <v>16</v>
      </c>
      <c r="G2" t="s">
        <v>86</v>
      </c>
      <c r="H2" t="s">
        <v>41</v>
      </c>
      <c r="I2" s="118" t="s">
        <v>1252</v>
      </c>
      <c r="J2" s="111">
        <v>98.4</v>
      </c>
      <c r="K2" s="111">
        <v>99.9</v>
      </c>
      <c r="L2" s="111">
        <v>1</v>
      </c>
      <c r="M2" s="143">
        <v>43709</v>
      </c>
      <c r="N2" t="s">
        <v>1244</v>
      </c>
    </row>
    <row r="3" spans="1:14" hidden="1">
      <c r="A3" t="s">
        <v>120</v>
      </c>
      <c r="B3" t="s">
        <v>12</v>
      </c>
      <c r="C3" t="s">
        <v>13</v>
      </c>
      <c r="D3" t="s">
        <v>14</v>
      </c>
      <c r="E3" t="s">
        <v>18</v>
      </c>
      <c r="F3" t="s">
        <v>18</v>
      </c>
      <c r="G3" t="s">
        <v>18</v>
      </c>
      <c r="H3" t="s">
        <v>18</v>
      </c>
      <c r="I3" s="118" t="s">
        <v>1253</v>
      </c>
      <c r="J3" s="111">
        <v>98.8</v>
      </c>
      <c r="K3" s="111">
        <v>99.3</v>
      </c>
      <c r="L3" s="111">
        <v>1</v>
      </c>
      <c r="M3" s="143">
        <v>43709</v>
      </c>
      <c r="N3" t="s">
        <v>1244</v>
      </c>
    </row>
    <row r="4" spans="1:14" hidden="1">
      <c r="A4" t="s">
        <v>134</v>
      </c>
      <c r="B4" t="s">
        <v>12</v>
      </c>
      <c r="C4" t="s">
        <v>13</v>
      </c>
      <c r="D4" t="s">
        <v>14</v>
      </c>
      <c r="E4" t="s">
        <v>44</v>
      </c>
      <c r="F4" t="s">
        <v>16</v>
      </c>
      <c r="G4" t="s">
        <v>87</v>
      </c>
      <c r="H4" t="s">
        <v>45</v>
      </c>
      <c r="I4" s="118" t="s">
        <v>1254</v>
      </c>
      <c r="J4" s="111">
        <v>98.1</v>
      </c>
      <c r="K4" s="111">
        <v>99.9</v>
      </c>
      <c r="L4" s="111">
        <v>1</v>
      </c>
      <c r="M4" s="143">
        <v>43709</v>
      </c>
      <c r="N4" t="s">
        <v>1244</v>
      </c>
    </row>
    <row r="5" spans="1:14" hidden="1">
      <c r="A5" t="s">
        <v>135</v>
      </c>
      <c r="B5" t="s">
        <v>12</v>
      </c>
      <c r="C5" t="s">
        <v>13</v>
      </c>
      <c r="D5" t="s">
        <v>14</v>
      </c>
      <c r="E5" t="s">
        <v>554</v>
      </c>
      <c r="F5" t="s">
        <v>16</v>
      </c>
      <c r="G5" t="s">
        <v>87</v>
      </c>
      <c r="H5" t="s">
        <v>47</v>
      </c>
      <c r="I5" s="118" t="s">
        <v>1252</v>
      </c>
      <c r="J5" s="111">
        <v>97.6</v>
      </c>
      <c r="K5" s="111">
        <v>99.9</v>
      </c>
      <c r="L5" s="111">
        <v>1</v>
      </c>
      <c r="M5" s="143">
        <v>43709</v>
      </c>
      <c r="N5" t="s">
        <v>1244</v>
      </c>
    </row>
    <row r="6" spans="1:14" hidden="1">
      <c r="A6" t="s">
        <v>1115</v>
      </c>
      <c r="B6" t="s">
        <v>12</v>
      </c>
      <c r="C6" t="s">
        <v>13</v>
      </c>
      <c r="D6" t="s">
        <v>14</v>
      </c>
      <c r="E6" t="s">
        <v>555</v>
      </c>
      <c r="F6" t="s">
        <v>16</v>
      </c>
      <c r="G6" t="s">
        <v>88</v>
      </c>
      <c r="H6" t="s">
        <v>573</v>
      </c>
      <c r="I6" s="118" t="s">
        <v>1255</v>
      </c>
      <c r="J6" s="111">
        <v>97.9</v>
      </c>
      <c r="K6" s="111">
        <v>99.8</v>
      </c>
      <c r="L6" s="111">
        <v>1</v>
      </c>
      <c r="M6" s="143">
        <v>43709</v>
      </c>
      <c r="N6" t="s">
        <v>1244</v>
      </c>
    </row>
    <row r="7" spans="1:14" hidden="1">
      <c r="A7" t="s">
        <v>136</v>
      </c>
      <c r="B7" t="s">
        <v>12</v>
      </c>
      <c r="C7" t="s">
        <v>13</v>
      </c>
      <c r="D7" t="s">
        <v>14</v>
      </c>
      <c r="E7" t="s">
        <v>556</v>
      </c>
      <c r="F7" t="s">
        <v>16</v>
      </c>
      <c r="G7" t="s">
        <v>88</v>
      </c>
      <c r="H7" t="s">
        <v>51</v>
      </c>
      <c r="I7" s="118" t="s">
        <v>1255</v>
      </c>
      <c r="J7" s="111">
        <v>97.9</v>
      </c>
      <c r="K7" s="111">
        <v>99.8</v>
      </c>
      <c r="L7" s="111">
        <v>1</v>
      </c>
      <c r="M7" s="143">
        <v>43709</v>
      </c>
      <c r="N7" t="s">
        <v>1244</v>
      </c>
    </row>
    <row r="8" spans="1:14" hidden="1">
      <c r="A8" t="s">
        <v>1220</v>
      </c>
      <c r="B8" t="s">
        <v>12</v>
      </c>
      <c r="C8" t="s">
        <v>13</v>
      </c>
      <c r="D8" t="s">
        <v>14</v>
      </c>
      <c r="E8" t="s">
        <v>1221</v>
      </c>
      <c r="F8" t="s">
        <v>16</v>
      </c>
      <c r="G8" t="s">
        <v>89</v>
      </c>
      <c r="H8" t="s">
        <v>557</v>
      </c>
      <c r="I8" s="118" t="s">
        <v>1256</v>
      </c>
      <c r="J8" s="111">
        <v>95.6</v>
      </c>
      <c r="K8" s="111">
        <v>98.6</v>
      </c>
      <c r="L8" s="111">
        <v>3</v>
      </c>
      <c r="M8" s="143">
        <v>43709</v>
      </c>
      <c r="N8" t="s">
        <v>1244</v>
      </c>
    </row>
    <row r="9" spans="1:14" hidden="1">
      <c r="A9" t="s">
        <v>1222</v>
      </c>
      <c r="B9" t="s">
        <v>12</v>
      </c>
      <c r="C9" t="s">
        <v>13</v>
      </c>
      <c r="D9" t="s">
        <v>14</v>
      </c>
      <c r="E9" t="s">
        <v>1223</v>
      </c>
      <c r="F9" t="s">
        <v>16</v>
      </c>
      <c r="G9" t="s">
        <v>89</v>
      </c>
      <c r="H9" t="s">
        <v>558</v>
      </c>
      <c r="I9" s="118" t="s">
        <v>1257</v>
      </c>
      <c r="J9" s="111">
        <v>96.5</v>
      </c>
      <c r="K9" s="111">
        <v>98.9</v>
      </c>
      <c r="L9" s="111">
        <v>1</v>
      </c>
      <c r="M9" s="143">
        <v>43709</v>
      </c>
      <c r="N9" t="s">
        <v>1244</v>
      </c>
    </row>
    <row r="10" spans="1:14" hidden="1">
      <c r="A10" t="s">
        <v>125</v>
      </c>
      <c r="B10" t="s">
        <v>12</v>
      </c>
      <c r="C10" t="s">
        <v>13</v>
      </c>
      <c r="D10" t="s">
        <v>14</v>
      </c>
      <c r="E10" t="s">
        <v>559</v>
      </c>
      <c r="F10" t="s">
        <v>16</v>
      </c>
      <c r="G10" t="s">
        <v>89</v>
      </c>
      <c r="H10" t="s">
        <v>25</v>
      </c>
      <c r="I10" s="118" t="s">
        <v>1258</v>
      </c>
      <c r="J10" s="111">
        <v>97.9</v>
      </c>
      <c r="K10" s="111">
        <v>99.6</v>
      </c>
      <c r="L10" s="111">
        <v>1</v>
      </c>
      <c r="M10" s="143">
        <v>43709</v>
      </c>
      <c r="N10" t="s">
        <v>1244</v>
      </c>
    </row>
    <row r="11" spans="1:14" hidden="1">
      <c r="A11" t="s">
        <v>122</v>
      </c>
      <c r="B11" t="s">
        <v>12</v>
      </c>
      <c r="C11" t="s">
        <v>13</v>
      </c>
      <c r="D11" t="s">
        <v>14</v>
      </c>
      <c r="E11" t="s">
        <v>560</v>
      </c>
      <c r="F11" t="s">
        <v>16</v>
      </c>
      <c r="G11" t="s">
        <v>87</v>
      </c>
      <c r="H11" t="s">
        <v>123</v>
      </c>
      <c r="I11" s="118" t="s">
        <v>1252</v>
      </c>
      <c r="J11" s="111">
        <v>97.8</v>
      </c>
      <c r="K11" s="111">
        <v>99.9</v>
      </c>
      <c r="L11" s="111">
        <v>1</v>
      </c>
      <c r="M11" s="143">
        <v>43709</v>
      </c>
      <c r="N11" t="s">
        <v>1244</v>
      </c>
    </row>
    <row r="12" spans="1:14" hidden="1">
      <c r="A12" t="s">
        <v>131</v>
      </c>
      <c r="B12" t="s">
        <v>12</v>
      </c>
      <c r="C12" t="s">
        <v>13</v>
      </c>
      <c r="D12" t="s">
        <v>14</v>
      </c>
      <c r="E12" t="s">
        <v>38</v>
      </c>
      <c r="F12" t="s">
        <v>16</v>
      </c>
      <c r="G12" t="s">
        <v>86</v>
      </c>
      <c r="H12" t="s">
        <v>39</v>
      </c>
      <c r="I12" s="118" t="s">
        <v>1253</v>
      </c>
      <c r="J12" s="111">
        <v>97.3</v>
      </c>
      <c r="K12" s="111">
        <v>99.7</v>
      </c>
      <c r="L12" s="111">
        <v>1</v>
      </c>
      <c r="M12" s="143">
        <v>43709</v>
      </c>
      <c r="N12" t="s">
        <v>1244</v>
      </c>
    </row>
    <row r="13" spans="1:14" hidden="1">
      <c r="A13" t="s">
        <v>130</v>
      </c>
      <c r="B13" t="s">
        <v>12</v>
      </c>
      <c r="C13" t="s">
        <v>13</v>
      </c>
      <c r="D13" t="s">
        <v>14</v>
      </c>
      <c r="E13" t="s">
        <v>36</v>
      </c>
      <c r="F13" t="s">
        <v>16</v>
      </c>
      <c r="G13" t="s">
        <v>86</v>
      </c>
      <c r="H13" t="s">
        <v>37</v>
      </c>
      <c r="I13" s="118" t="s">
        <v>1259</v>
      </c>
      <c r="J13" s="111">
        <v>99.1</v>
      </c>
      <c r="K13" s="111">
        <v>100</v>
      </c>
      <c r="L13" s="111">
        <v>1</v>
      </c>
      <c r="M13" s="143">
        <v>43709</v>
      </c>
      <c r="N13" t="s">
        <v>1244</v>
      </c>
    </row>
    <row r="14" spans="1:14" hidden="1">
      <c r="A14" t="s">
        <v>129</v>
      </c>
      <c r="B14" t="s">
        <v>12</v>
      </c>
      <c r="C14" t="s">
        <v>13</v>
      </c>
      <c r="D14" t="s">
        <v>14</v>
      </c>
      <c r="E14" t="s">
        <v>34</v>
      </c>
      <c r="F14" t="s">
        <v>16</v>
      </c>
      <c r="G14" t="s">
        <v>86</v>
      </c>
      <c r="H14" t="s">
        <v>35</v>
      </c>
      <c r="I14" s="118" t="s">
        <v>1259</v>
      </c>
      <c r="J14" s="111">
        <v>98.7</v>
      </c>
      <c r="K14" s="111">
        <v>100</v>
      </c>
      <c r="L14" s="111">
        <v>1</v>
      </c>
      <c r="M14" s="143">
        <v>43709</v>
      </c>
      <c r="N14" t="s">
        <v>1244</v>
      </c>
    </row>
    <row r="15" spans="1:14" hidden="1">
      <c r="A15" t="s">
        <v>128</v>
      </c>
      <c r="B15" t="s">
        <v>12</v>
      </c>
      <c r="C15" t="s">
        <v>13</v>
      </c>
      <c r="D15" t="s">
        <v>14</v>
      </c>
      <c r="E15" t="s">
        <v>32</v>
      </c>
      <c r="F15" t="s">
        <v>16</v>
      </c>
      <c r="G15" t="s">
        <v>86</v>
      </c>
      <c r="H15" t="s">
        <v>33</v>
      </c>
      <c r="I15" s="118" t="s">
        <v>1254</v>
      </c>
      <c r="J15" s="111">
        <v>98.2</v>
      </c>
      <c r="K15" s="111">
        <v>99.9</v>
      </c>
      <c r="L15" s="111">
        <v>1</v>
      </c>
      <c r="M15" s="143">
        <v>43709</v>
      </c>
      <c r="N15" t="s">
        <v>1244</v>
      </c>
    </row>
    <row r="16" spans="1:14" hidden="1">
      <c r="A16" t="s">
        <v>127</v>
      </c>
      <c r="B16" t="s">
        <v>12</v>
      </c>
      <c r="C16" t="s">
        <v>13</v>
      </c>
      <c r="D16" t="s">
        <v>14</v>
      </c>
      <c r="E16" t="s">
        <v>30</v>
      </c>
      <c r="F16" t="s">
        <v>16</v>
      </c>
      <c r="G16" t="s">
        <v>86</v>
      </c>
      <c r="H16" t="s">
        <v>31</v>
      </c>
      <c r="I16" s="118" t="s">
        <v>1255</v>
      </c>
      <c r="J16" s="111">
        <v>97.7</v>
      </c>
      <c r="K16" s="111">
        <v>99.8</v>
      </c>
      <c r="L16" s="111">
        <v>1</v>
      </c>
      <c r="M16" s="143">
        <v>43709</v>
      </c>
      <c r="N16" t="s">
        <v>1244</v>
      </c>
    </row>
    <row r="17" spans="1:14" hidden="1">
      <c r="A17" t="s">
        <v>126</v>
      </c>
      <c r="B17" t="s">
        <v>12</v>
      </c>
      <c r="C17" t="s">
        <v>13</v>
      </c>
      <c r="D17" t="s">
        <v>14</v>
      </c>
      <c r="E17" t="s">
        <v>28</v>
      </c>
      <c r="F17" t="s">
        <v>16</v>
      </c>
      <c r="G17" t="s">
        <v>88</v>
      </c>
      <c r="H17" t="s">
        <v>29</v>
      </c>
      <c r="I17" s="118" t="s">
        <v>1260</v>
      </c>
      <c r="J17" s="111">
        <v>95.6</v>
      </c>
      <c r="K17" s="111">
        <v>99.3</v>
      </c>
      <c r="L17" s="111">
        <v>1</v>
      </c>
      <c r="M17" s="143">
        <v>43709</v>
      </c>
      <c r="N17" t="s">
        <v>1244</v>
      </c>
    </row>
    <row r="18" spans="1:14" hidden="1">
      <c r="A18" t="s">
        <v>124</v>
      </c>
      <c r="B18" t="s">
        <v>12</v>
      </c>
      <c r="C18" t="s">
        <v>13</v>
      </c>
      <c r="D18" t="s">
        <v>14</v>
      </c>
      <c r="E18" t="s">
        <v>22</v>
      </c>
      <c r="F18" t="s">
        <v>16</v>
      </c>
      <c r="G18" t="s">
        <v>89</v>
      </c>
      <c r="H18" t="s">
        <v>23</v>
      </c>
      <c r="I18" s="118" t="s">
        <v>1261</v>
      </c>
      <c r="J18" s="111">
        <v>98.1</v>
      </c>
      <c r="K18" s="111">
        <v>99.6</v>
      </c>
      <c r="L18" s="111">
        <v>1</v>
      </c>
      <c r="M18" s="143">
        <v>43709</v>
      </c>
      <c r="N18" t="s">
        <v>1244</v>
      </c>
    </row>
    <row r="19" spans="1:14" hidden="1">
      <c r="A19" t="s">
        <v>121</v>
      </c>
      <c r="B19" t="s">
        <v>12</v>
      </c>
      <c r="C19" t="s">
        <v>13</v>
      </c>
      <c r="D19" t="s">
        <v>14</v>
      </c>
      <c r="E19" t="s">
        <v>19</v>
      </c>
      <c r="F19" t="s">
        <v>16</v>
      </c>
      <c r="G19" t="s">
        <v>87</v>
      </c>
      <c r="H19" t="s">
        <v>20</v>
      </c>
      <c r="I19" s="118" t="s">
        <v>1261</v>
      </c>
      <c r="J19" s="111">
        <v>97.6</v>
      </c>
      <c r="K19" s="111">
        <v>99.7</v>
      </c>
      <c r="L19" s="111">
        <v>1</v>
      </c>
      <c r="M19" s="143">
        <v>43709</v>
      </c>
      <c r="N19" t="s">
        <v>1244</v>
      </c>
    </row>
    <row r="20" spans="1:14" hidden="1">
      <c r="A20" t="s">
        <v>137</v>
      </c>
      <c r="B20" t="s">
        <v>12</v>
      </c>
      <c r="C20" t="s">
        <v>13</v>
      </c>
      <c r="D20" t="s">
        <v>14</v>
      </c>
      <c r="E20" t="s">
        <v>52</v>
      </c>
      <c r="F20" t="s">
        <v>16</v>
      </c>
      <c r="G20" t="s">
        <v>87</v>
      </c>
      <c r="H20" t="s">
        <v>53</v>
      </c>
      <c r="I20" s="118" t="s">
        <v>1259</v>
      </c>
      <c r="J20" s="111">
        <v>98</v>
      </c>
      <c r="K20" s="111">
        <v>100</v>
      </c>
      <c r="L20" s="111">
        <v>1</v>
      </c>
      <c r="M20" s="143">
        <v>43709</v>
      </c>
      <c r="N20" t="s">
        <v>1244</v>
      </c>
    </row>
    <row r="21" spans="1:14" hidden="1">
      <c r="A21" t="s">
        <v>119</v>
      </c>
      <c r="B21" t="s">
        <v>12</v>
      </c>
      <c r="C21" t="s">
        <v>13</v>
      </c>
      <c r="D21" t="s">
        <v>14</v>
      </c>
      <c r="E21" t="s">
        <v>15</v>
      </c>
      <c r="F21" t="s">
        <v>16</v>
      </c>
      <c r="G21" t="s">
        <v>87</v>
      </c>
      <c r="H21" t="s">
        <v>17</v>
      </c>
      <c r="I21" s="118" t="s">
        <v>1259</v>
      </c>
      <c r="J21" s="111">
        <v>99.3</v>
      </c>
      <c r="K21" s="111">
        <v>100</v>
      </c>
      <c r="L21" s="111">
        <v>1</v>
      </c>
      <c r="M21" s="143">
        <v>43709</v>
      </c>
      <c r="N21" t="s">
        <v>1244</v>
      </c>
    </row>
    <row r="22" spans="1:14" hidden="1">
      <c r="A22" t="s">
        <v>133</v>
      </c>
      <c r="B22" t="s">
        <v>12</v>
      </c>
      <c r="C22" t="s">
        <v>13</v>
      </c>
      <c r="D22" t="s">
        <v>14</v>
      </c>
      <c r="E22" t="s">
        <v>42</v>
      </c>
      <c r="F22" t="s">
        <v>16</v>
      </c>
      <c r="G22" t="s">
        <v>87</v>
      </c>
      <c r="H22" t="s">
        <v>43</v>
      </c>
      <c r="I22" s="118" t="s">
        <v>1262</v>
      </c>
      <c r="J22" s="111">
        <v>95.6</v>
      </c>
      <c r="K22" s="111">
        <v>98.3</v>
      </c>
      <c r="L22" s="111">
        <v>3</v>
      </c>
      <c r="M22" s="143">
        <v>43709</v>
      </c>
      <c r="N22" t="s">
        <v>1244</v>
      </c>
    </row>
    <row r="23" spans="1:14" hidden="1">
      <c r="A23" t="s">
        <v>144</v>
      </c>
      <c r="B23" t="s">
        <v>12</v>
      </c>
      <c r="C23" t="s">
        <v>54</v>
      </c>
      <c r="D23" t="s">
        <v>55</v>
      </c>
      <c r="E23" t="s">
        <v>38</v>
      </c>
      <c r="F23" t="s">
        <v>16</v>
      </c>
      <c r="G23" t="s">
        <v>86</v>
      </c>
      <c r="H23" t="s">
        <v>39</v>
      </c>
      <c r="I23" s="118" t="s">
        <v>1263</v>
      </c>
      <c r="J23" s="111">
        <v>89.1</v>
      </c>
      <c r="K23" s="111">
        <v>94.8</v>
      </c>
      <c r="L23" s="111">
        <v>3</v>
      </c>
      <c r="M23" s="143">
        <v>43709</v>
      </c>
      <c r="N23" t="s">
        <v>1244</v>
      </c>
    </row>
    <row r="24" spans="1:14" hidden="1">
      <c r="A24" t="s">
        <v>145</v>
      </c>
      <c r="B24" t="s">
        <v>12</v>
      </c>
      <c r="C24" t="s">
        <v>54</v>
      </c>
      <c r="D24" t="s">
        <v>55</v>
      </c>
      <c r="E24" t="s">
        <v>36</v>
      </c>
      <c r="F24" t="s">
        <v>16</v>
      </c>
      <c r="G24" t="s">
        <v>86</v>
      </c>
      <c r="H24" t="s">
        <v>37</v>
      </c>
      <c r="I24" s="118" t="s">
        <v>1264</v>
      </c>
      <c r="J24" s="111">
        <v>94.1</v>
      </c>
      <c r="K24" s="111">
        <v>97.9</v>
      </c>
      <c r="L24" s="111">
        <v>1</v>
      </c>
      <c r="M24" s="143">
        <v>43709</v>
      </c>
      <c r="N24" t="s">
        <v>1244</v>
      </c>
    </row>
    <row r="25" spans="1:14" hidden="1">
      <c r="A25" t="s">
        <v>146</v>
      </c>
      <c r="B25" t="s">
        <v>12</v>
      </c>
      <c r="C25" t="s">
        <v>54</v>
      </c>
      <c r="D25" t="s">
        <v>55</v>
      </c>
      <c r="E25" t="s">
        <v>34</v>
      </c>
      <c r="F25" t="s">
        <v>16</v>
      </c>
      <c r="G25" t="s">
        <v>86</v>
      </c>
      <c r="H25" t="s">
        <v>35</v>
      </c>
      <c r="I25" s="118" t="s">
        <v>1265</v>
      </c>
      <c r="J25" s="111">
        <v>87.6</v>
      </c>
      <c r="K25" s="111">
        <v>93.5</v>
      </c>
      <c r="L25" s="111">
        <v>3</v>
      </c>
      <c r="M25" s="143">
        <v>43709</v>
      </c>
      <c r="N25" t="s">
        <v>1244</v>
      </c>
    </row>
    <row r="26" spans="1:14" hidden="1">
      <c r="A26" t="s">
        <v>147</v>
      </c>
      <c r="B26" t="s">
        <v>12</v>
      </c>
      <c r="C26" t="s">
        <v>54</v>
      </c>
      <c r="D26" t="s">
        <v>55</v>
      </c>
      <c r="E26" t="s">
        <v>32</v>
      </c>
      <c r="F26" t="s">
        <v>16</v>
      </c>
      <c r="G26" t="s">
        <v>86</v>
      </c>
      <c r="H26" t="s">
        <v>33</v>
      </c>
      <c r="I26" s="118" t="s">
        <v>1266</v>
      </c>
      <c r="J26" s="111">
        <v>94.8</v>
      </c>
      <c r="K26" s="111">
        <v>98.1</v>
      </c>
      <c r="L26" s="111">
        <v>1</v>
      </c>
      <c r="M26" s="143">
        <v>43709</v>
      </c>
      <c r="N26" t="s">
        <v>1244</v>
      </c>
    </row>
    <row r="27" spans="1:14" hidden="1">
      <c r="A27" t="s">
        <v>148</v>
      </c>
      <c r="B27" t="s">
        <v>12</v>
      </c>
      <c r="C27" t="s">
        <v>54</v>
      </c>
      <c r="D27" t="s">
        <v>55</v>
      </c>
      <c r="E27" t="s">
        <v>30</v>
      </c>
      <c r="F27" t="s">
        <v>16</v>
      </c>
      <c r="G27" t="s">
        <v>86</v>
      </c>
      <c r="H27" t="s">
        <v>31</v>
      </c>
      <c r="I27" s="118" t="s">
        <v>1267</v>
      </c>
      <c r="J27" s="111">
        <v>89.5</v>
      </c>
      <c r="K27" s="111">
        <v>95.7</v>
      </c>
      <c r="L27" s="111">
        <v>3</v>
      </c>
      <c r="M27" s="143">
        <v>43709</v>
      </c>
      <c r="N27" t="s">
        <v>1244</v>
      </c>
    </row>
    <row r="28" spans="1:14" hidden="1">
      <c r="A28" t="s">
        <v>149</v>
      </c>
      <c r="B28" t="s">
        <v>12</v>
      </c>
      <c r="C28" t="s">
        <v>54</v>
      </c>
      <c r="D28" t="s">
        <v>55</v>
      </c>
      <c r="E28" t="s">
        <v>28</v>
      </c>
      <c r="F28" t="s">
        <v>16</v>
      </c>
      <c r="G28" t="s">
        <v>88</v>
      </c>
      <c r="H28" t="s">
        <v>29</v>
      </c>
      <c r="I28" s="118" t="s">
        <v>1261</v>
      </c>
      <c r="J28" s="111">
        <v>97.3</v>
      </c>
      <c r="K28" s="111">
        <v>99.8</v>
      </c>
      <c r="L28" s="111">
        <v>1</v>
      </c>
      <c r="M28" s="143">
        <v>43709</v>
      </c>
      <c r="N28" t="s">
        <v>1244</v>
      </c>
    </row>
    <row r="29" spans="1:14" hidden="1">
      <c r="A29" t="s">
        <v>151</v>
      </c>
      <c r="B29" t="s">
        <v>12</v>
      </c>
      <c r="C29" t="s">
        <v>54</v>
      </c>
      <c r="D29" t="s">
        <v>55</v>
      </c>
      <c r="E29" t="s">
        <v>22</v>
      </c>
      <c r="F29" t="s">
        <v>16</v>
      </c>
      <c r="G29" t="s">
        <v>89</v>
      </c>
      <c r="H29" t="s">
        <v>23</v>
      </c>
      <c r="I29" s="118" t="s">
        <v>1268</v>
      </c>
      <c r="J29" s="111">
        <v>91.4</v>
      </c>
      <c r="K29" s="111">
        <v>94.7</v>
      </c>
      <c r="L29" s="111">
        <v>3</v>
      </c>
      <c r="M29" s="143">
        <v>43709</v>
      </c>
      <c r="N29" t="s">
        <v>1244</v>
      </c>
    </row>
    <row r="30" spans="1:14" hidden="1">
      <c r="A30" t="s">
        <v>153</v>
      </c>
      <c r="B30" t="s">
        <v>12</v>
      </c>
      <c r="C30" t="s">
        <v>54</v>
      </c>
      <c r="D30" t="s">
        <v>55</v>
      </c>
      <c r="E30" t="s">
        <v>19</v>
      </c>
      <c r="F30" t="s">
        <v>16</v>
      </c>
      <c r="G30" t="s">
        <v>87</v>
      </c>
      <c r="H30" t="s">
        <v>20</v>
      </c>
      <c r="I30" s="118" t="s">
        <v>1269</v>
      </c>
      <c r="J30" s="111">
        <v>95.7</v>
      </c>
      <c r="K30" s="111">
        <v>98.7</v>
      </c>
      <c r="L30" s="111">
        <v>1</v>
      </c>
      <c r="M30" s="143">
        <v>43709</v>
      </c>
      <c r="N30" t="s">
        <v>1244</v>
      </c>
    </row>
    <row r="31" spans="1:14" hidden="1">
      <c r="A31" t="s">
        <v>154</v>
      </c>
      <c r="B31" t="s">
        <v>12</v>
      </c>
      <c r="C31" t="s">
        <v>54</v>
      </c>
      <c r="D31" t="s">
        <v>55</v>
      </c>
      <c r="E31" t="s">
        <v>52</v>
      </c>
      <c r="F31" t="s">
        <v>16</v>
      </c>
      <c r="G31" t="s">
        <v>87</v>
      </c>
      <c r="H31" t="s">
        <v>53</v>
      </c>
      <c r="I31" s="118" t="s">
        <v>1270</v>
      </c>
      <c r="J31" s="111">
        <v>90.8</v>
      </c>
      <c r="K31" s="111">
        <v>98</v>
      </c>
      <c r="L31" s="111">
        <v>1</v>
      </c>
      <c r="M31" s="143">
        <v>43709</v>
      </c>
      <c r="N31" t="s">
        <v>1244</v>
      </c>
    </row>
    <row r="32" spans="1:14" hidden="1">
      <c r="A32" t="s">
        <v>155</v>
      </c>
      <c r="B32" t="s">
        <v>12</v>
      </c>
      <c r="C32" t="s">
        <v>54</v>
      </c>
      <c r="D32" t="s">
        <v>55</v>
      </c>
      <c r="E32" t="s">
        <v>15</v>
      </c>
      <c r="F32" t="s">
        <v>16</v>
      </c>
      <c r="G32" t="s">
        <v>87</v>
      </c>
      <c r="H32" t="s">
        <v>17</v>
      </c>
      <c r="I32" s="118" t="s">
        <v>1271</v>
      </c>
      <c r="J32" s="111">
        <v>91.2</v>
      </c>
      <c r="K32" s="111">
        <v>95.9</v>
      </c>
      <c r="L32" s="111">
        <v>3</v>
      </c>
      <c r="M32" s="143">
        <v>43709</v>
      </c>
      <c r="N32" t="s">
        <v>1244</v>
      </c>
    </row>
    <row r="33" spans="1:14" hidden="1">
      <c r="A33" t="s">
        <v>143</v>
      </c>
      <c r="B33" t="s">
        <v>12</v>
      </c>
      <c r="C33" t="s">
        <v>54</v>
      </c>
      <c r="D33" t="s">
        <v>55</v>
      </c>
      <c r="E33" t="s">
        <v>40</v>
      </c>
      <c r="F33" t="s">
        <v>16</v>
      </c>
      <c r="G33" t="s">
        <v>86</v>
      </c>
      <c r="H33" t="s">
        <v>41</v>
      </c>
      <c r="I33" s="118" t="s">
        <v>1272</v>
      </c>
      <c r="J33" s="111">
        <v>86.6</v>
      </c>
      <c r="K33" s="111">
        <v>93.3</v>
      </c>
      <c r="L33" s="111">
        <v>3</v>
      </c>
      <c r="M33" s="143">
        <v>43709</v>
      </c>
      <c r="N33" t="s">
        <v>1244</v>
      </c>
    </row>
    <row r="34" spans="1:14" hidden="1">
      <c r="A34" t="s">
        <v>139</v>
      </c>
      <c r="B34" t="s">
        <v>12</v>
      </c>
      <c r="C34" t="s">
        <v>54</v>
      </c>
      <c r="D34" t="s">
        <v>55</v>
      </c>
      <c r="E34" t="s">
        <v>18</v>
      </c>
      <c r="F34" t="s">
        <v>18</v>
      </c>
      <c r="G34" t="s">
        <v>18</v>
      </c>
      <c r="H34" t="s">
        <v>18</v>
      </c>
      <c r="I34" s="118" t="s">
        <v>1273</v>
      </c>
      <c r="J34" s="111">
        <v>94.6</v>
      </c>
      <c r="K34" s="111">
        <v>95.5</v>
      </c>
      <c r="L34" s="111">
        <v>1</v>
      </c>
      <c r="M34" s="143">
        <v>43709</v>
      </c>
      <c r="N34" t="s">
        <v>1244</v>
      </c>
    </row>
    <row r="35" spans="1:14" hidden="1">
      <c r="A35" t="s">
        <v>152</v>
      </c>
      <c r="B35" t="s">
        <v>12</v>
      </c>
      <c r="C35" t="s">
        <v>54</v>
      </c>
      <c r="D35" t="s">
        <v>55</v>
      </c>
      <c r="E35" t="s">
        <v>560</v>
      </c>
      <c r="F35" t="s">
        <v>16</v>
      </c>
      <c r="G35" t="s">
        <v>87</v>
      </c>
      <c r="H35" t="s">
        <v>123</v>
      </c>
      <c r="I35" s="118" t="s">
        <v>1274</v>
      </c>
      <c r="J35" s="111">
        <v>86.6</v>
      </c>
      <c r="K35" s="111">
        <v>94.1</v>
      </c>
      <c r="L35" s="111">
        <v>3</v>
      </c>
      <c r="M35" s="143">
        <v>43709</v>
      </c>
      <c r="N35" t="s">
        <v>1244</v>
      </c>
    </row>
    <row r="36" spans="1:14" hidden="1">
      <c r="A36" t="s">
        <v>150</v>
      </c>
      <c r="B36" t="s">
        <v>12</v>
      </c>
      <c r="C36" t="s">
        <v>54</v>
      </c>
      <c r="D36" t="s">
        <v>55</v>
      </c>
      <c r="E36" t="s">
        <v>559</v>
      </c>
      <c r="F36" t="s">
        <v>16</v>
      </c>
      <c r="G36" t="s">
        <v>89</v>
      </c>
      <c r="H36" t="s">
        <v>25</v>
      </c>
      <c r="I36" s="118" t="s">
        <v>1275</v>
      </c>
      <c r="J36" s="111">
        <v>91.6</v>
      </c>
      <c r="K36" s="111">
        <v>95.4</v>
      </c>
      <c r="L36" s="111">
        <v>3</v>
      </c>
      <c r="M36" s="143">
        <v>43709</v>
      </c>
      <c r="N36" t="s">
        <v>1244</v>
      </c>
    </row>
    <row r="37" spans="1:14" hidden="1">
      <c r="A37" t="s">
        <v>1224</v>
      </c>
      <c r="B37" t="s">
        <v>12</v>
      </c>
      <c r="C37" t="s">
        <v>54</v>
      </c>
      <c r="D37" t="s">
        <v>55</v>
      </c>
      <c r="E37" t="s">
        <v>1223</v>
      </c>
      <c r="F37" t="s">
        <v>16</v>
      </c>
      <c r="G37" t="s">
        <v>89</v>
      </c>
      <c r="H37" t="s">
        <v>558</v>
      </c>
      <c r="I37" s="118" t="s">
        <v>1276</v>
      </c>
      <c r="J37" s="111">
        <v>94.7</v>
      </c>
      <c r="K37" s="111">
        <v>98</v>
      </c>
      <c r="L37" s="111">
        <v>1</v>
      </c>
      <c r="M37" s="143">
        <v>43709</v>
      </c>
      <c r="N37" t="s">
        <v>1244</v>
      </c>
    </row>
    <row r="38" spans="1:14" hidden="1">
      <c r="A38" t="s">
        <v>1225</v>
      </c>
      <c r="B38" t="s">
        <v>12</v>
      </c>
      <c r="C38" t="s">
        <v>54</v>
      </c>
      <c r="D38" t="s">
        <v>55</v>
      </c>
      <c r="E38" t="s">
        <v>1221</v>
      </c>
      <c r="F38" t="s">
        <v>16</v>
      </c>
      <c r="G38" t="s">
        <v>89</v>
      </c>
      <c r="H38" t="s">
        <v>557</v>
      </c>
      <c r="I38" s="118" t="s">
        <v>1277</v>
      </c>
      <c r="J38" s="111">
        <v>90.3</v>
      </c>
      <c r="K38" s="111">
        <v>94.6</v>
      </c>
      <c r="L38" s="111">
        <v>3</v>
      </c>
      <c r="M38" s="143">
        <v>43709</v>
      </c>
      <c r="N38" t="s">
        <v>1244</v>
      </c>
    </row>
    <row r="39" spans="1:14" hidden="1">
      <c r="A39" t="s">
        <v>138</v>
      </c>
      <c r="B39" t="s">
        <v>12</v>
      </c>
      <c r="C39" t="s">
        <v>54</v>
      </c>
      <c r="D39" t="s">
        <v>55</v>
      </c>
      <c r="E39" t="s">
        <v>556</v>
      </c>
      <c r="F39" t="s">
        <v>16</v>
      </c>
      <c r="G39" t="s">
        <v>88</v>
      </c>
      <c r="H39" t="s">
        <v>51</v>
      </c>
      <c r="I39" s="118" t="s">
        <v>1278</v>
      </c>
      <c r="J39" s="111">
        <v>94</v>
      </c>
      <c r="K39" s="111">
        <v>98</v>
      </c>
      <c r="L39" s="111">
        <v>1</v>
      </c>
      <c r="M39" s="143">
        <v>43709</v>
      </c>
      <c r="N39" t="s">
        <v>1244</v>
      </c>
    </row>
    <row r="40" spans="1:14" hidden="1">
      <c r="A40" t="s">
        <v>1116</v>
      </c>
      <c r="B40" t="s">
        <v>12</v>
      </c>
      <c r="C40" t="s">
        <v>54</v>
      </c>
      <c r="D40" t="s">
        <v>55</v>
      </c>
      <c r="E40" t="s">
        <v>555</v>
      </c>
      <c r="F40" t="s">
        <v>16</v>
      </c>
      <c r="G40" t="s">
        <v>88</v>
      </c>
      <c r="H40" t="s">
        <v>573</v>
      </c>
      <c r="I40" s="118" t="s">
        <v>1279</v>
      </c>
      <c r="J40" s="111">
        <v>95.6</v>
      </c>
      <c r="K40" s="111">
        <v>99</v>
      </c>
      <c r="L40" s="111">
        <v>1</v>
      </c>
      <c r="M40" s="143">
        <v>43709</v>
      </c>
      <c r="N40" t="s">
        <v>1244</v>
      </c>
    </row>
    <row r="41" spans="1:14" hidden="1">
      <c r="A41" t="s">
        <v>140</v>
      </c>
      <c r="B41" t="s">
        <v>12</v>
      </c>
      <c r="C41" t="s">
        <v>54</v>
      </c>
      <c r="D41" t="s">
        <v>55</v>
      </c>
      <c r="E41" t="s">
        <v>554</v>
      </c>
      <c r="F41" t="s">
        <v>16</v>
      </c>
      <c r="G41" t="s">
        <v>87</v>
      </c>
      <c r="H41" t="s">
        <v>47</v>
      </c>
      <c r="I41" s="118" t="s">
        <v>1254</v>
      </c>
      <c r="J41" s="111">
        <v>98.5</v>
      </c>
      <c r="K41" s="111">
        <v>100</v>
      </c>
      <c r="L41" s="111">
        <v>1</v>
      </c>
      <c r="M41" s="143">
        <v>43709</v>
      </c>
      <c r="N41" t="s">
        <v>1244</v>
      </c>
    </row>
    <row r="42" spans="1:14" hidden="1">
      <c r="A42" t="s">
        <v>141</v>
      </c>
      <c r="B42" t="s">
        <v>12</v>
      </c>
      <c r="C42" t="s">
        <v>54</v>
      </c>
      <c r="D42" t="s">
        <v>55</v>
      </c>
      <c r="E42" t="s">
        <v>44</v>
      </c>
      <c r="F42" t="s">
        <v>16</v>
      </c>
      <c r="G42" t="s">
        <v>87</v>
      </c>
      <c r="H42" t="s">
        <v>45</v>
      </c>
      <c r="I42" s="118" t="s">
        <v>1280</v>
      </c>
      <c r="J42" s="111">
        <v>93.1</v>
      </c>
      <c r="K42" s="111">
        <v>97.8</v>
      </c>
      <c r="L42" s="111">
        <v>1</v>
      </c>
      <c r="M42" s="143">
        <v>43709</v>
      </c>
      <c r="N42" t="s">
        <v>1244</v>
      </c>
    </row>
    <row r="43" spans="1:14" hidden="1">
      <c r="A43" t="s">
        <v>142</v>
      </c>
      <c r="B43" t="s">
        <v>12</v>
      </c>
      <c r="C43" t="s">
        <v>54</v>
      </c>
      <c r="D43" t="s">
        <v>55</v>
      </c>
      <c r="E43" t="s">
        <v>42</v>
      </c>
      <c r="F43" t="s">
        <v>16</v>
      </c>
      <c r="G43" t="s">
        <v>87</v>
      </c>
      <c r="H43" t="s">
        <v>43</v>
      </c>
      <c r="I43" s="118" t="s">
        <v>1281</v>
      </c>
      <c r="J43" s="111">
        <v>95.7</v>
      </c>
      <c r="K43" s="111">
        <v>98.4</v>
      </c>
      <c r="L43" s="111">
        <v>1</v>
      </c>
      <c r="M43" s="143">
        <v>43709</v>
      </c>
      <c r="N43" t="s">
        <v>1244</v>
      </c>
    </row>
    <row r="44" spans="1:14" hidden="1">
      <c r="A44" t="s">
        <v>170</v>
      </c>
      <c r="B44" t="s">
        <v>12</v>
      </c>
      <c r="C44" t="s">
        <v>56</v>
      </c>
      <c r="D44" t="s">
        <v>57</v>
      </c>
      <c r="E44" t="s">
        <v>560</v>
      </c>
      <c r="F44" t="s">
        <v>16</v>
      </c>
      <c r="G44" t="s">
        <v>87</v>
      </c>
      <c r="H44" t="s">
        <v>123</v>
      </c>
      <c r="I44" s="118" t="s">
        <v>1282</v>
      </c>
      <c r="J44" s="111">
        <v>88.4</v>
      </c>
      <c r="K44" s="111">
        <v>96.9</v>
      </c>
      <c r="L44" s="111">
        <v>3</v>
      </c>
      <c r="M44" s="143">
        <v>43709</v>
      </c>
      <c r="N44" t="s">
        <v>1244</v>
      </c>
    </row>
    <row r="45" spans="1:14" hidden="1">
      <c r="A45" t="s">
        <v>156</v>
      </c>
      <c r="B45" t="s">
        <v>12</v>
      </c>
      <c r="C45" t="s">
        <v>56</v>
      </c>
      <c r="D45" t="s">
        <v>57</v>
      </c>
      <c r="E45" t="s">
        <v>18</v>
      </c>
      <c r="F45" t="s">
        <v>18</v>
      </c>
      <c r="G45" t="s">
        <v>18</v>
      </c>
      <c r="H45" t="s">
        <v>18</v>
      </c>
      <c r="I45" s="118" t="s">
        <v>1283</v>
      </c>
      <c r="J45" s="111">
        <v>89.3</v>
      </c>
      <c r="K45" s="111">
        <v>91</v>
      </c>
      <c r="L45" s="111">
        <v>3</v>
      </c>
      <c r="M45" s="143">
        <v>43709</v>
      </c>
      <c r="N45" t="s">
        <v>1244</v>
      </c>
    </row>
    <row r="46" spans="1:14" hidden="1">
      <c r="A46" t="s">
        <v>1226</v>
      </c>
      <c r="B46" t="s">
        <v>12</v>
      </c>
      <c r="C46" t="s">
        <v>56</v>
      </c>
      <c r="D46" t="s">
        <v>57</v>
      </c>
      <c r="E46" t="s">
        <v>1223</v>
      </c>
      <c r="F46" t="s">
        <v>16</v>
      </c>
      <c r="G46" t="s">
        <v>89</v>
      </c>
      <c r="H46" t="s">
        <v>558</v>
      </c>
      <c r="I46" s="118" t="s">
        <v>1284</v>
      </c>
      <c r="J46" s="111">
        <v>83.9</v>
      </c>
      <c r="K46" s="111">
        <v>91.9</v>
      </c>
      <c r="L46" s="111">
        <v>3</v>
      </c>
      <c r="M46" s="143">
        <v>43709</v>
      </c>
      <c r="N46" t="s">
        <v>1244</v>
      </c>
    </row>
    <row r="47" spans="1:14" hidden="1">
      <c r="A47" t="s">
        <v>1227</v>
      </c>
      <c r="B47" t="s">
        <v>12</v>
      </c>
      <c r="C47" t="s">
        <v>56</v>
      </c>
      <c r="D47" t="s">
        <v>57</v>
      </c>
      <c r="E47" t="s">
        <v>1221</v>
      </c>
      <c r="F47" t="s">
        <v>16</v>
      </c>
      <c r="G47" t="s">
        <v>89</v>
      </c>
      <c r="H47" t="s">
        <v>557</v>
      </c>
      <c r="I47" s="118" t="s">
        <v>1285</v>
      </c>
      <c r="J47" s="111">
        <v>82.1</v>
      </c>
      <c r="K47" s="111">
        <v>90.3</v>
      </c>
      <c r="L47" s="111">
        <v>3</v>
      </c>
      <c r="M47" s="143">
        <v>43709</v>
      </c>
      <c r="N47" t="s">
        <v>1244</v>
      </c>
    </row>
    <row r="48" spans="1:14" hidden="1">
      <c r="A48" t="s">
        <v>173</v>
      </c>
      <c r="B48" t="s">
        <v>12</v>
      </c>
      <c r="C48" t="s">
        <v>56</v>
      </c>
      <c r="D48" t="s">
        <v>57</v>
      </c>
      <c r="E48" t="s">
        <v>556</v>
      </c>
      <c r="F48" t="s">
        <v>16</v>
      </c>
      <c r="G48" t="s">
        <v>88</v>
      </c>
      <c r="H48" t="s">
        <v>51</v>
      </c>
      <c r="I48" s="118" t="s">
        <v>1286</v>
      </c>
      <c r="J48" s="111">
        <v>89.7</v>
      </c>
      <c r="K48" s="111">
        <v>97</v>
      </c>
      <c r="L48" s="111">
        <v>1</v>
      </c>
      <c r="M48" s="143">
        <v>43709</v>
      </c>
      <c r="N48" t="s">
        <v>1244</v>
      </c>
    </row>
    <row r="49" spans="1:14" hidden="1">
      <c r="A49" t="s">
        <v>1117</v>
      </c>
      <c r="B49" t="s">
        <v>12</v>
      </c>
      <c r="C49" t="s">
        <v>56</v>
      </c>
      <c r="D49" t="s">
        <v>57</v>
      </c>
      <c r="E49" t="s">
        <v>555</v>
      </c>
      <c r="F49" t="s">
        <v>16</v>
      </c>
      <c r="G49" t="s">
        <v>88</v>
      </c>
      <c r="H49" t="s">
        <v>573</v>
      </c>
      <c r="I49" s="118" t="s">
        <v>1260</v>
      </c>
      <c r="J49" s="111">
        <v>94.9</v>
      </c>
      <c r="K49" s="111">
        <v>99.4</v>
      </c>
      <c r="L49" s="111">
        <v>1</v>
      </c>
      <c r="M49" s="143">
        <v>43709</v>
      </c>
      <c r="N49" t="s">
        <v>1244</v>
      </c>
    </row>
    <row r="50" spans="1:14" hidden="1">
      <c r="A50" t="s">
        <v>158</v>
      </c>
      <c r="B50" t="s">
        <v>12</v>
      </c>
      <c r="C50" t="s">
        <v>56</v>
      </c>
      <c r="D50" t="s">
        <v>57</v>
      </c>
      <c r="E50" t="s">
        <v>554</v>
      </c>
      <c r="F50" t="s">
        <v>16</v>
      </c>
      <c r="G50" t="s">
        <v>87</v>
      </c>
      <c r="H50" t="s">
        <v>47</v>
      </c>
      <c r="I50" s="118" t="s">
        <v>1287</v>
      </c>
      <c r="J50" s="111">
        <v>93.9</v>
      </c>
      <c r="K50" s="111">
        <v>98.7</v>
      </c>
      <c r="L50" s="111">
        <v>1</v>
      </c>
      <c r="M50" s="143">
        <v>43709</v>
      </c>
      <c r="N50" t="s">
        <v>1244</v>
      </c>
    </row>
    <row r="51" spans="1:14" hidden="1">
      <c r="A51" t="s">
        <v>159</v>
      </c>
      <c r="B51" t="s">
        <v>12</v>
      </c>
      <c r="C51" t="s">
        <v>56</v>
      </c>
      <c r="D51" t="s">
        <v>57</v>
      </c>
      <c r="E51" t="s">
        <v>44</v>
      </c>
      <c r="F51" t="s">
        <v>16</v>
      </c>
      <c r="G51" t="s">
        <v>87</v>
      </c>
      <c r="H51" t="s">
        <v>45</v>
      </c>
      <c r="I51" s="118" t="s">
        <v>1288</v>
      </c>
      <c r="J51" s="111">
        <v>85.1</v>
      </c>
      <c r="K51" s="111">
        <v>93.8</v>
      </c>
      <c r="L51" s="111">
        <v>3</v>
      </c>
      <c r="M51" s="143">
        <v>43709</v>
      </c>
      <c r="N51" t="s">
        <v>1244</v>
      </c>
    </row>
    <row r="52" spans="1:14" hidden="1">
      <c r="A52" t="s">
        <v>160</v>
      </c>
      <c r="B52" t="s">
        <v>12</v>
      </c>
      <c r="C52" t="s">
        <v>56</v>
      </c>
      <c r="D52" t="s">
        <v>57</v>
      </c>
      <c r="E52" t="s">
        <v>42</v>
      </c>
      <c r="F52" t="s">
        <v>16</v>
      </c>
      <c r="G52" t="s">
        <v>87</v>
      </c>
      <c r="H52" t="s">
        <v>43</v>
      </c>
      <c r="I52" s="118" t="s">
        <v>1289</v>
      </c>
      <c r="J52" s="111">
        <v>76.3</v>
      </c>
      <c r="K52" s="111">
        <v>85.8</v>
      </c>
      <c r="L52" s="111">
        <v>3</v>
      </c>
      <c r="M52" s="143">
        <v>43709</v>
      </c>
      <c r="N52" t="s">
        <v>1244</v>
      </c>
    </row>
    <row r="53" spans="1:14" hidden="1">
      <c r="A53" t="s">
        <v>161</v>
      </c>
      <c r="B53" t="s">
        <v>12</v>
      </c>
      <c r="C53" t="s">
        <v>56</v>
      </c>
      <c r="D53" t="s">
        <v>57</v>
      </c>
      <c r="E53" t="s">
        <v>40</v>
      </c>
      <c r="F53" t="s">
        <v>16</v>
      </c>
      <c r="G53" t="s">
        <v>86</v>
      </c>
      <c r="H53" t="s">
        <v>41</v>
      </c>
      <c r="I53" s="118" t="s">
        <v>1290</v>
      </c>
      <c r="J53" s="111">
        <v>80.099999999999994</v>
      </c>
      <c r="K53" s="111">
        <v>88.4</v>
      </c>
      <c r="L53" s="111">
        <v>3</v>
      </c>
      <c r="M53" s="143">
        <v>43709</v>
      </c>
      <c r="N53" t="s">
        <v>1244</v>
      </c>
    </row>
    <row r="54" spans="1:14" hidden="1">
      <c r="A54" t="s">
        <v>157</v>
      </c>
      <c r="B54" t="s">
        <v>12</v>
      </c>
      <c r="C54" t="s">
        <v>56</v>
      </c>
      <c r="D54" t="s">
        <v>57</v>
      </c>
      <c r="E54" t="s">
        <v>15</v>
      </c>
      <c r="F54" t="s">
        <v>16</v>
      </c>
      <c r="G54" t="s">
        <v>87</v>
      </c>
      <c r="H54" t="s">
        <v>17</v>
      </c>
      <c r="I54" s="118" t="s">
        <v>1267</v>
      </c>
      <c r="J54" s="111">
        <v>89.5</v>
      </c>
      <c r="K54" s="111">
        <v>95.8</v>
      </c>
      <c r="L54" s="111">
        <v>3</v>
      </c>
      <c r="M54" s="143">
        <v>43709</v>
      </c>
      <c r="N54" t="s">
        <v>1244</v>
      </c>
    </row>
    <row r="55" spans="1:14" hidden="1">
      <c r="A55" t="s">
        <v>172</v>
      </c>
      <c r="B55" t="s">
        <v>12</v>
      </c>
      <c r="C55" t="s">
        <v>56</v>
      </c>
      <c r="D55" t="s">
        <v>57</v>
      </c>
      <c r="E55" t="s">
        <v>52</v>
      </c>
      <c r="F55" t="s">
        <v>16</v>
      </c>
      <c r="G55" t="s">
        <v>87</v>
      </c>
      <c r="H55" t="s">
        <v>53</v>
      </c>
      <c r="I55" s="118" t="s">
        <v>1288</v>
      </c>
      <c r="J55" s="111">
        <v>83.8</v>
      </c>
      <c r="K55" s="111">
        <v>94.4</v>
      </c>
      <c r="L55" s="111">
        <v>3</v>
      </c>
      <c r="M55" s="143">
        <v>43709</v>
      </c>
      <c r="N55" t="s">
        <v>1244</v>
      </c>
    </row>
    <row r="56" spans="1:14" hidden="1">
      <c r="A56" t="s">
        <v>171</v>
      </c>
      <c r="B56" t="s">
        <v>12</v>
      </c>
      <c r="C56" t="s">
        <v>56</v>
      </c>
      <c r="D56" t="s">
        <v>57</v>
      </c>
      <c r="E56" t="s">
        <v>19</v>
      </c>
      <c r="F56" t="s">
        <v>16</v>
      </c>
      <c r="G56" t="s">
        <v>87</v>
      </c>
      <c r="H56" t="s">
        <v>20</v>
      </c>
      <c r="I56" s="118" t="s">
        <v>1291</v>
      </c>
      <c r="J56" s="111">
        <v>92.2</v>
      </c>
      <c r="K56" s="111">
        <v>97.9</v>
      </c>
      <c r="L56" s="111">
        <v>1</v>
      </c>
      <c r="M56" s="143">
        <v>43709</v>
      </c>
      <c r="N56" t="s">
        <v>1244</v>
      </c>
    </row>
    <row r="57" spans="1:14" hidden="1">
      <c r="A57" t="s">
        <v>169</v>
      </c>
      <c r="B57" t="s">
        <v>12</v>
      </c>
      <c r="C57" t="s">
        <v>56</v>
      </c>
      <c r="D57" t="s">
        <v>57</v>
      </c>
      <c r="E57" t="s">
        <v>22</v>
      </c>
      <c r="F57" t="s">
        <v>16</v>
      </c>
      <c r="G57" t="s">
        <v>89</v>
      </c>
      <c r="H57" t="s">
        <v>23</v>
      </c>
      <c r="I57" s="118" t="s">
        <v>1283</v>
      </c>
      <c r="J57" s="111">
        <v>87.1</v>
      </c>
      <c r="K57" s="111">
        <v>92.7</v>
      </c>
      <c r="L57" s="111">
        <v>3</v>
      </c>
      <c r="M57" s="143">
        <v>43709</v>
      </c>
      <c r="N57" t="s">
        <v>1244</v>
      </c>
    </row>
    <row r="58" spans="1:14" hidden="1">
      <c r="A58" t="s">
        <v>167</v>
      </c>
      <c r="B58" t="s">
        <v>12</v>
      </c>
      <c r="C58" t="s">
        <v>56</v>
      </c>
      <c r="D58" t="s">
        <v>57</v>
      </c>
      <c r="E58" t="s">
        <v>28</v>
      </c>
      <c r="F58" t="s">
        <v>16</v>
      </c>
      <c r="G58" t="s">
        <v>88</v>
      </c>
      <c r="H58" t="s">
        <v>29</v>
      </c>
      <c r="I58" s="118" t="s">
        <v>1262</v>
      </c>
      <c r="J58" s="111">
        <v>92.3</v>
      </c>
      <c r="K58" s="111">
        <v>99.1</v>
      </c>
      <c r="L58" s="111">
        <v>1</v>
      </c>
      <c r="M58" s="143">
        <v>43709</v>
      </c>
      <c r="N58" t="s">
        <v>1244</v>
      </c>
    </row>
    <row r="59" spans="1:14" hidden="1">
      <c r="A59" t="s">
        <v>166</v>
      </c>
      <c r="B59" t="s">
        <v>12</v>
      </c>
      <c r="C59" t="s">
        <v>56</v>
      </c>
      <c r="D59" t="s">
        <v>57</v>
      </c>
      <c r="E59" t="s">
        <v>30</v>
      </c>
      <c r="F59" t="s">
        <v>16</v>
      </c>
      <c r="G59" t="s">
        <v>86</v>
      </c>
      <c r="H59" t="s">
        <v>31</v>
      </c>
      <c r="I59" s="118" t="s">
        <v>1256</v>
      </c>
      <c r="J59" s="111">
        <v>93.8</v>
      </c>
      <c r="K59" s="111">
        <v>99</v>
      </c>
      <c r="L59" s="111">
        <v>1</v>
      </c>
      <c r="M59" s="143">
        <v>43709</v>
      </c>
      <c r="N59" t="s">
        <v>1244</v>
      </c>
    </row>
    <row r="60" spans="1:14" hidden="1">
      <c r="A60" t="s">
        <v>165</v>
      </c>
      <c r="B60" t="s">
        <v>12</v>
      </c>
      <c r="C60" t="s">
        <v>56</v>
      </c>
      <c r="D60" t="s">
        <v>57</v>
      </c>
      <c r="E60" t="s">
        <v>32</v>
      </c>
      <c r="F60" t="s">
        <v>16</v>
      </c>
      <c r="G60" t="s">
        <v>86</v>
      </c>
      <c r="H60" t="s">
        <v>33</v>
      </c>
      <c r="I60" s="118" t="s">
        <v>1292</v>
      </c>
      <c r="J60" s="111">
        <v>91.3</v>
      </c>
      <c r="K60" s="111">
        <v>97.7</v>
      </c>
      <c r="L60" s="111">
        <v>1</v>
      </c>
      <c r="M60" s="143">
        <v>43709</v>
      </c>
      <c r="N60" t="s">
        <v>1244</v>
      </c>
    </row>
    <row r="61" spans="1:14" hidden="1">
      <c r="A61" t="s">
        <v>164</v>
      </c>
      <c r="B61" t="s">
        <v>12</v>
      </c>
      <c r="C61" t="s">
        <v>56</v>
      </c>
      <c r="D61" t="s">
        <v>57</v>
      </c>
      <c r="E61" t="s">
        <v>34</v>
      </c>
      <c r="F61" t="s">
        <v>16</v>
      </c>
      <c r="G61" t="s">
        <v>86</v>
      </c>
      <c r="H61" t="s">
        <v>35</v>
      </c>
      <c r="I61" s="118" t="s">
        <v>1286</v>
      </c>
      <c r="J61" s="111">
        <v>89.7</v>
      </c>
      <c r="K61" s="111">
        <v>97</v>
      </c>
      <c r="L61" s="111">
        <v>1</v>
      </c>
      <c r="M61" s="143">
        <v>43709</v>
      </c>
      <c r="N61" t="s">
        <v>1244</v>
      </c>
    </row>
    <row r="62" spans="1:14" hidden="1">
      <c r="A62" t="s">
        <v>163</v>
      </c>
      <c r="B62" t="s">
        <v>12</v>
      </c>
      <c r="C62" t="s">
        <v>56</v>
      </c>
      <c r="D62" t="s">
        <v>57</v>
      </c>
      <c r="E62" t="s">
        <v>36</v>
      </c>
      <c r="F62" t="s">
        <v>16</v>
      </c>
      <c r="G62" t="s">
        <v>86</v>
      </c>
      <c r="H62" t="s">
        <v>37</v>
      </c>
      <c r="I62" s="118" t="s">
        <v>1293</v>
      </c>
      <c r="J62" s="111">
        <v>84.6</v>
      </c>
      <c r="K62" s="111">
        <v>92.1</v>
      </c>
      <c r="L62" s="111">
        <v>3</v>
      </c>
      <c r="M62" s="143">
        <v>43709</v>
      </c>
      <c r="N62" t="s">
        <v>1244</v>
      </c>
    </row>
    <row r="63" spans="1:14" hidden="1">
      <c r="A63" t="s">
        <v>162</v>
      </c>
      <c r="B63" t="s">
        <v>12</v>
      </c>
      <c r="C63" t="s">
        <v>56</v>
      </c>
      <c r="D63" t="s">
        <v>57</v>
      </c>
      <c r="E63" t="s">
        <v>38</v>
      </c>
      <c r="F63" t="s">
        <v>16</v>
      </c>
      <c r="G63" t="s">
        <v>86</v>
      </c>
      <c r="H63" t="s">
        <v>39</v>
      </c>
      <c r="I63" s="118" t="s">
        <v>1294</v>
      </c>
      <c r="J63" s="111">
        <v>83</v>
      </c>
      <c r="K63" s="111">
        <v>90.7</v>
      </c>
      <c r="L63" s="111">
        <v>3</v>
      </c>
      <c r="M63" s="143">
        <v>43709</v>
      </c>
      <c r="N63" t="s">
        <v>1244</v>
      </c>
    </row>
    <row r="64" spans="1:14" hidden="1">
      <c r="A64" t="s">
        <v>168</v>
      </c>
      <c r="B64" t="s">
        <v>12</v>
      </c>
      <c r="C64" t="s">
        <v>56</v>
      </c>
      <c r="D64" t="s">
        <v>57</v>
      </c>
      <c r="E64" t="s">
        <v>559</v>
      </c>
      <c r="F64" t="s">
        <v>16</v>
      </c>
      <c r="G64" t="s">
        <v>89</v>
      </c>
      <c r="H64" t="s">
        <v>25</v>
      </c>
      <c r="I64" s="118" t="s">
        <v>1295</v>
      </c>
      <c r="J64" s="111">
        <v>78.400000000000006</v>
      </c>
      <c r="K64" s="111">
        <v>85.7</v>
      </c>
      <c r="L64" s="111">
        <v>3</v>
      </c>
      <c r="M64" s="143">
        <v>43709</v>
      </c>
      <c r="N64" t="s">
        <v>1244</v>
      </c>
    </row>
    <row r="65" spans="1:14" hidden="1">
      <c r="A65" t="s">
        <v>174</v>
      </c>
      <c r="B65" t="s">
        <v>12</v>
      </c>
      <c r="C65" t="s">
        <v>58</v>
      </c>
      <c r="D65" t="s">
        <v>59</v>
      </c>
      <c r="E65" t="s">
        <v>15</v>
      </c>
      <c r="F65" t="s">
        <v>16</v>
      </c>
      <c r="G65" t="s">
        <v>87</v>
      </c>
      <c r="H65" t="s">
        <v>17</v>
      </c>
      <c r="I65" s="118" t="s">
        <v>1296</v>
      </c>
      <c r="J65" s="111">
        <v>72.400000000000006</v>
      </c>
      <c r="K65" s="111">
        <v>79.2</v>
      </c>
      <c r="L65" s="111">
        <v>3</v>
      </c>
      <c r="M65" s="143">
        <v>43709</v>
      </c>
      <c r="N65" t="s">
        <v>1244</v>
      </c>
    </row>
    <row r="66" spans="1:14" hidden="1">
      <c r="A66" t="s">
        <v>175</v>
      </c>
      <c r="B66" t="s">
        <v>12</v>
      </c>
      <c r="C66" t="s">
        <v>58</v>
      </c>
      <c r="D66" t="s">
        <v>59</v>
      </c>
      <c r="E66" t="s">
        <v>52</v>
      </c>
      <c r="F66" t="s">
        <v>16</v>
      </c>
      <c r="G66" t="s">
        <v>87</v>
      </c>
      <c r="H66" t="s">
        <v>53</v>
      </c>
      <c r="I66" s="118" t="s">
        <v>1297</v>
      </c>
      <c r="J66" s="111">
        <v>69</v>
      </c>
      <c r="K66" s="111">
        <v>78.2</v>
      </c>
      <c r="L66" s="111">
        <v>3</v>
      </c>
      <c r="M66" s="143">
        <v>43709</v>
      </c>
      <c r="N66" t="s">
        <v>1244</v>
      </c>
    </row>
    <row r="67" spans="1:14" hidden="1">
      <c r="A67" t="s">
        <v>176</v>
      </c>
      <c r="B67" t="s">
        <v>12</v>
      </c>
      <c r="C67" t="s">
        <v>58</v>
      </c>
      <c r="D67" t="s">
        <v>59</v>
      </c>
      <c r="E67" t="s">
        <v>18</v>
      </c>
      <c r="F67" t="s">
        <v>18</v>
      </c>
      <c r="G67" t="s">
        <v>18</v>
      </c>
      <c r="H67" t="s">
        <v>18</v>
      </c>
      <c r="I67" s="118" t="s">
        <v>1298</v>
      </c>
      <c r="J67" s="111">
        <v>76.2</v>
      </c>
      <c r="K67" s="111">
        <v>77.599999999999994</v>
      </c>
      <c r="L67" s="111">
        <v>3</v>
      </c>
      <c r="M67" s="143">
        <v>43709</v>
      </c>
      <c r="N67" t="s">
        <v>1244</v>
      </c>
    </row>
    <row r="68" spans="1:14" hidden="1">
      <c r="A68" t="s">
        <v>190</v>
      </c>
      <c r="B68" t="s">
        <v>12</v>
      </c>
      <c r="C68" t="s">
        <v>58</v>
      </c>
      <c r="D68" t="s">
        <v>59</v>
      </c>
      <c r="E68" t="s">
        <v>560</v>
      </c>
      <c r="F68" t="s">
        <v>16</v>
      </c>
      <c r="G68" t="s">
        <v>87</v>
      </c>
      <c r="H68" t="s">
        <v>123</v>
      </c>
      <c r="I68" s="118" t="s">
        <v>1299</v>
      </c>
      <c r="J68" s="111">
        <v>75.599999999999994</v>
      </c>
      <c r="K68" s="111">
        <v>84.3</v>
      </c>
      <c r="L68" s="111">
        <v>2</v>
      </c>
      <c r="M68" s="143">
        <v>43709</v>
      </c>
      <c r="N68" t="s">
        <v>1244</v>
      </c>
    </row>
    <row r="69" spans="1:14" hidden="1">
      <c r="A69" t="s">
        <v>188</v>
      </c>
      <c r="B69" t="s">
        <v>12</v>
      </c>
      <c r="C69" t="s">
        <v>58</v>
      </c>
      <c r="D69" t="s">
        <v>59</v>
      </c>
      <c r="E69" t="s">
        <v>559</v>
      </c>
      <c r="F69" t="s">
        <v>16</v>
      </c>
      <c r="G69" t="s">
        <v>89</v>
      </c>
      <c r="H69" t="s">
        <v>25</v>
      </c>
      <c r="I69" s="118" t="s">
        <v>1300</v>
      </c>
      <c r="J69" s="111">
        <v>72.900000000000006</v>
      </c>
      <c r="K69" s="111">
        <v>77.8</v>
      </c>
      <c r="L69" s="111">
        <v>3</v>
      </c>
      <c r="M69" s="143">
        <v>43709</v>
      </c>
      <c r="N69" t="s">
        <v>1244</v>
      </c>
    </row>
    <row r="70" spans="1:14" hidden="1">
      <c r="A70" t="s">
        <v>1228</v>
      </c>
      <c r="B70" t="s">
        <v>12</v>
      </c>
      <c r="C70" t="s">
        <v>58</v>
      </c>
      <c r="D70" t="s">
        <v>59</v>
      </c>
      <c r="E70" t="s">
        <v>1223</v>
      </c>
      <c r="F70" t="s">
        <v>16</v>
      </c>
      <c r="G70" t="s">
        <v>89</v>
      </c>
      <c r="H70" t="s">
        <v>558</v>
      </c>
      <c r="I70" s="118" t="s">
        <v>1301</v>
      </c>
      <c r="J70" s="111">
        <v>71.2</v>
      </c>
      <c r="K70" s="111">
        <v>77.2</v>
      </c>
      <c r="L70" s="111">
        <v>3</v>
      </c>
      <c r="M70" s="143">
        <v>43709</v>
      </c>
      <c r="N70" t="s">
        <v>1244</v>
      </c>
    </row>
    <row r="71" spans="1:14" hidden="1">
      <c r="A71" t="s">
        <v>1229</v>
      </c>
      <c r="B71" t="s">
        <v>12</v>
      </c>
      <c r="C71" t="s">
        <v>58</v>
      </c>
      <c r="D71" t="s">
        <v>59</v>
      </c>
      <c r="E71" t="s">
        <v>1221</v>
      </c>
      <c r="F71" t="s">
        <v>16</v>
      </c>
      <c r="G71" t="s">
        <v>89</v>
      </c>
      <c r="H71" t="s">
        <v>557</v>
      </c>
      <c r="I71" s="118" t="s">
        <v>1302</v>
      </c>
      <c r="J71" s="111">
        <v>68.400000000000006</v>
      </c>
      <c r="K71" s="111">
        <v>74.7</v>
      </c>
      <c r="L71" s="111">
        <v>3</v>
      </c>
      <c r="M71" s="143">
        <v>43709</v>
      </c>
      <c r="N71" t="s">
        <v>1244</v>
      </c>
    </row>
    <row r="72" spans="1:14" hidden="1">
      <c r="A72" t="s">
        <v>177</v>
      </c>
      <c r="B72" t="s">
        <v>12</v>
      </c>
      <c r="C72" t="s">
        <v>58</v>
      </c>
      <c r="D72" t="s">
        <v>59</v>
      </c>
      <c r="E72" t="s">
        <v>556</v>
      </c>
      <c r="F72" t="s">
        <v>16</v>
      </c>
      <c r="G72" t="s">
        <v>88</v>
      </c>
      <c r="H72" t="s">
        <v>51</v>
      </c>
      <c r="I72" s="118" t="s">
        <v>1303</v>
      </c>
      <c r="J72" s="111">
        <v>79.2</v>
      </c>
      <c r="K72" s="111">
        <v>85.5</v>
      </c>
      <c r="L72" s="111">
        <v>2</v>
      </c>
      <c r="M72" s="143">
        <v>43709</v>
      </c>
      <c r="N72" t="s">
        <v>1244</v>
      </c>
    </row>
    <row r="73" spans="1:14" hidden="1">
      <c r="A73" t="s">
        <v>1118</v>
      </c>
      <c r="B73" t="s">
        <v>12</v>
      </c>
      <c r="C73" t="s">
        <v>58</v>
      </c>
      <c r="D73" t="s">
        <v>59</v>
      </c>
      <c r="E73" t="s">
        <v>555</v>
      </c>
      <c r="F73" t="s">
        <v>16</v>
      </c>
      <c r="G73" t="s">
        <v>88</v>
      </c>
      <c r="H73" t="s">
        <v>573</v>
      </c>
      <c r="I73" s="118" t="s">
        <v>1304</v>
      </c>
      <c r="J73" s="111">
        <v>79.7</v>
      </c>
      <c r="K73" s="111">
        <v>86.5</v>
      </c>
      <c r="L73" s="111">
        <v>4</v>
      </c>
      <c r="M73" s="143">
        <v>43709</v>
      </c>
      <c r="N73" t="s">
        <v>1244</v>
      </c>
    </row>
    <row r="74" spans="1:14" hidden="1">
      <c r="A74" t="s">
        <v>178</v>
      </c>
      <c r="B74" t="s">
        <v>12</v>
      </c>
      <c r="C74" t="s">
        <v>58</v>
      </c>
      <c r="D74" t="s">
        <v>59</v>
      </c>
      <c r="E74" t="s">
        <v>554</v>
      </c>
      <c r="F74" t="s">
        <v>16</v>
      </c>
      <c r="G74" t="s">
        <v>87</v>
      </c>
      <c r="H74" t="s">
        <v>47</v>
      </c>
      <c r="I74" s="118" t="s">
        <v>1305</v>
      </c>
      <c r="J74" s="111">
        <v>74</v>
      </c>
      <c r="K74" s="111">
        <v>80.7</v>
      </c>
      <c r="L74" s="111">
        <v>3</v>
      </c>
      <c r="M74" s="143">
        <v>43709</v>
      </c>
      <c r="N74" t="s">
        <v>1244</v>
      </c>
    </row>
    <row r="75" spans="1:14" hidden="1">
      <c r="A75" t="s">
        <v>179</v>
      </c>
      <c r="B75" t="s">
        <v>12</v>
      </c>
      <c r="C75" t="s">
        <v>58</v>
      </c>
      <c r="D75" t="s">
        <v>59</v>
      </c>
      <c r="E75" t="s">
        <v>44</v>
      </c>
      <c r="F75" t="s">
        <v>16</v>
      </c>
      <c r="G75" t="s">
        <v>87</v>
      </c>
      <c r="H75" t="s">
        <v>45</v>
      </c>
      <c r="I75" s="118" t="s">
        <v>1306</v>
      </c>
      <c r="J75" s="111">
        <v>72.3</v>
      </c>
      <c r="K75" s="111">
        <v>79.7</v>
      </c>
      <c r="L75" s="111">
        <v>3</v>
      </c>
      <c r="M75" s="143">
        <v>43709</v>
      </c>
      <c r="N75" t="s">
        <v>1244</v>
      </c>
    </row>
    <row r="76" spans="1:14" hidden="1">
      <c r="A76" t="s">
        <v>180</v>
      </c>
      <c r="B76" t="s">
        <v>12</v>
      </c>
      <c r="C76" t="s">
        <v>58</v>
      </c>
      <c r="D76" t="s">
        <v>59</v>
      </c>
      <c r="E76" t="s">
        <v>42</v>
      </c>
      <c r="F76" t="s">
        <v>16</v>
      </c>
      <c r="G76" t="s">
        <v>87</v>
      </c>
      <c r="H76" t="s">
        <v>43</v>
      </c>
      <c r="I76" s="118" t="s">
        <v>1307</v>
      </c>
      <c r="J76" s="111">
        <v>76.3</v>
      </c>
      <c r="K76" s="111">
        <v>81.599999999999994</v>
      </c>
      <c r="L76" s="111">
        <v>3</v>
      </c>
      <c r="M76" s="143">
        <v>43709</v>
      </c>
      <c r="N76" t="s">
        <v>1244</v>
      </c>
    </row>
    <row r="77" spans="1:14" hidden="1">
      <c r="A77" t="s">
        <v>181</v>
      </c>
      <c r="B77" t="s">
        <v>12</v>
      </c>
      <c r="C77" t="s">
        <v>58</v>
      </c>
      <c r="D77" t="s">
        <v>59</v>
      </c>
      <c r="E77" t="s">
        <v>40</v>
      </c>
      <c r="F77" t="s">
        <v>16</v>
      </c>
      <c r="G77" t="s">
        <v>86</v>
      </c>
      <c r="H77" t="s">
        <v>41</v>
      </c>
      <c r="I77" s="118" t="s">
        <v>1308</v>
      </c>
      <c r="J77" s="111">
        <v>76.599999999999994</v>
      </c>
      <c r="K77" s="111">
        <v>82.3</v>
      </c>
      <c r="L77" s="111">
        <v>3</v>
      </c>
      <c r="M77" s="143">
        <v>43709</v>
      </c>
      <c r="N77" t="s">
        <v>1244</v>
      </c>
    </row>
    <row r="78" spans="1:14" hidden="1">
      <c r="A78" t="s">
        <v>182</v>
      </c>
      <c r="B78" t="s">
        <v>12</v>
      </c>
      <c r="C78" t="s">
        <v>58</v>
      </c>
      <c r="D78" t="s">
        <v>59</v>
      </c>
      <c r="E78" t="s">
        <v>38</v>
      </c>
      <c r="F78" t="s">
        <v>16</v>
      </c>
      <c r="G78" t="s">
        <v>86</v>
      </c>
      <c r="H78" t="s">
        <v>39</v>
      </c>
      <c r="I78" s="118" t="s">
        <v>1309</v>
      </c>
      <c r="J78" s="111">
        <v>76.2</v>
      </c>
      <c r="K78" s="111">
        <v>81.900000000000006</v>
      </c>
      <c r="L78" s="111">
        <v>3</v>
      </c>
      <c r="M78" s="143">
        <v>43709</v>
      </c>
      <c r="N78" t="s">
        <v>1244</v>
      </c>
    </row>
    <row r="79" spans="1:14" hidden="1">
      <c r="A79" t="s">
        <v>183</v>
      </c>
      <c r="B79" t="s">
        <v>12</v>
      </c>
      <c r="C79" t="s">
        <v>58</v>
      </c>
      <c r="D79" t="s">
        <v>59</v>
      </c>
      <c r="E79" t="s">
        <v>36</v>
      </c>
      <c r="F79" t="s">
        <v>16</v>
      </c>
      <c r="G79" t="s">
        <v>86</v>
      </c>
      <c r="H79" t="s">
        <v>37</v>
      </c>
      <c r="I79" s="118" t="s">
        <v>1310</v>
      </c>
      <c r="J79" s="111">
        <v>73.900000000000006</v>
      </c>
      <c r="K79" s="111">
        <v>80.2</v>
      </c>
      <c r="L79" s="111">
        <v>3</v>
      </c>
      <c r="M79" s="143">
        <v>43709</v>
      </c>
      <c r="N79" t="s">
        <v>1244</v>
      </c>
    </row>
    <row r="80" spans="1:14" hidden="1">
      <c r="A80" t="s">
        <v>184</v>
      </c>
      <c r="B80" t="s">
        <v>12</v>
      </c>
      <c r="C80" t="s">
        <v>58</v>
      </c>
      <c r="D80" t="s">
        <v>59</v>
      </c>
      <c r="E80" t="s">
        <v>34</v>
      </c>
      <c r="F80" t="s">
        <v>16</v>
      </c>
      <c r="G80" t="s">
        <v>86</v>
      </c>
      <c r="H80" t="s">
        <v>35</v>
      </c>
      <c r="I80" s="118" t="s">
        <v>1311</v>
      </c>
      <c r="J80" s="111">
        <v>75.3</v>
      </c>
      <c r="K80" s="111">
        <v>82.1</v>
      </c>
      <c r="L80" s="111">
        <v>3</v>
      </c>
      <c r="M80" s="143">
        <v>43709</v>
      </c>
      <c r="N80" t="s">
        <v>1244</v>
      </c>
    </row>
    <row r="81" spans="1:14" hidden="1">
      <c r="A81" t="s">
        <v>185</v>
      </c>
      <c r="B81" t="s">
        <v>12</v>
      </c>
      <c r="C81" t="s">
        <v>58</v>
      </c>
      <c r="D81" t="s">
        <v>59</v>
      </c>
      <c r="E81" t="s">
        <v>32</v>
      </c>
      <c r="F81" t="s">
        <v>16</v>
      </c>
      <c r="G81" t="s">
        <v>86</v>
      </c>
      <c r="H81" t="s">
        <v>33</v>
      </c>
      <c r="I81" s="118" t="s">
        <v>1312</v>
      </c>
      <c r="J81" s="111">
        <v>76.8</v>
      </c>
      <c r="K81" s="111">
        <v>82.5</v>
      </c>
      <c r="L81" s="111">
        <v>3</v>
      </c>
      <c r="M81" s="143">
        <v>43709</v>
      </c>
      <c r="N81" t="s">
        <v>1244</v>
      </c>
    </row>
    <row r="82" spans="1:14" hidden="1">
      <c r="A82" t="s">
        <v>186</v>
      </c>
      <c r="B82" t="s">
        <v>12</v>
      </c>
      <c r="C82" t="s">
        <v>58</v>
      </c>
      <c r="D82" t="s">
        <v>59</v>
      </c>
      <c r="E82" t="s">
        <v>30</v>
      </c>
      <c r="F82" t="s">
        <v>16</v>
      </c>
      <c r="G82" t="s">
        <v>86</v>
      </c>
      <c r="H82" t="s">
        <v>31</v>
      </c>
      <c r="I82" s="118" t="s">
        <v>1313</v>
      </c>
      <c r="J82" s="111">
        <v>78.2</v>
      </c>
      <c r="K82" s="111">
        <v>85.4</v>
      </c>
      <c r="L82" s="111">
        <v>2</v>
      </c>
      <c r="M82" s="143">
        <v>43709</v>
      </c>
      <c r="N82" t="s">
        <v>1244</v>
      </c>
    </row>
    <row r="83" spans="1:14" hidden="1">
      <c r="A83" t="s">
        <v>187</v>
      </c>
      <c r="B83" t="s">
        <v>12</v>
      </c>
      <c r="C83" t="s">
        <v>58</v>
      </c>
      <c r="D83" t="s">
        <v>59</v>
      </c>
      <c r="E83" t="s">
        <v>28</v>
      </c>
      <c r="F83" t="s">
        <v>16</v>
      </c>
      <c r="G83" t="s">
        <v>88</v>
      </c>
      <c r="H83" t="s">
        <v>29</v>
      </c>
      <c r="I83" s="118" t="s">
        <v>1314</v>
      </c>
      <c r="J83" s="111">
        <v>70.5</v>
      </c>
      <c r="K83" s="111">
        <v>80.2</v>
      </c>
      <c r="L83" s="111">
        <v>3</v>
      </c>
      <c r="M83" s="143">
        <v>43709</v>
      </c>
      <c r="N83" t="s">
        <v>1244</v>
      </c>
    </row>
    <row r="84" spans="1:14" hidden="1">
      <c r="A84" t="s">
        <v>189</v>
      </c>
      <c r="B84" t="s">
        <v>12</v>
      </c>
      <c r="C84" t="s">
        <v>58</v>
      </c>
      <c r="D84" t="s">
        <v>59</v>
      </c>
      <c r="E84" t="s">
        <v>22</v>
      </c>
      <c r="F84" t="s">
        <v>16</v>
      </c>
      <c r="G84" t="s">
        <v>89</v>
      </c>
      <c r="H84" t="s">
        <v>23</v>
      </c>
      <c r="I84" s="118" t="s">
        <v>1315</v>
      </c>
      <c r="J84" s="111">
        <v>65.599999999999994</v>
      </c>
      <c r="K84" s="111">
        <v>70.599999999999994</v>
      </c>
      <c r="L84" s="111">
        <v>3</v>
      </c>
      <c r="M84" s="143">
        <v>43709</v>
      </c>
      <c r="N84" t="s">
        <v>1244</v>
      </c>
    </row>
    <row r="85" spans="1:14" hidden="1">
      <c r="A85" t="s">
        <v>191</v>
      </c>
      <c r="B85" t="s">
        <v>12</v>
      </c>
      <c r="C85" t="s">
        <v>58</v>
      </c>
      <c r="D85" t="s">
        <v>59</v>
      </c>
      <c r="E85" t="s">
        <v>19</v>
      </c>
      <c r="F85" t="s">
        <v>16</v>
      </c>
      <c r="G85" t="s">
        <v>87</v>
      </c>
      <c r="H85" t="s">
        <v>20</v>
      </c>
      <c r="I85" s="118" t="s">
        <v>1316</v>
      </c>
      <c r="J85" s="111">
        <v>78</v>
      </c>
      <c r="K85" s="111">
        <v>84.1</v>
      </c>
      <c r="L85" s="111">
        <v>2</v>
      </c>
      <c r="M85" s="143">
        <v>43709</v>
      </c>
      <c r="N85" t="s">
        <v>1244</v>
      </c>
    </row>
    <row r="86" spans="1:14" hidden="1">
      <c r="A86" t="s">
        <v>192</v>
      </c>
      <c r="B86" t="s">
        <v>12</v>
      </c>
      <c r="C86" t="s">
        <v>92</v>
      </c>
      <c r="D86" t="s">
        <v>93</v>
      </c>
      <c r="E86" t="s">
        <v>15</v>
      </c>
      <c r="F86" t="s">
        <v>16</v>
      </c>
      <c r="G86" t="s">
        <v>87</v>
      </c>
      <c r="H86" t="s">
        <v>17</v>
      </c>
      <c r="I86" s="118" t="s">
        <v>1317</v>
      </c>
      <c r="J86" s="111">
        <v>82.1</v>
      </c>
      <c r="K86" s="111">
        <v>94.3</v>
      </c>
      <c r="L86" s="111">
        <v>3</v>
      </c>
      <c r="M86" s="143">
        <v>43709</v>
      </c>
      <c r="N86" t="s">
        <v>1244</v>
      </c>
    </row>
    <row r="87" spans="1:14" hidden="1">
      <c r="A87" t="s">
        <v>193</v>
      </c>
      <c r="B87" t="s">
        <v>12</v>
      </c>
      <c r="C87" t="s">
        <v>92</v>
      </c>
      <c r="D87" t="s">
        <v>93</v>
      </c>
      <c r="E87" t="s">
        <v>18</v>
      </c>
      <c r="F87" t="s">
        <v>18</v>
      </c>
      <c r="G87" t="s">
        <v>18</v>
      </c>
      <c r="H87" t="s">
        <v>18</v>
      </c>
      <c r="I87" s="118" t="s">
        <v>1318</v>
      </c>
      <c r="J87" s="111">
        <v>85.3</v>
      </c>
      <c r="K87" s="111">
        <v>88.4</v>
      </c>
      <c r="L87" s="111">
        <v>3</v>
      </c>
      <c r="M87" s="143">
        <v>43709</v>
      </c>
      <c r="N87" t="s">
        <v>1244</v>
      </c>
    </row>
    <row r="88" spans="1:14" hidden="1">
      <c r="A88" t="s">
        <v>204</v>
      </c>
      <c r="B88" t="s">
        <v>12</v>
      </c>
      <c r="C88" t="s">
        <v>92</v>
      </c>
      <c r="D88" t="s">
        <v>93</v>
      </c>
      <c r="E88" t="s">
        <v>559</v>
      </c>
      <c r="F88" t="s">
        <v>16</v>
      </c>
      <c r="G88" t="s">
        <v>89</v>
      </c>
      <c r="H88" t="s">
        <v>25</v>
      </c>
      <c r="I88" s="118" t="s">
        <v>1319</v>
      </c>
      <c r="J88" s="111">
        <v>74.3</v>
      </c>
      <c r="K88" s="111">
        <v>86.3</v>
      </c>
      <c r="L88" s="111">
        <v>3</v>
      </c>
      <c r="M88" s="143">
        <v>43709</v>
      </c>
      <c r="N88" t="s">
        <v>1244</v>
      </c>
    </row>
    <row r="89" spans="1:14" hidden="1">
      <c r="A89" t="s">
        <v>1230</v>
      </c>
      <c r="B89" t="s">
        <v>12</v>
      </c>
      <c r="C89" t="s">
        <v>92</v>
      </c>
      <c r="D89" t="s">
        <v>93</v>
      </c>
      <c r="E89" t="s">
        <v>1223</v>
      </c>
      <c r="F89" t="s">
        <v>16</v>
      </c>
      <c r="G89" t="s">
        <v>89</v>
      </c>
      <c r="H89" t="s">
        <v>558</v>
      </c>
      <c r="I89" s="118" t="s">
        <v>1319</v>
      </c>
      <c r="J89" s="111">
        <v>72.2</v>
      </c>
      <c r="K89" s="111">
        <v>87.5</v>
      </c>
      <c r="L89" s="111">
        <v>3</v>
      </c>
      <c r="M89" s="143">
        <v>43709</v>
      </c>
      <c r="N89" t="s">
        <v>1244</v>
      </c>
    </row>
    <row r="90" spans="1:14" hidden="1">
      <c r="A90" t="s">
        <v>1231</v>
      </c>
      <c r="B90" t="s">
        <v>12</v>
      </c>
      <c r="C90" t="s">
        <v>92</v>
      </c>
      <c r="D90" t="s">
        <v>93</v>
      </c>
      <c r="E90" t="s">
        <v>1221</v>
      </c>
      <c r="F90" t="s">
        <v>16</v>
      </c>
      <c r="G90" t="s">
        <v>89</v>
      </c>
      <c r="H90" t="s">
        <v>557</v>
      </c>
      <c r="I90" s="118" t="s">
        <v>1320</v>
      </c>
      <c r="J90" s="111">
        <v>64.2</v>
      </c>
      <c r="K90" s="111">
        <v>82.1</v>
      </c>
      <c r="L90" s="111">
        <v>3</v>
      </c>
      <c r="M90" s="143">
        <v>43709</v>
      </c>
      <c r="N90" t="s">
        <v>1244</v>
      </c>
    </row>
    <row r="91" spans="1:14" hidden="1">
      <c r="A91" t="s">
        <v>209</v>
      </c>
      <c r="B91" t="s">
        <v>12</v>
      </c>
      <c r="C91" t="s">
        <v>92</v>
      </c>
      <c r="D91" t="s">
        <v>93</v>
      </c>
      <c r="E91" t="s">
        <v>556</v>
      </c>
      <c r="F91" t="s">
        <v>16</v>
      </c>
      <c r="G91" t="s">
        <v>88</v>
      </c>
      <c r="H91" t="s">
        <v>51</v>
      </c>
      <c r="I91" s="118" t="s">
        <v>1321</v>
      </c>
      <c r="J91" s="111">
        <v>84.3</v>
      </c>
      <c r="K91" s="111">
        <v>96.9</v>
      </c>
      <c r="L91" s="111">
        <v>1</v>
      </c>
      <c r="M91" s="143">
        <v>43709</v>
      </c>
      <c r="N91" t="s">
        <v>1244</v>
      </c>
    </row>
    <row r="92" spans="1:14" hidden="1">
      <c r="A92" t="s">
        <v>1119</v>
      </c>
      <c r="B92" t="s">
        <v>12</v>
      </c>
      <c r="C92" t="s">
        <v>92</v>
      </c>
      <c r="D92" t="s">
        <v>93</v>
      </c>
      <c r="E92" t="s">
        <v>555</v>
      </c>
      <c r="F92" t="s">
        <v>16</v>
      </c>
      <c r="G92" t="s">
        <v>88</v>
      </c>
      <c r="H92" t="s">
        <v>573</v>
      </c>
      <c r="I92" s="118" t="s">
        <v>1322</v>
      </c>
      <c r="J92" s="111">
        <v>76.400000000000006</v>
      </c>
      <c r="K92" s="111">
        <v>92.8</v>
      </c>
      <c r="L92" s="111">
        <v>3</v>
      </c>
      <c r="M92" s="143">
        <v>43709</v>
      </c>
      <c r="N92" t="s">
        <v>1244</v>
      </c>
    </row>
    <row r="93" spans="1:14" hidden="1">
      <c r="A93" t="s">
        <v>194</v>
      </c>
      <c r="B93" t="s">
        <v>12</v>
      </c>
      <c r="C93" t="s">
        <v>92</v>
      </c>
      <c r="D93" t="s">
        <v>93</v>
      </c>
      <c r="E93" t="s">
        <v>554</v>
      </c>
      <c r="F93" t="s">
        <v>16</v>
      </c>
      <c r="G93" t="s">
        <v>87</v>
      </c>
      <c r="H93" t="s">
        <v>47</v>
      </c>
      <c r="I93" s="118" t="s">
        <v>1323</v>
      </c>
      <c r="J93" s="111">
        <v>78.8</v>
      </c>
      <c r="K93" s="111">
        <v>94</v>
      </c>
      <c r="L93" s="111">
        <v>3</v>
      </c>
      <c r="M93" s="143">
        <v>43709</v>
      </c>
      <c r="N93" t="s">
        <v>1244</v>
      </c>
    </row>
    <row r="94" spans="1:14" hidden="1">
      <c r="A94" t="s">
        <v>195</v>
      </c>
      <c r="B94" t="s">
        <v>12</v>
      </c>
      <c r="C94" t="s">
        <v>92</v>
      </c>
      <c r="D94" t="s">
        <v>93</v>
      </c>
      <c r="E94" t="s">
        <v>44</v>
      </c>
      <c r="F94" t="s">
        <v>16</v>
      </c>
      <c r="G94" t="s">
        <v>87</v>
      </c>
      <c r="H94" t="s">
        <v>45</v>
      </c>
      <c r="I94" s="118" t="s">
        <v>1324</v>
      </c>
      <c r="J94" s="111">
        <v>87.3</v>
      </c>
      <c r="K94" s="111">
        <v>98.4</v>
      </c>
      <c r="L94" s="111">
        <v>1</v>
      </c>
      <c r="M94" s="143">
        <v>43709</v>
      </c>
      <c r="N94" t="s">
        <v>1244</v>
      </c>
    </row>
    <row r="95" spans="1:14" hidden="1">
      <c r="A95" t="s">
        <v>196</v>
      </c>
      <c r="B95" t="s">
        <v>12</v>
      </c>
      <c r="C95" t="s">
        <v>92</v>
      </c>
      <c r="D95" t="s">
        <v>93</v>
      </c>
      <c r="E95" t="s">
        <v>42</v>
      </c>
      <c r="F95" t="s">
        <v>16</v>
      </c>
      <c r="G95" t="s">
        <v>87</v>
      </c>
      <c r="H95" t="s">
        <v>43</v>
      </c>
      <c r="I95" s="118" t="s">
        <v>1325</v>
      </c>
      <c r="J95" s="111">
        <v>85.7</v>
      </c>
      <c r="K95" s="111">
        <v>95.3</v>
      </c>
      <c r="L95" s="111">
        <v>1</v>
      </c>
      <c r="M95" s="143">
        <v>43709</v>
      </c>
      <c r="N95" t="s">
        <v>1244</v>
      </c>
    </row>
    <row r="96" spans="1:14" hidden="1">
      <c r="A96" t="s">
        <v>197</v>
      </c>
      <c r="B96" t="s">
        <v>12</v>
      </c>
      <c r="C96" t="s">
        <v>92</v>
      </c>
      <c r="D96" t="s">
        <v>93</v>
      </c>
      <c r="E96" t="s">
        <v>40</v>
      </c>
      <c r="F96" t="s">
        <v>16</v>
      </c>
      <c r="G96" t="s">
        <v>86</v>
      </c>
      <c r="H96" t="s">
        <v>41</v>
      </c>
      <c r="I96" s="118" t="s">
        <v>1326</v>
      </c>
      <c r="J96" s="111">
        <v>80.599999999999994</v>
      </c>
      <c r="K96" s="111">
        <v>93.1</v>
      </c>
      <c r="L96" s="111">
        <v>3</v>
      </c>
      <c r="M96" s="143">
        <v>43709</v>
      </c>
      <c r="N96" t="s">
        <v>1244</v>
      </c>
    </row>
    <row r="97" spans="1:14" hidden="1">
      <c r="A97" t="s">
        <v>198</v>
      </c>
      <c r="B97" t="s">
        <v>12</v>
      </c>
      <c r="C97" t="s">
        <v>92</v>
      </c>
      <c r="D97" t="s">
        <v>93</v>
      </c>
      <c r="E97" t="s">
        <v>38</v>
      </c>
      <c r="F97" t="s">
        <v>16</v>
      </c>
      <c r="G97" t="s">
        <v>86</v>
      </c>
      <c r="H97" t="s">
        <v>39</v>
      </c>
      <c r="I97" s="118" t="s">
        <v>1275</v>
      </c>
      <c r="J97" s="111">
        <v>87.7</v>
      </c>
      <c r="K97" s="111">
        <v>96.9</v>
      </c>
      <c r="L97" s="111">
        <v>1</v>
      </c>
      <c r="M97" s="143">
        <v>43709</v>
      </c>
      <c r="N97" t="s">
        <v>1244</v>
      </c>
    </row>
    <row r="98" spans="1:14" hidden="1">
      <c r="A98" t="s">
        <v>199</v>
      </c>
      <c r="B98" t="s">
        <v>12</v>
      </c>
      <c r="C98" t="s">
        <v>92</v>
      </c>
      <c r="D98" t="s">
        <v>93</v>
      </c>
      <c r="E98" t="s">
        <v>36</v>
      </c>
      <c r="F98" t="s">
        <v>16</v>
      </c>
      <c r="G98" t="s">
        <v>86</v>
      </c>
      <c r="H98" t="s">
        <v>37</v>
      </c>
      <c r="I98" s="118" t="s">
        <v>1272</v>
      </c>
      <c r="J98" s="111">
        <v>81.7</v>
      </c>
      <c r="K98" s="111">
        <v>95.3</v>
      </c>
      <c r="L98" s="111">
        <v>1</v>
      </c>
      <c r="M98" s="143">
        <v>43709</v>
      </c>
      <c r="N98" t="s">
        <v>1244</v>
      </c>
    </row>
    <row r="99" spans="1:14" hidden="1">
      <c r="A99" t="s">
        <v>200</v>
      </c>
      <c r="B99" t="s">
        <v>12</v>
      </c>
      <c r="C99" t="s">
        <v>92</v>
      </c>
      <c r="D99" t="s">
        <v>93</v>
      </c>
      <c r="E99" t="s">
        <v>34</v>
      </c>
      <c r="F99" t="s">
        <v>16</v>
      </c>
      <c r="G99" t="s">
        <v>86</v>
      </c>
      <c r="H99" t="s">
        <v>35</v>
      </c>
      <c r="I99" s="118" t="s">
        <v>1327</v>
      </c>
      <c r="J99" s="111">
        <v>82.6</v>
      </c>
      <c r="K99" s="111">
        <v>93.9</v>
      </c>
      <c r="L99" s="111">
        <v>3</v>
      </c>
      <c r="M99" s="143">
        <v>43709</v>
      </c>
      <c r="N99" t="s">
        <v>1244</v>
      </c>
    </row>
    <row r="100" spans="1:14" hidden="1">
      <c r="A100" t="s">
        <v>201</v>
      </c>
      <c r="B100" t="s">
        <v>12</v>
      </c>
      <c r="C100" t="s">
        <v>92</v>
      </c>
      <c r="D100" t="s">
        <v>93</v>
      </c>
      <c r="E100" t="s">
        <v>32</v>
      </c>
      <c r="F100" t="s">
        <v>16</v>
      </c>
      <c r="G100" t="s">
        <v>86</v>
      </c>
      <c r="H100" t="s">
        <v>33</v>
      </c>
      <c r="I100" s="118" t="s">
        <v>1328</v>
      </c>
      <c r="J100" s="111">
        <v>76.099999999999994</v>
      </c>
      <c r="K100" s="111">
        <v>90.7</v>
      </c>
      <c r="L100" s="111">
        <v>3</v>
      </c>
      <c r="M100" s="143">
        <v>43709</v>
      </c>
      <c r="N100" t="s">
        <v>1244</v>
      </c>
    </row>
    <row r="101" spans="1:14" hidden="1">
      <c r="A101" t="s">
        <v>202</v>
      </c>
      <c r="B101" t="s">
        <v>12</v>
      </c>
      <c r="C101" t="s">
        <v>92</v>
      </c>
      <c r="D101" t="s">
        <v>93</v>
      </c>
      <c r="E101" t="s">
        <v>30</v>
      </c>
      <c r="F101" t="s">
        <v>16</v>
      </c>
      <c r="G101" t="s">
        <v>86</v>
      </c>
      <c r="H101" t="s">
        <v>31</v>
      </c>
      <c r="I101" s="118" t="s">
        <v>1329</v>
      </c>
      <c r="J101" s="111">
        <v>72</v>
      </c>
      <c r="K101" s="111">
        <v>90.7</v>
      </c>
      <c r="L101" s="111">
        <v>3</v>
      </c>
      <c r="M101" s="143">
        <v>43709</v>
      </c>
      <c r="N101" t="s">
        <v>1244</v>
      </c>
    </row>
    <row r="102" spans="1:14" hidden="1">
      <c r="A102" t="s">
        <v>203</v>
      </c>
      <c r="B102" t="s">
        <v>12</v>
      </c>
      <c r="C102" t="s">
        <v>92</v>
      </c>
      <c r="D102" t="s">
        <v>93</v>
      </c>
      <c r="E102" t="s">
        <v>28</v>
      </c>
      <c r="F102" t="s">
        <v>16</v>
      </c>
      <c r="G102" t="s">
        <v>88</v>
      </c>
      <c r="H102" t="s">
        <v>29</v>
      </c>
      <c r="I102" s="118" t="s">
        <v>1330</v>
      </c>
      <c r="J102" s="111">
        <v>69.900000000000006</v>
      </c>
      <c r="K102" s="111">
        <v>93.6</v>
      </c>
      <c r="L102" s="111">
        <v>3</v>
      </c>
      <c r="M102" s="143">
        <v>43709</v>
      </c>
      <c r="N102" t="s">
        <v>1244</v>
      </c>
    </row>
    <row r="103" spans="1:14" hidden="1">
      <c r="A103" t="s">
        <v>205</v>
      </c>
      <c r="B103" t="s">
        <v>12</v>
      </c>
      <c r="C103" t="s">
        <v>92</v>
      </c>
      <c r="D103" t="s">
        <v>93</v>
      </c>
      <c r="E103" t="s">
        <v>22</v>
      </c>
      <c r="F103" t="s">
        <v>16</v>
      </c>
      <c r="G103" t="s">
        <v>89</v>
      </c>
      <c r="H103" t="s">
        <v>23</v>
      </c>
      <c r="I103" s="118" t="s">
        <v>1331</v>
      </c>
      <c r="J103" s="111">
        <v>82.1</v>
      </c>
      <c r="K103" s="111">
        <v>91</v>
      </c>
      <c r="L103" s="111">
        <v>3</v>
      </c>
      <c r="M103" s="143">
        <v>43709</v>
      </c>
      <c r="N103" t="s">
        <v>1244</v>
      </c>
    </row>
    <row r="104" spans="1:14" hidden="1">
      <c r="A104" t="s">
        <v>207</v>
      </c>
      <c r="B104" t="s">
        <v>12</v>
      </c>
      <c r="C104" t="s">
        <v>92</v>
      </c>
      <c r="D104" t="s">
        <v>93</v>
      </c>
      <c r="E104" t="s">
        <v>19</v>
      </c>
      <c r="F104" t="s">
        <v>16</v>
      </c>
      <c r="G104" t="s">
        <v>87</v>
      </c>
      <c r="H104" t="s">
        <v>20</v>
      </c>
      <c r="I104" s="118" t="s">
        <v>1290</v>
      </c>
      <c r="J104" s="111">
        <v>75.599999999999994</v>
      </c>
      <c r="K104" s="111">
        <v>90.8</v>
      </c>
      <c r="L104" s="111">
        <v>3</v>
      </c>
      <c r="M104" s="143">
        <v>43709</v>
      </c>
      <c r="N104" t="s">
        <v>1244</v>
      </c>
    </row>
    <row r="105" spans="1:14" hidden="1">
      <c r="A105" t="s">
        <v>208</v>
      </c>
      <c r="B105" t="s">
        <v>12</v>
      </c>
      <c r="C105" t="s">
        <v>92</v>
      </c>
      <c r="D105" t="s">
        <v>93</v>
      </c>
      <c r="E105" t="s">
        <v>52</v>
      </c>
      <c r="F105" t="s">
        <v>16</v>
      </c>
      <c r="G105" t="s">
        <v>87</v>
      </c>
      <c r="H105" t="s">
        <v>53</v>
      </c>
      <c r="I105" s="118" t="s">
        <v>1328</v>
      </c>
      <c r="J105" s="111">
        <v>71.8</v>
      </c>
      <c r="K105" s="111">
        <v>92.4</v>
      </c>
      <c r="L105" s="111">
        <v>3</v>
      </c>
      <c r="M105" s="143">
        <v>43709</v>
      </c>
      <c r="N105" t="s">
        <v>1244</v>
      </c>
    </row>
    <row r="106" spans="1:14" hidden="1">
      <c r="A106" t="s">
        <v>206</v>
      </c>
      <c r="B106" t="s">
        <v>12</v>
      </c>
      <c r="C106" t="s">
        <v>92</v>
      </c>
      <c r="D106" t="s">
        <v>93</v>
      </c>
      <c r="E106" t="s">
        <v>560</v>
      </c>
      <c r="F106" t="s">
        <v>16</v>
      </c>
      <c r="G106" t="s">
        <v>87</v>
      </c>
      <c r="H106" t="s">
        <v>123</v>
      </c>
      <c r="I106" s="118" t="s">
        <v>1332</v>
      </c>
      <c r="J106" s="111">
        <v>75.3</v>
      </c>
      <c r="K106" s="111">
        <v>94.1</v>
      </c>
      <c r="L106" s="111">
        <v>3</v>
      </c>
      <c r="M106" s="143">
        <v>43709</v>
      </c>
      <c r="N106" t="s">
        <v>1244</v>
      </c>
    </row>
    <row r="107" spans="1:14" hidden="1">
      <c r="A107" t="s">
        <v>213</v>
      </c>
      <c r="B107" t="s">
        <v>60</v>
      </c>
      <c r="C107" t="s">
        <v>61</v>
      </c>
      <c r="D107" t="s">
        <v>62</v>
      </c>
      <c r="E107" t="s">
        <v>30</v>
      </c>
      <c r="F107" t="s">
        <v>16</v>
      </c>
      <c r="G107" t="s">
        <v>86</v>
      </c>
      <c r="H107" t="s">
        <v>31</v>
      </c>
      <c r="I107" s="118" t="s">
        <v>1333</v>
      </c>
      <c r="J107" s="111">
        <v>60.5</v>
      </c>
      <c r="K107" s="111">
        <v>60.9</v>
      </c>
      <c r="L107" s="111">
        <v>1</v>
      </c>
      <c r="M107" s="118" t="s">
        <v>1571</v>
      </c>
      <c r="N107" t="s">
        <v>1244</v>
      </c>
    </row>
    <row r="108" spans="1:14" hidden="1">
      <c r="A108" t="s">
        <v>1120</v>
      </c>
      <c r="B108" t="s">
        <v>60</v>
      </c>
      <c r="C108" t="s">
        <v>61</v>
      </c>
      <c r="D108" t="s">
        <v>62</v>
      </c>
      <c r="E108" t="s">
        <v>48</v>
      </c>
      <c r="F108" t="s">
        <v>16</v>
      </c>
      <c r="G108" t="s">
        <v>88</v>
      </c>
      <c r="H108" t="s">
        <v>573</v>
      </c>
      <c r="I108" s="118" t="s">
        <v>1334</v>
      </c>
      <c r="J108" s="111">
        <v>49.2</v>
      </c>
      <c r="K108" s="111">
        <v>49.5</v>
      </c>
      <c r="L108" s="111">
        <v>3</v>
      </c>
      <c r="M108" s="118" t="s">
        <v>1571</v>
      </c>
      <c r="N108" t="s">
        <v>1244</v>
      </c>
    </row>
    <row r="109" spans="1:14" hidden="1">
      <c r="A109" t="s">
        <v>225</v>
      </c>
      <c r="B109" t="s">
        <v>60</v>
      </c>
      <c r="C109" t="s">
        <v>61</v>
      </c>
      <c r="D109" t="s">
        <v>62</v>
      </c>
      <c r="E109" t="s">
        <v>28</v>
      </c>
      <c r="F109" t="s">
        <v>16</v>
      </c>
      <c r="G109" t="s">
        <v>88</v>
      </c>
      <c r="H109" t="s">
        <v>29</v>
      </c>
      <c r="I109" s="118" t="s">
        <v>1335</v>
      </c>
      <c r="J109" s="111">
        <v>51.4</v>
      </c>
      <c r="K109" s="111">
        <v>51.8</v>
      </c>
      <c r="L109" s="111">
        <v>3</v>
      </c>
      <c r="M109" s="118" t="s">
        <v>1571</v>
      </c>
      <c r="N109" t="s">
        <v>1244</v>
      </c>
    </row>
    <row r="110" spans="1:14" hidden="1">
      <c r="A110" t="s">
        <v>211</v>
      </c>
      <c r="B110" t="s">
        <v>60</v>
      </c>
      <c r="C110" t="s">
        <v>61</v>
      </c>
      <c r="D110" t="s">
        <v>62</v>
      </c>
      <c r="E110" t="s">
        <v>22</v>
      </c>
      <c r="F110" t="s">
        <v>16</v>
      </c>
      <c r="G110" t="s">
        <v>89</v>
      </c>
      <c r="H110" t="s">
        <v>23</v>
      </c>
      <c r="I110" s="118" t="s">
        <v>1336</v>
      </c>
      <c r="J110" s="111">
        <v>57.8</v>
      </c>
      <c r="K110" s="111">
        <v>58</v>
      </c>
      <c r="L110" s="111">
        <v>2</v>
      </c>
      <c r="M110" s="118" t="s">
        <v>1571</v>
      </c>
      <c r="N110" t="s">
        <v>1244</v>
      </c>
    </row>
    <row r="111" spans="1:14" hidden="1">
      <c r="A111" t="s">
        <v>216</v>
      </c>
      <c r="B111" t="s">
        <v>60</v>
      </c>
      <c r="C111" t="s">
        <v>61</v>
      </c>
      <c r="D111" t="s">
        <v>62</v>
      </c>
      <c r="E111" t="s">
        <v>19</v>
      </c>
      <c r="F111" t="s">
        <v>16</v>
      </c>
      <c r="G111" t="s">
        <v>87</v>
      </c>
      <c r="H111" t="s">
        <v>20</v>
      </c>
      <c r="I111" s="118" t="s">
        <v>1337</v>
      </c>
      <c r="J111" s="111">
        <v>58.9</v>
      </c>
      <c r="K111" s="111">
        <v>59.2</v>
      </c>
      <c r="L111" s="111">
        <v>2</v>
      </c>
      <c r="M111" s="118" t="s">
        <v>1571</v>
      </c>
      <c r="N111" t="s">
        <v>1244</v>
      </c>
    </row>
    <row r="112" spans="1:14" hidden="1">
      <c r="A112" t="s">
        <v>217</v>
      </c>
      <c r="B112" t="s">
        <v>60</v>
      </c>
      <c r="C112" t="s">
        <v>61</v>
      </c>
      <c r="D112" t="s">
        <v>62</v>
      </c>
      <c r="E112" t="s">
        <v>46</v>
      </c>
      <c r="F112" t="s">
        <v>16</v>
      </c>
      <c r="G112" t="s">
        <v>87</v>
      </c>
      <c r="H112" t="s">
        <v>47</v>
      </c>
      <c r="I112" s="118" t="s">
        <v>1336</v>
      </c>
      <c r="J112" s="111">
        <v>57.8</v>
      </c>
      <c r="K112" s="111">
        <v>58.1</v>
      </c>
      <c r="L112" s="111">
        <v>2</v>
      </c>
      <c r="M112" s="118" t="s">
        <v>1571</v>
      </c>
      <c r="N112" t="s">
        <v>1244</v>
      </c>
    </row>
    <row r="113" spans="1:14" hidden="1">
      <c r="A113" t="s">
        <v>218</v>
      </c>
      <c r="B113" t="s">
        <v>60</v>
      </c>
      <c r="C113" t="s">
        <v>61</v>
      </c>
      <c r="D113" t="s">
        <v>62</v>
      </c>
      <c r="E113" t="s">
        <v>15</v>
      </c>
      <c r="F113" t="s">
        <v>16</v>
      </c>
      <c r="G113" t="s">
        <v>87</v>
      </c>
      <c r="H113" t="s">
        <v>17</v>
      </c>
      <c r="I113" s="118" t="s">
        <v>1338</v>
      </c>
      <c r="J113" s="111">
        <v>59.3</v>
      </c>
      <c r="K113" s="111">
        <v>59.7</v>
      </c>
      <c r="L113" s="111">
        <v>2</v>
      </c>
      <c r="M113" s="118" t="s">
        <v>1571</v>
      </c>
      <c r="N113" t="s">
        <v>1244</v>
      </c>
    </row>
    <row r="114" spans="1:14" hidden="1">
      <c r="A114" t="s">
        <v>219</v>
      </c>
      <c r="B114" t="s">
        <v>60</v>
      </c>
      <c r="C114" t="s">
        <v>61</v>
      </c>
      <c r="D114" t="s">
        <v>62</v>
      </c>
      <c r="E114" t="s">
        <v>26</v>
      </c>
      <c r="F114" t="s">
        <v>16</v>
      </c>
      <c r="G114" t="s">
        <v>89</v>
      </c>
      <c r="H114" t="s">
        <v>27</v>
      </c>
      <c r="I114" s="118" t="s">
        <v>1339</v>
      </c>
      <c r="J114" s="111">
        <v>60.3</v>
      </c>
      <c r="K114" s="111">
        <v>60.5</v>
      </c>
      <c r="L114" s="111">
        <v>1</v>
      </c>
      <c r="M114" s="118" t="s">
        <v>1571</v>
      </c>
      <c r="N114" t="s">
        <v>1244</v>
      </c>
    </row>
    <row r="115" spans="1:14" hidden="1">
      <c r="A115" t="s">
        <v>220</v>
      </c>
      <c r="B115" t="s">
        <v>60</v>
      </c>
      <c r="C115" t="s">
        <v>61</v>
      </c>
      <c r="D115" t="s">
        <v>62</v>
      </c>
      <c r="E115" t="s">
        <v>24</v>
      </c>
      <c r="F115" t="s">
        <v>16</v>
      </c>
      <c r="G115" t="s">
        <v>89</v>
      </c>
      <c r="H115" t="s">
        <v>25</v>
      </c>
      <c r="I115" s="118" t="s">
        <v>1340</v>
      </c>
      <c r="J115" s="111">
        <v>61.2</v>
      </c>
      <c r="K115" s="111">
        <v>61.4</v>
      </c>
      <c r="L115" s="111">
        <v>1</v>
      </c>
      <c r="M115" s="118" t="s">
        <v>1571</v>
      </c>
      <c r="N115" t="s">
        <v>1244</v>
      </c>
    </row>
    <row r="116" spans="1:14" hidden="1">
      <c r="A116" t="s">
        <v>221</v>
      </c>
      <c r="B116" t="s">
        <v>60</v>
      </c>
      <c r="C116" t="s">
        <v>61</v>
      </c>
      <c r="D116" t="s">
        <v>62</v>
      </c>
      <c r="E116" t="s">
        <v>42</v>
      </c>
      <c r="F116" t="s">
        <v>16</v>
      </c>
      <c r="G116" t="s">
        <v>87</v>
      </c>
      <c r="H116" t="s">
        <v>43</v>
      </c>
      <c r="I116" s="118" t="s">
        <v>1341</v>
      </c>
      <c r="J116" s="111">
        <v>61.5</v>
      </c>
      <c r="K116" s="111">
        <v>61.8</v>
      </c>
      <c r="L116" s="111">
        <v>1</v>
      </c>
      <c r="M116" s="118" t="s">
        <v>1571</v>
      </c>
      <c r="N116" t="s">
        <v>1244</v>
      </c>
    </row>
    <row r="117" spans="1:14" hidden="1">
      <c r="A117" t="s">
        <v>222</v>
      </c>
      <c r="B117" t="s">
        <v>60</v>
      </c>
      <c r="C117" t="s">
        <v>61</v>
      </c>
      <c r="D117" t="s">
        <v>62</v>
      </c>
      <c r="E117" t="s">
        <v>32</v>
      </c>
      <c r="F117" t="s">
        <v>16</v>
      </c>
      <c r="G117" t="s">
        <v>86</v>
      </c>
      <c r="H117" t="s">
        <v>33</v>
      </c>
      <c r="I117" s="118" t="s">
        <v>1342</v>
      </c>
      <c r="J117" s="111">
        <v>61.7</v>
      </c>
      <c r="K117" s="111">
        <v>62</v>
      </c>
      <c r="L117" s="111">
        <v>1</v>
      </c>
      <c r="M117" s="118" t="s">
        <v>1571</v>
      </c>
      <c r="N117" t="s">
        <v>1244</v>
      </c>
    </row>
    <row r="118" spans="1:14" hidden="1">
      <c r="A118" t="s">
        <v>223</v>
      </c>
      <c r="B118" t="s">
        <v>60</v>
      </c>
      <c r="C118" t="s">
        <v>61</v>
      </c>
      <c r="D118" t="s">
        <v>62</v>
      </c>
      <c r="E118" t="s">
        <v>38</v>
      </c>
      <c r="F118" t="s">
        <v>16</v>
      </c>
      <c r="G118" t="s">
        <v>86</v>
      </c>
      <c r="H118" t="s">
        <v>39</v>
      </c>
      <c r="I118" s="118" t="s">
        <v>1343</v>
      </c>
      <c r="J118" s="111">
        <v>62.6</v>
      </c>
      <c r="K118" s="111">
        <v>62.9</v>
      </c>
      <c r="L118" s="111">
        <v>1</v>
      </c>
      <c r="M118" s="118" t="s">
        <v>1571</v>
      </c>
      <c r="N118" t="s">
        <v>1244</v>
      </c>
    </row>
    <row r="119" spans="1:14" hidden="1">
      <c r="A119" t="s">
        <v>224</v>
      </c>
      <c r="B119" t="s">
        <v>60</v>
      </c>
      <c r="C119" t="s">
        <v>61</v>
      </c>
      <c r="D119" t="s">
        <v>62</v>
      </c>
      <c r="E119" t="s">
        <v>40</v>
      </c>
      <c r="F119" t="s">
        <v>16</v>
      </c>
      <c r="G119" t="s">
        <v>86</v>
      </c>
      <c r="H119" t="s">
        <v>41</v>
      </c>
      <c r="I119" s="118" t="s">
        <v>1344</v>
      </c>
      <c r="J119" s="111">
        <v>63.9</v>
      </c>
      <c r="K119" s="111">
        <v>64.2</v>
      </c>
      <c r="L119" s="111">
        <v>1</v>
      </c>
      <c r="M119" s="118" t="s">
        <v>1571</v>
      </c>
      <c r="N119" t="s">
        <v>1244</v>
      </c>
    </row>
    <row r="120" spans="1:14" hidden="1">
      <c r="A120" t="s">
        <v>210</v>
      </c>
      <c r="B120" t="s">
        <v>60</v>
      </c>
      <c r="C120" t="s">
        <v>61</v>
      </c>
      <c r="D120" t="s">
        <v>62</v>
      </c>
      <c r="E120" t="s">
        <v>34</v>
      </c>
      <c r="F120" t="s">
        <v>16</v>
      </c>
      <c r="G120" t="s">
        <v>86</v>
      </c>
      <c r="H120" t="s">
        <v>35</v>
      </c>
      <c r="I120" s="118" t="s">
        <v>1345</v>
      </c>
      <c r="J120" s="111">
        <v>60.1</v>
      </c>
      <c r="K120" s="111">
        <v>60.4</v>
      </c>
      <c r="L120" s="111">
        <v>1</v>
      </c>
      <c r="M120" s="118" t="s">
        <v>1571</v>
      </c>
      <c r="N120" t="s">
        <v>1244</v>
      </c>
    </row>
    <row r="121" spans="1:14" hidden="1">
      <c r="A121" t="s">
        <v>215</v>
      </c>
      <c r="B121" t="s">
        <v>60</v>
      </c>
      <c r="C121" t="s">
        <v>61</v>
      </c>
      <c r="D121" t="s">
        <v>62</v>
      </c>
      <c r="E121" t="s">
        <v>36</v>
      </c>
      <c r="F121" t="s">
        <v>16</v>
      </c>
      <c r="G121" t="s">
        <v>86</v>
      </c>
      <c r="H121" t="s">
        <v>37</v>
      </c>
      <c r="I121" s="118" t="s">
        <v>1346</v>
      </c>
      <c r="J121" s="111">
        <v>63.3</v>
      </c>
      <c r="K121" s="111">
        <v>63.6</v>
      </c>
      <c r="L121" s="111">
        <v>1</v>
      </c>
      <c r="M121" s="118" t="s">
        <v>1571</v>
      </c>
      <c r="N121" t="s">
        <v>1244</v>
      </c>
    </row>
    <row r="122" spans="1:14" hidden="1">
      <c r="A122" t="s">
        <v>212</v>
      </c>
      <c r="B122" t="s">
        <v>60</v>
      </c>
      <c r="C122" t="s">
        <v>61</v>
      </c>
      <c r="D122" t="s">
        <v>62</v>
      </c>
      <c r="E122" t="s">
        <v>21</v>
      </c>
      <c r="F122" t="s">
        <v>16</v>
      </c>
      <c r="G122" t="s">
        <v>87</v>
      </c>
      <c r="H122" t="s">
        <v>123</v>
      </c>
      <c r="I122" s="118" t="s">
        <v>1341</v>
      </c>
      <c r="J122" s="111">
        <v>61.4</v>
      </c>
      <c r="K122" s="111">
        <v>61.7</v>
      </c>
      <c r="L122" s="111">
        <v>1</v>
      </c>
      <c r="M122" s="118" t="s">
        <v>1571</v>
      </c>
      <c r="N122" t="s">
        <v>1244</v>
      </c>
    </row>
    <row r="123" spans="1:14" hidden="1">
      <c r="A123" t="s">
        <v>226</v>
      </c>
      <c r="B123" t="s">
        <v>60</v>
      </c>
      <c r="C123" t="s">
        <v>61</v>
      </c>
      <c r="D123" t="s">
        <v>62</v>
      </c>
      <c r="E123" t="s">
        <v>50</v>
      </c>
      <c r="F123" t="s">
        <v>16</v>
      </c>
      <c r="G123" t="s">
        <v>88</v>
      </c>
      <c r="H123" t="s">
        <v>51</v>
      </c>
      <c r="I123" s="118" t="s">
        <v>1347</v>
      </c>
      <c r="J123" s="111">
        <v>50.2</v>
      </c>
      <c r="K123" s="111">
        <v>50.5</v>
      </c>
      <c r="L123" s="111">
        <v>3</v>
      </c>
      <c r="M123" s="118" t="s">
        <v>1571</v>
      </c>
      <c r="N123" t="s">
        <v>1244</v>
      </c>
    </row>
    <row r="124" spans="1:14" hidden="1">
      <c r="A124" t="s">
        <v>214</v>
      </c>
      <c r="B124" t="s">
        <v>60</v>
      </c>
      <c r="C124" t="s">
        <v>61</v>
      </c>
      <c r="D124" t="s">
        <v>62</v>
      </c>
      <c r="E124" t="s">
        <v>44</v>
      </c>
      <c r="F124" t="s">
        <v>16</v>
      </c>
      <c r="G124" t="s">
        <v>87</v>
      </c>
      <c r="H124" t="s">
        <v>45</v>
      </c>
      <c r="I124" s="118" t="s">
        <v>1348</v>
      </c>
      <c r="J124" s="111">
        <v>61.7</v>
      </c>
      <c r="K124" s="111">
        <v>62.1</v>
      </c>
      <c r="L124" s="111">
        <v>1</v>
      </c>
      <c r="M124" s="118" t="s">
        <v>1571</v>
      </c>
      <c r="N124" t="s">
        <v>1244</v>
      </c>
    </row>
    <row r="125" spans="1:14" hidden="1">
      <c r="A125" t="s">
        <v>228</v>
      </c>
      <c r="B125" t="s">
        <v>60</v>
      </c>
      <c r="C125" t="s">
        <v>61</v>
      </c>
      <c r="D125" t="s">
        <v>62</v>
      </c>
      <c r="E125" t="s">
        <v>52</v>
      </c>
      <c r="F125" t="s">
        <v>16</v>
      </c>
      <c r="G125" t="s">
        <v>87</v>
      </c>
      <c r="H125" t="s">
        <v>53</v>
      </c>
      <c r="I125" s="118" t="s">
        <v>1349</v>
      </c>
      <c r="J125" s="111">
        <v>61.8</v>
      </c>
      <c r="K125" s="111">
        <v>62.2</v>
      </c>
      <c r="L125" s="111">
        <v>1</v>
      </c>
      <c r="M125" s="118" t="s">
        <v>1571</v>
      </c>
      <c r="N125" t="s">
        <v>1244</v>
      </c>
    </row>
    <row r="126" spans="1:14" hidden="1">
      <c r="A126" t="s">
        <v>227</v>
      </c>
      <c r="B126" t="s">
        <v>60</v>
      </c>
      <c r="C126" t="s">
        <v>61</v>
      </c>
      <c r="D126" t="s">
        <v>62</v>
      </c>
      <c r="E126" t="s">
        <v>18</v>
      </c>
      <c r="F126" t="s">
        <v>18</v>
      </c>
      <c r="G126" t="s">
        <v>18</v>
      </c>
      <c r="H126" t="s">
        <v>18</v>
      </c>
      <c r="I126" s="118" t="s">
        <v>1350</v>
      </c>
      <c r="J126" s="111">
        <v>59.6</v>
      </c>
      <c r="K126" s="111">
        <v>59.6</v>
      </c>
      <c r="L126" s="111">
        <v>2</v>
      </c>
      <c r="M126" s="118" t="s">
        <v>1571</v>
      </c>
      <c r="N126" t="s">
        <v>1244</v>
      </c>
    </row>
    <row r="127" spans="1:14" hidden="1">
      <c r="A127" t="s">
        <v>246</v>
      </c>
      <c r="B127" t="s">
        <v>63</v>
      </c>
      <c r="C127"/>
      <c r="D127" t="s">
        <v>64</v>
      </c>
      <c r="E127" t="s">
        <v>44</v>
      </c>
      <c r="F127" t="s">
        <v>16</v>
      </c>
      <c r="G127" t="s">
        <v>87</v>
      </c>
      <c r="H127" t="s">
        <v>45</v>
      </c>
      <c r="I127" s="118" t="s">
        <v>1351</v>
      </c>
      <c r="J127" s="111">
        <v>58.7</v>
      </c>
      <c r="K127" s="111">
        <v>59.3</v>
      </c>
      <c r="L127" s="111">
        <v>2</v>
      </c>
      <c r="M127" s="118" t="s">
        <v>287</v>
      </c>
      <c r="N127" t="s">
        <v>1244</v>
      </c>
    </row>
    <row r="128" spans="1:14" hidden="1">
      <c r="A128" t="s">
        <v>232</v>
      </c>
      <c r="B128" t="s">
        <v>63</v>
      </c>
      <c r="C128"/>
      <c r="D128" t="s">
        <v>64</v>
      </c>
      <c r="E128" t="s">
        <v>26</v>
      </c>
      <c r="F128" t="s">
        <v>16</v>
      </c>
      <c r="G128" t="s">
        <v>89</v>
      </c>
      <c r="H128" t="s">
        <v>27</v>
      </c>
      <c r="I128" s="118" t="s">
        <v>1352</v>
      </c>
      <c r="J128" s="111">
        <v>59.2</v>
      </c>
      <c r="K128" s="111">
        <v>59.4</v>
      </c>
      <c r="L128" s="111">
        <v>2</v>
      </c>
      <c r="M128" s="118" t="s">
        <v>287</v>
      </c>
      <c r="N128" t="s">
        <v>1244</v>
      </c>
    </row>
    <row r="129" spans="1:14" hidden="1">
      <c r="A129" t="s">
        <v>233</v>
      </c>
      <c r="B129" t="s">
        <v>63</v>
      </c>
      <c r="C129"/>
      <c r="D129" t="s">
        <v>64</v>
      </c>
      <c r="E129" t="s">
        <v>22</v>
      </c>
      <c r="F129" t="s">
        <v>16</v>
      </c>
      <c r="G129" t="s">
        <v>89</v>
      </c>
      <c r="H129" t="s">
        <v>23</v>
      </c>
      <c r="I129" s="118" t="s">
        <v>1353</v>
      </c>
      <c r="J129" s="111">
        <v>55.6</v>
      </c>
      <c r="K129" s="111">
        <v>55.9</v>
      </c>
      <c r="L129" s="111">
        <v>2</v>
      </c>
      <c r="M129" s="118" t="s">
        <v>287</v>
      </c>
      <c r="N129" t="s">
        <v>1244</v>
      </c>
    </row>
    <row r="130" spans="1:14" hidden="1">
      <c r="A130" t="s">
        <v>1121</v>
      </c>
      <c r="B130" t="s">
        <v>63</v>
      </c>
      <c r="C130"/>
      <c r="D130" t="s">
        <v>64</v>
      </c>
      <c r="E130" t="s">
        <v>48</v>
      </c>
      <c r="F130" t="s">
        <v>16</v>
      </c>
      <c r="G130" t="s">
        <v>88</v>
      </c>
      <c r="H130" t="s">
        <v>573</v>
      </c>
      <c r="I130" s="118" t="s">
        <v>1354</v>
      </c>
      <c r="J130" s="111">
        <v>46.5</v>
      </c>
      <c r="K130" s="111">
        <v>46.9</v>
      </c>
      <c r="L130" s="111">
        <v>3</v>
      </c>
      <c r="M130" s="118" t="s">
        <v>287</v>
      </c>
      <c r="N130" t="s">
        <v>1244</v>
      </c>
    </row>
    <row r="131" spans="1:14" hidden="1">
      <c r="A131" t="s">
        <v>235</v>
      </c>
      <c r="B131" t="s">
        <v>63</v>
      </c>
      <c r="C131"/>
      <c r="D131" t="s">
        <v>64</v>
      </c>
      <c r="E131" t="s">
        <v>28</v>
      </c>
      <c r="F131" t="s">
        <v>16</v>
      </c>
      <c r="G131" t="s">
        <v>88</v>
      </c>
      <c r="H131" t="s">
        <v>29</v>
      </c>
      <c r="I131" s="118" t="s">
        <v>1355</v>
      </c>
      <c r="J131" s="111">
        <v>48.2</v>
      </c>
      <c r="K131" s="111">
        <v>48.8</v>
      </c>
      <c r="L131" s="111">
        <v>3</v>
      </c>
      <c r="M131" s="118" t="s">
        <v>287</v>
      </c>
      <c r="N131" t="s">
        <v>1244</v>
      </c>
    </row>
    <row r="132" spans="1:14" hidden="1">
      <c r="A132" t="s">
        <v>237</v>
      </c>
      <c r="B132" t="s">
        <v>63</v>
      </c>
      <c r="C132"/>
      <c r="D132" t="s">
        <v>64</v>
      </c>
      <c r="E132" t="s">
        <v>50</v>
      </c>
      <c r="F132" t="s">
        <v>16</v>
      </c>
      <c r="G132" t="s">
        <v>88</v>
      </c>
      <c r="H132" t="s">
        <v>51</v>
      </c>
      <c r="I132" s="118" t="s">
        <v>1356</v>
      </c>
      <c r="J132" s="111">
        <v>47.5</v>
      </c>
      <c r="K132" s="111">
        <v>47.9</v>
      </c>
      <c r="L132" s="111">
        <v>3</v>
      </c>
      <c r="M132" s="118" t="s">
        <v>287</v>
      </c>
      <c r="N132" t="s">
        <v>1244</v>
      </c>
    </row>
    <row r="133" spans="1:14" hidden="1">
      <c r="A133" t="s">
        <v>231</v>
      </c>
      <c r="B133" t="s">
        <v>63</v>
      </c>
      <c r="C133"/>
      <c r="D133" t="s">
        <v>64</v>
      </c>
      <c r="E133" t="s">
        <v>24</v>
      </c>
      <c r="F133" t="s">
        <v>16</v>
      </c>
      <c r="G133" t="s">
        <v>89</v>
      </c>
      <c r="H133" t="s">
        <v>25</v>
      </c>
      <c r="I133" s="118" t="s">
        <v>1350</v>
      </c>
      <c r="J133" s="111">
        <v>59.4</v>
      </c>
      <c r="K133" s="111">
        <v>59.7</v>
      </c>
      <c r="L133" s="111">
        <v>2</v>
      </c>
      <c r="M133" s="118" t="s">
        <v>287</v>
      </c>
      <c r="N133" t="s">
        <v>1244</v>
      </c>
    </row>
    <row r="134" spans="1:14" hidden="1">
      <c r="A134" t="s">
        <v>247</v>
      </c>
      <c r="B134" t="s">
        <v>63</v>
      </c>
      <c r="C134"/>
      <c r="D134" t="s">
        <v>64</v>
      </c>
      <c r="E134" t="s">
        <v>32</v>
      </c>
      <c r="F134" t="s">
        <v>16</v>
      </c>
      <c r="G134" t="s">
        <v>86</v>
      </c>
      <c r="H134" t="s">
        <v>33</v>
      </c>
      <c r="I134" s="118" t="s">
        <v>1350</v>
      </c>
      <c r="J134" s="111">
        <v>59.4</v>
      </c>
      <c r="K134" s="111">
        <v>59.8</v>
      </c>
      <c r="L134" s="111">
        <v>2</v>
      </c>
      <c r="M134" s="118" t="s">
        <v>287</v>
      </c>
      <c r="N134" t="s">
        <v>1244</v>
      </c>
    </row>
    <row r="135" spans="1:14" hidden="1">
      <c r="A135" t="s">
        <v>229</v>
      </c>
      <c r="B135" t="s">
        <v>63</v>
      </c>
      <c r="C135"/>
      <c r="D135" t="s">
        <v>64</v>
      </c>
      <c r="E135" t="s">
        <v>19</v>
      </c>
      <c r="F135" t="s">
        <v>16</v>
      </c>
      <c r="G135" t="s">
        <v>87</v>
      </c>
      <c r="H135" t="s">
        <v>20</v>
      </c>
      <c r="I135" s="118" t="s">
        <v>1357</v>
      </c>
      <c r="J135" s="111">
        <v>57.1</v>
      </c>
      <c r="K135" s="111">
        <v>57.5</v>
      </c>
      <c r="L135" s="111">
        <v>2</v>
      </c>
      <c r="M135" s="118" t="s">
        <v>287</v>
      </c>
      <c r="N135" t="s">
        <v>1244</v>
      </c>
    </row>
    <row r="136" spans="1:14" hidden="1">
      <c r="A136" t="s">
        <v>234</v>
      </c>
      <c r="B136" t="s">
        <v>63</v>
      </c>
      <c r="C136"/>
      <c r="D136" t="s">
        <v>64</v>
      </c>
      <c r="E136" t="s">
        <v>46</v>
      </c>
      <c r="F136" t="s">
        <v>16</v>
      </c>
      <c r="G136" t="s">
        <v>87</v>
      </c>
      <c r="H136" t="s">
        <v>47</v>
      </c>
      <c r="I136" s="118" t="s">
        <v>1358</v>
      </c>
      <c r="J136" s="111">
        <v>55</v>
      </c>
      <c r="K136" s="111">
        <v>55.5</v>
      </c>
      <c r="L136" s="111">
        <v>2</v>
      </c>
      <c r="M136" s="118" t="s">
        <v>287</v>
      </c>
      <c r="N136" t="s">
        <v>1244</v>
      </c>
    </row>
    <row r="137" spans="1:14" hidden="1">
      <c r="A137" t="s">
        <v>236</v>
      </c>
      <c r="B137" t="s">
        <v>63</v>
      </c>
      <c r="C137"/>
      <c r="D137" t="s">
        <v>64</v>
      </c>
      <c r="E137" t="s">
        <v>15</v>
      </c>
      <c r="F137" t="s">
        <v>16</v>
      </c>
      <c r="G137" t="s">
        <v>87</v>
      </c>
      <c r="H137" t="s">
        <v>17</v>
      </c>
      <c r="I137" s="118" t="s">
        <v>1359</v>
      </c>
      <c r="J137" s="111">
        <v>58.5</v>
      </c>
      <c r="K137" s="111">
        <v>58.9</v>
      </c>
      <c r="L137" s="111">
        <v>2</v>
      </c>
      <c r="M137" s="118" t="s">
        <v>287</v>
      </c>
      <c r="N137" t="s">
        <v>1244</v>
      </c>
    </row>
    <row r="138" spans="1:14" hidden="1">
      <c r="A138" t="s">
        <v>238</v>
      </c>
      <c r="B138" t="s">
        <v>63</v>
      </c>
      <c r="C138"/>
      <c r="D138" t="s">
        <v>64</v>
      </c>
      <c r="E138" t="s">
        <v>34</v>
      </c>
      <c r="F138" t="s">
        <v>16</v>
      </c>
      <c r="G138" t="s">
        <v>86</v>
      </c>
      <c r="H138" t="s">
        <v>35</v>
      </c>
      <c r="I138" s="118" t="s">
        <v>1360</v>
      </c>
      <c r="J138" s="111">
        <v>58.4</v>
      </c>
      <c r="K138" s="111">
        <v>58.9</v>
      </c>
      <c r="L138" s="111">
        <v>2</v>
      </c>
      <c r="M138" s="118" t="s">
        <v>287</v>
      </c>
      <c r="N138" t="s">
        <v>1244</v>
      </c>
    </row>
    <row r="139" spans="1:14" hidden="1">
      <c r="A139" t="s">
        <v>230</v>
      </c>
      <c r="B139" t="s">
        <v>63</v>
      </c>
      <c r="C139"/>
      <c r="D139" t="s">
        <v>64</v>
      </c>
      <c r="E139" t="s">
        <v>42</v>
      </c>
      <c r="F139" t="s">
        <v>16</v>
      </c>
      <c r="G139" t="s">
        <v>87</v>
      </c>
      <c r="H139" t="s">
        <v>43</v>
      </c>
      <c r="I139" s="118" t="s">
        <v>1361</v>
      </c>
      <c r="J139" s="111">
        <v>60</v>
      </c>
      <c r="K139" s="111">
        <v>60.3</v>
      </c>
      <c r="L139" s="111">
        <v>1</v>
      </c>
      <c r="M139" s="118" t="s">
        <v>287</v>
      </c>
      <c r="N139" t="s">
        <v>1244</v>
      </c>
    </row>
    <row r="140" spans="1:14" hidden="1">
      <c r="A140" t="s">
        <v>239</v>
      </c>
      <c r="B140" t="s">
        <v>63</v>
      </c>
      <c r="C140"/>
      <c r="D140" t="s">
        <v>64</v>
      </c>
      <c r="E140" t="s">
        <v>21</v>
      </c>
      <c r="F140" t="s">
        <v>16</v>
      </c>
      <c r="G140" t="s">
        <v>87</v>
      </c>
      <c r="H140" t="s">
        <v>123</v>
      </c>
      <c r="I140" s="118" t="s">
        <v>1337</v>
      </c>
      <c r="J140" s="111">
        <v>58.9</v>
      </c>
      <c r="K140" s="111">
        <v>59.4</v>
      </c>
      <c r="L140" s="111">
        <v>2</v>
      </c>
      <c r="M140" s="118" t="s">
        <v>287</v>
      </c>
      <c r="N140" t="s">
        <v>1244</v>
      </c>
    </row>
    <row r="141" spans="1:14" hidden="1">
      <c r="A141" t="s">
        <v>245</v>
      </c>
      <c r="B141" t="s">
        <v>63</v>
      </c>
      <c r="C141"/>
      <c r="D141" t="s">
        <v>64</v>
      </c>
      <c r="E141" t="s">
        <v>38</v>
      </c>
      <c r="F141" t="s">
        <v>16</v>
      </c>
      <c r="G141" t="s">
        <v>86</v>
      </c>
      <c r="H141" t="s">
        <v>39</v>
      </c>
      <c r="I141" s="118" t="s">
        <v>1362</v>
      </c>
      <c r="J141" s="111">
        <v>60.9</v>
      </c>
      <c r="K141" s="111">
        <v>61.3</v>
      </c>
      <c r="L141" s="111">
        <v>1</v>
      </c>
      <c r="M141" s="118" t="s">
        <v>287</v>
      </c>
      <c r="N141" t="s">
        <v>1244</v>
      </c>
    </row>
    <row r="142" spans="1:14" hidden="1">
      <c r="A142" t="s">
        <v>244</v>
      </c>
      <c r="B142" t="s">
        <v>63</v>
      </c>
      <c r="C142"/>
      <c r="D142" t="s">
        <v>64</v>
      </c>
      <c r="E142" t="s">
        <v>40</v>
      </c>
      <c r="F142" t="s">
        <v>16</v>
      </c>
      <c r="G142" t="s">
        <v>86</v>
      </c>
      <c r="H142" t="s">
        <v>41</v>
      </c>
      <c r="I142" s="118" t="s">
        <v>1349</v>
      </c>
      <c r="J142" s="111">
        <v>61.8</v>
      </c>
      <c r="K142" s="111">
        <v>62.2</v>
      </c>
      <c r="L142" s="111">
        <v>1</v>
      </c>
      <c r="M142" s="118" t="s">
        <v>287</v>
      </c>
      <c r="N142" t="s">
        <v>1244</v>
      </c>
    </row>
    <row r="143" spans="1:14" hidden="1">
      <c r="A143" t="s">
        <v>243</v>
      </c>
      <c r="B143" t="s">
        <v>63</v>
      </c>
      <c r="C143"/>
      <c r="D143" t="s">
        <v>64</v>
      </c>
      <c r="E143" t="s">
        <v>36</v>
      </c>
      <c r="F143" t="s">
        <v>16</v>
      </c>
      <c r="G143" t="s">
        <v>86</v>
      </c>
      <c r="H143" t="s">
        <v>37</v>
      </c>
      <c r="I143" s="118" t="s">
        <v>1363</v>
      </c>
      <c r="J143" s="111">
        <v>62.7</v>
      </c>
      <c r="K143" s="111">
        <v>63.1</v>
      </c>
      <c r="L143" s="111">
        <v>1</v>
      </c>
      <c r="M143" s="118" t="s">
        <v>287</v>
      </c>
      <c r="N143" t="s">
        <v>1244</v>
      </c>
    </row>
    <row r="144" spans="1:14" hidden="1">
      <c r="A144" t="s">
        <v>242</v>
      </c>
      <c r="B144" t="s">
        <v>63</v>
      </c>
      <c r="C144"/>
      <c r="D144" t="s">
        <v>64</v>
      </c>
      <c r="E144" t="s">
        <v>52</v>
      </c>
      <c r="F144" t="s">
        <v>16</v>
      </c>
      <c r="G144" t="s">
        <v>87</v>
      </c>
      <c r="H144" t="s">
        <v>53</v>
      </c>
      <c r="I144" s="118" t="s">
        <v>1364</v>
      </c>
      <c r="J144" s="111">
        <v>60.6</v>
      </c>
      <c r="K144" s="111">
        <v>61.1</v>
      </c>
      <c r="L144" s="111">
        <v>1</v>
      </c>
      <c r="M144" s="118" t="s">
        <v>287</v>
      </c>
      <c r="N144" t="s">
        <v>1244</v>
      </c>
    </row>
    <row r="145" spans="1:14" hidden="1">
      <c r="A145" t="s">
        <v>240</v>
      </c>
      <c r="B145" t="s">
        <v>63</v>
      </c>
      <c r="C145"/>
      <c r="D145" t="s">
        <v>64</v>
      </c>
      <c r="E145" t="s">
        <v>18</v>
      </c>
      <c r="F145" t="s">
        <v>18</v>
      </c>
      <c r="G145" t="s">
        <v>18</v>
      </c>
      <c r="H145" t="s">
        <v>18</v>
      </c>
      <c r="I145" s="118" t="s">
        <v>1365</v>
      </c>
      <c r="J145" s="111">
        <v>57.6</v>
      </c>
      <c r="K145" s="111">
        <v>57.7</v>
      </c>
      <c r="L145" s="111">
        <v>2</v>
      </c>
      <c r="M145" s="118" t="s">
        <v>287</v>
      </c>
      <c r="N145" t="s">
        <v>1244</v>
      </c>
    </row>
    <row r="146" spans="1:14" hidden="1">
      <c r="A146" t="s">
        <v>241</v>
      </c>
      <c r="B146" t="s">
        <v>63</v>
      </c>
      <c r="C146"/>
      <c r="D146" t="s">
        <v>64</v>
      </c>
      <c r="E146" t="s">
        <v>30</v>
      </c>
      <c r="F146" t="s">
        <v>16</v>
      </c>
      <c r="G146" t="s">
        <v>86</v>
      </c>
      <c r="H146" t="s">
        <v>31</v>
      </c>
      <c r="I146" s="118" t="s">
        <v>1366</v>
      </c>
      <c r="J146" s="111">
        <v>58.9</v>
      </c>
      <c r="K146" s="111">
        <v>59.4</v>
      </c>
      <c r="L146" s="111">
        <v>2</v>
      </c>
      <c r="M146" s="118" t="s">
        <v>287</v>
      </c>
      <c r="N146" t="s">
        <v>1244</v>
      </c>
    </row>
    <row r="147" spans="1:14" hidden="1">
      <c r="A147" t="s">
        <v>521</v>
      </c>
      <c r="B147" t="s">
        <v>60</v>
      </c>
      <c r="C147" t="s">
        <v>65</v>
      </c>
      <c r="D147" t="s">
        <v>94</v>
      </c>
      <c r="E147" t="s">
        <v>38</v>
      </c>
      <c r="F147" t="s">
        <v>16</v>
      </c>
      <c r="G147" t="s">
        <v>86</v>
      </c>
      <c r="H147" t="s">
        <v>39</v>
      </c>
      <c r="I147" s="118" t="s">
        <v>1367</v>
      </c>
      <c r="J147" s="111">
        <v>74</v>
      </c>
      <c r="K147" s="111">
        <v>74.3</v>
      </c>
      <c r="L147" s="111">
        <v>2</v>
      </c>
      <c r="M147" s="118" t="s">
        <v>1571</v>
      </c>
      <c r="N147" t="s">
        <v>1244</v>
      </c>
    </row>
    <row r="148" spans="1:14" hidden="1">
      <c r="A148" t="s">
        <v>524</v>
      </c>
      <c r="B148" t="s">
        <v>60</v>
      </c>
      <c r="C148" t="s">
        <v>65</v>
      </c>
      <c r="D148" t="s">
        <v>94</v>
      </c>
      <c r="E148" t="s">
        <v>32</v>
      </c>
      <c r="F148" t="s">
        <v>16</v>
      </c>
      <c r="G148" t="s">
        <v>86</v>
      </c>
      <c r="H148" t="s">
        <v>33</v>
      </c>
      <c r="I148" s="118" t="s">
        <v>1368</v>
      </c>
      <c r="J148" s="111">
        <v>70.2</v>
      </c>
      <c r="K148" s="111">
        <v>70.5</v>
      </c>
      <c r="L148" s="111">
        <v>2</v>
      </c>
      <c r="M148" s="118" t="s">
        <v>1571</v>
      </c>
      <c r="N148" t="s">
        <v>1244</v>
      </c>
    </row>
    <row r="149" spans="1:14" hidden="1">
      <c r="A149" t="s">
        <v>518</v>
      </c>
      <c r="B149" t="s">
        <v>60</v>
      </c>
      <c r="C149" t="s">
        <v>65</v>
      </c>
      <c r="D149" t="s">
        <v>94</v>
      </c>
      <c r="E149" t="s">
        <v>42</v>
      </c>
      <c r="F149" t="s">
        <v>16</v>
      </c>
      <c r="G149" t="s">
        <v>87</v>
      </c>
      <c r="H149" t="s">
        <v>43</v>
      </c>
      <c r="I149" s="118" t="s">
        <v>1369</v>
      </c>
      <c r="J149" s="111">
        <v>75.2</v>
      </c>
      <c r="K149" s="111">
        <v>75.5</v>
      </c>
      <c r="L149" s="111">
        <v>2</v>
      </c>
      <c r="M149" s="118" t="s">
        <v>1571</v>
      </c>
      <c r="N149" t="s">
        <v>1244</v>
      </c>
    </row>
    <row r="150" spans="1:14" hidden="1">
      <c r="A150" t="s">
        <v>512</v>
      </c>
      <c r="B150" t="s">
        <v>60</v>
      </c>
      <c r="C150" t="s">
        <v>65</v>
      </c>
      <c r="D150" t="s">
        <v>94</v>
      </c>
      <c r="E150" t="s">
        <v>24</v>
      </c>
      <c r="F150" t="s">
        <v>16</v>
      </c>
      <c r="G150" t="s">
        <v>89</v>
      </c>
      <c r="H150" t="s">
        <v>25</v>
      </c>
      <c r="I150" s="118" t="s">
        <v>1370</v>
      </c>
      <c r="J150" s="111">
        <v>75.400000000000006</v>
      </c>
      <c r="K150" s="111">
        <v>75.599999999999994</v>
      </c>
      <c r="L150" s="111">
        <v>2</v>
      </c>
      <c r="M150" s="118" t="s">
        <v>1571</v>
      </c>
      <c r="N150" t="s">
        <v>1244</v>
      </c>
    </row>
    <row r="151" spans="1:14" hidden="1">
      <c r="A151" t="s">
        <v>527</v>
      </c>
      <c r="B151" t="s">
        <v>60</v>
      </c>
      <c r="C151" t="s">
        <v>65</v>
      </c>
      <c r="D151" t="s">
        <v>94</v>
      </c>
      <c r="E151" t="s">
        <v>22</v>
      </c>
      <c r="F151" t="s">
        <v>16</v>
      </c>
      <c r="G151" t="s">
        <v>89</v>
      </c>
      <c r="H151" t="s">
        <v>23</v>
      </c>
      <c r="I151" s="118" t="s">
        <v>1371</v>
      </c>
      <c r="J151" s="111">
        <v>71.599999999999994</v>
      </c>
      <c r="K151" s="111">
        <v>71.8</v>
      </c>
      <c r="L151" s="111">
        <v>2</v>
      </c>
      <c r="M151" s="118" t="s">
        <v>1571</v>
      </c>
      <c r="N151" t="s">
        <v>1244</v>
      </c>
    </row>
    <row r="152" spans="1:14" hidden="1">
      <c r="A152" t="s">
        <v>513</v>
      </c>
      <c r="B152" t="s">
        <v>60</v>
      </c>
      <c r="C152" t="s">
        <v>65</v>
      </c>
      <c r="D152" t="s">
        <v>94</v>
      </c>
      <c r="E152" t="s">
        <v>26</v>
      </c>
      <c r="F152" t="s">
        <v>16</v>
      </c>
      <c r="G152" t="s">
        <v>89</v>
      </c>
      <c r="H152" t="s">
        <v>27</v>
      </c>
      <c r="I152" s="118" t="s">
        <v>1372</v>
      </c>
      <c r="J152" s="111">
        <v>73</v>
      </c>
      <c r="K152" s="111">
        <v>73.2</v>
      </c>
      <c r="L152" s="111">
        <v>2</v>
      </c>
      <c r="M152" s="118" t="s">
        <v>1571</v>
      </c>
      <c r="N152" t="s">
        <v>1244</v>
      </c>
    </row>
    <row r="153" spans="1:14" hidden="1">
      <c r="A153" t="s">
        <v>522</v>
      </c>
      <c r="B153" t="s">
        <v>60</v>
      </c>
      <c r="C153" t="s">
        <v>65</v>
      </c>
      <c r="D153" t="s">
        <v>94</v>
      </c>
      <c r="E153" t="s">
        <v>28</v>
      </c>
      <c r="F153" t="s">
        <v>16</v>
      </c>
      <c r="G153" t="s">
        <v>88</v>
      </c>
      <c r="H153" t="s">
        <v>29</v>
      </c>
      <c r="I153" s="118" t="s">
        <v>1373</v>
      </c>
      <c r="J153" s="111">
        <v>68.599999999999994</v>
      </c>
      <c r="K153" s="111">
        <v>69</v>
      </c>
      <c r="L153" s="111">
        <v>3</v>
      </c>
      <c r="M153" s="118" t="s">
        <v>1571</v>
      </c>
      <c r="N153" t="s">
        <v>1244</v>
      </c>
    </row>
    <row r="154" spans="1:14" hidden="1">
      <c r="A154" t="s">
        <v>528</v>
      </c>
      <c r="B154" t="s">
        <v>60</v>
      </c>
      <c r="C154" t="s">
        <v>65</v>
      </c>
      <c r="D154" t="s">
        <v>94</v>
      </c>
      <c r="E154" t="s">
        <v>15</v>
      </c>
      <c r="F154" t="s">
        <v>16</v>
      </c>
      <c r="G154" t="s">
        <v>87</v>
      </c>
      <c r="H154" t="s">
        <v>17</v>
      </c>
      <c r="I154" s="118" t="s">
        <v>1374</v>
      </c>
      <c r="J154" s="111">
        <v>69.2</v>
      </c>
      <c r="K154" s="111">
        <v>69.5</v>
      </c>
      <c r="L154" s="111">
        <v>3</v>
      </c>
      <c r="M154" s="118" t="s">
        <v>1571</v>
      </c>
      <c r="N154" t="s">
        <v>1244</v>
      </c>
    </row>
    <row r="155" spans="1:14" hidden="1">
      <c r="A155" t="s">
        <v>1122</v>
      </c>
      <c r="B155" t="s">
        <v>60</v>
      </c>
      <c r="C155" t="s">
        <v>65</v>
      </c>
      <c r="D155" t="s">
        <v>94</v>
      </c>
      <c r="E155" t="s">
        <v>48</v>
      </c>
      <c r="F155" t="s">
        <v>16</v>
      </c>
      <c r="G155" t="s">
        <v>88</v>
      </c>
      <c r="H155" t="s">
        <v>573</v>
      </c>
      <c r="I155" s="118" t="s">
        <v>1375</v>
      </c>
      <c r="J155" s="111">
        <v>63.6</v>
      </c>
      <c r="K155" s="111">
        <v>64</v>
      </c>
      <c r="L155" s="111">
        <v>3</v>
      </c>
      <c r="M155" s="118" t="s">
        <v>1571</v>
      </c>
      <c r="N155" t="s">
        <v>1244</v>
      </c>
    </row>
    <row r="156" spans="1:14" hidden="1">
      <c r="A156" t="s">
        <v>514</v>
      </c>
      <c r="B156" t="s">
        <v>60</v>
      </c>
      <c r="C156" t="s">
        <v>65</v>
      </c>
      <c r="D156" t="s">
        <v>94</v>
      </c>
      <c r="E156" t="s">
        <v>46</v>
      </c>
      <c r="F156" t="s">
        <v>16</v>
      </c>
      <c r="G156" t="s">
        <v>87</v>
      </c>
      <c r="H156" t="s">
        <v>47</v>
      </c>
      <c r="I156" s="118" t="s">
        <v>1376</v>
      </c>
      <c r="J156" s="111">
        <v>68.7</v>
      </c>
      <c r="K156" s="111">
        <v>69</v>
      </c>
      <c r="L156" s="111">
        <v>3</v>
      </c>
      <c r="M156" s="118" t="s">
        <v>1571</v>
      </c>
      <c r="N156" t="s">
        <v>1244</v>
      </c>
    </row>
    <row r="157" spans="1:14" hidden="1">
      <c r="A157" t="s">
        <v>519</v>
      </c>
      <c r="B157" t="s">
        <v>60</v>
      </c>
      <c r="C157" t="s">
        <v>65</v>
      </c>
      <c r="D157" t="s">
        <v>94</v>
      </c>
      <c r="E157" t="s">
        <v>50</v>
      </c>
      <c r="F157" t="s">
        <v>16</v>
      </c>
      <c r="G157" t="s">
        <v>88</v>
      </c>
      <c r="H157" t="s">
        <v>51</v>
      </c>
      <c r="I157" s="118" t="s">
        <v>1377</v>
      </c>
      <c r="J157" s="111">
        <v>66.2</v>
      </c>
      <c r="K157" s="111">
        <v>66.5</v>
      </c>
      <c r="L157" s="111">
        <v>3</v>
      </c>
      <c r="M157" s="118" t="s">
        <v>1571</v>
      </c>
      <c r="N157" t="s">
        <v>1244</v>
      </c>
    </row>
    <row r="158" spans="1:14" hidden="1">
      <c r="A158" t="s">
        <v>510</v>
      </c>
      <c r="B158" t="s">
        <v>60</v>
      </c>
      <c r="C158" t="s">
        <v>65</v>
      </c>
      <c r="D158" t="s">
        <v>94</v>
      </c>
      <c r="E158" t="s">
        <v>18</v>
      </c>
      <c r="F158" t="s">
        <v>18</v>
      </c>
      <c r="G158" t="s">
        <v>18</v>
      </c>
      <c r="H158" t="s">
        <v>18</v>
      </c>
      <c r="I158" s="118" t="s">
        <v>1378</v>
      </c>
      <c r="J158" s="111">
        <v>72.099999999999994</v>
      </c>
      <c r="K158" s="111">
        <v>72.099999999999994</v>
      </c>
      <c r="L158" s="111">
        <v>2</v>
      </c>
      <c r="M158" s="118" t="s">
        <v>1571</v>
      </c>
      <c r="N158" t="s">
        <v>1244</v>
      </c>
    </row>
    <row r="159" spans="1:14" hidden="1">
      <c r="A159" t="s">
        <v>515</v>
      </c>
      <c r="B159" t="s">
        <v>60</v>
      </c>
      <c r="C159" t="s">
        <v>65</v>
      </c>
      <c r="D159" t="s">
        <v>94</v>
      </c>
      <c r="E159" t="s">
        <v>52</v>
      </c>
      <c r="F159" t="s">
        <v>16</v>
      </c>
      <c r="G159" t="s">
        <v>87</v>
      </c>
      <c r="H159" t="s">
        <v>53</v>
      </c>
      <c r="I159" s="118" t="s">
        <v>1369</v>
      </c>
      <c r="J159" s="111">
        <v>75.099999999999994</v>
      </c>
      <c r="K159" s="111">
        <v>75.5</v>
      </c>
      <c r="L159" s="111">
        <v>2</v>
      </c>
      <c r="M159" s="118" t="s">
        <v>1571</v>
      </c>
      <c r="N159" t="s">
        <v>1244</v>
      </c>
    </row>
    <row r="160" spans="1:14" hidden="1">
      <c r="A160" t="s">
        <v>517</v>
      </c>
      <c r="B160" t="s">
        <v>60</v>
      </c>
      <c r="C160" t="s">
        <v>65</v>
      </c>
      <c r="D160" t="s">
        <v>94</v>
      </c>
      <c r="E160" t="s">
        <v>44</v>
      </c>
      <c r="F160" t="s">
        <v>16</v>
      </c>
      <c r="G160" t="s">
        <v>87</v>
      </c>
      <c r="H160" t="s">
        <v>45</v>
      </c>
      <c r="I160" s="118" t="s">
        <v>1379</v>
      </c>
      <c r="J160" s="111">
        <v>70.900000000000006</v>
      </c>
      <c r="K160" s="111">
        <v>71.3</v>
      </c>
      <c r="L160" s="111">
        <v>2</v>
      </c>
      <c r="M160" s="118" t="s">
        <v>1571</v>
      </c>
      <c r="N160" t="s">
        <v>1244</v>
      </c>
    </row>
    <row r="161" spans="1:14" hidden="1">
      <c r="A161" t="s">
        <v>516</v>
      </c>
      <c r="B161" t="s">
        <v>60</v>
      </c>
      <c r="C161" t="s">
        <v>65</v>
      </c>
      <c r="D161" t="s">
        <v>94</v>
      </c>
      <c r="E161" t="s">
        <v>30</v>
      </c>
      <c r="F161" t="s">
        <v>16</v>
      </c>
      <c r="G161" t="s">
        <v>86</v>
      </c>
      <c r="H161" t="s">
        <v>31</v>
      </c>
      <c r="I161" s="118" t="s">
        <v>1367</v>
      </c>
      <c r="J161" s="111">
        <v>74</v>
      </c>
      <c r="K161" s="111">
        <v>74.3</v>
      </c>
      <c r="L161" s="111">
        <v>2</v>
      </c>
      <c r="M161" s="118" t="s">
        <v>1571</v>
      </c>
      <c r="N161" t="s">
        <v>1244</v>
      </c>
    </row>
    <row r="162" spans="1:14" hidden="1">
      <c r="A162" t="s">
        <v>523</v>
      </c>
      <c r="B162" t="s">
        <v>60</v>
      </c>
      <c r="C162" t="s">
        <v>65</v>
      </c>
      <c r="D162" t="s">
        <v>94</v>
      </c>
      <c r="E162" t="s">
        <v>21</v>
      </c>
      <c r="F162" t="s">
        <v>16</v>
      </c>
      <c r="G162" t="s">
        <v>87</v>
      </c>
      <c r="H162" t="s">
        <v>123</v>
      </c>
      <c r="I162" s="118" t="s">
        <v>1380</v>
      </c>
      <c r="J162" s="111">
        <v>74.5</v>
      </c>
      <c r="K162" s="111">
        <v>74.8</v>
      </c>
      <c r="L162" s="111">
        <v>2</v>
      </c>
      <c r="M162" s="118" t="s">
        <v>1571</v>
      </c>
      <c r="N162" t="s">
        <v>1244</v>
      </c>
    </row>
    <row r="163" spans="1:14" hidden="1">
      <c r="A163" t="s">
        <v>520</v>
      </c>
      <c r="B163" t="s">
        <v>60</v>
      </c>
      <c r="C163" t="s">
        <v>65</v>
      </c>
      <c r="D163" t="s">
        <v>94</v>
      </c>
      <c r="E163" t="s">
        <v>36</v>
      </c>
      <c r="F163" t="s">
        <v>16</v>
      </c>
      <c r="G163" t="s">
        <v>86</v>
      </c>
      <c r="H163" t="s">
        <v>37</v>
      </c>
      <c r="I163" s="118" t="s">
        <v>1381</v>
      </c>
      <c r="J163" s="111">
        <v>75.599999999999994</v>
      </c>
      <c r="K163" s="111">
        <v>76</v>
      </c>
      <c r="L163" s="111">
        <v>2</v>
      </c>
      <c r="M163" s="118" t="s">
        <v>1571</v>
      </c>
      <c r="N163" t="s">
        <v>1244</v>
      </c>
    </row>
    <row r="164" spans="1:14" hidden="1">
      <c r="A164" t="s">
        <v>525</v>
      </c>
      <c r="B164" t="s">
        <v>60</v>
      </c>
      <c r="C164" t="s">
        <v>65</v>
      </c>
      <c r="D164" t="s">
        <v>94</v>
      </c>
      <c r="E164" t="s">
        <v>34</v>
      </c>
      <c r="F164" t="s">
        <v>16</v>
      </c>
      <c r="G164" t="s">
        <v>86</v>
      </c>
      <c r="H164" t="s">
        <v>35</v>
      </c>
      <c r="I164" s="118" t="s">
        <v>1297</v>
      </c>
      <c r="J164" s="111">
        <v>73.7</v>
      </c>
      <c r="K164" s="111">
        <v>74</v>
      </c>
      <c r="L164" s="111">
        <v>2</v>
      </c>
      <c r="M164" s="118" t="s">
        <v>1571</v>
      </c>
      <c r="N164" t="s">
        <v>1244</v>
      </c>
    </row>
    <row r="165" spans="1:14" hidden="1">
      <c r="A165" t="s">
        <v>511</v>
      </c>
      <c r="B165" t="s">
        <v>60</v>
      </c>
      <c r="C165" t="s">
        <v>65</v>
      </c>
      <c r="D165" t="s">
        <v>94</v>
      </c>
      <c r="E165" t="s">
        <v>19</v>
      </c>
      <c r="F165" t="s">
        <v>16</v>
      </c>
      <c r="G165" t="s">
        <v>87</v>
      </c>
      <c r="H165" t="s">
        <v>20</v>
      </c>
      <c r="I165" s="118" t="s">
        <v>1371</v>
      </c>
      <c r="J165" s="111">
        <v>71.599999999999994</v>
      </c>
      <c r="K165" s="111">
        <v>71.900000000000006</v>
      </c>
      <c r="L165" s="111">
        <v>2</v>
      </c>
      <c r="M165" s="118" t="s">
        <v>1571</v>
      </c>
      <c r="N165" t="s">
        <v>1244</v>
      </c>
    </row>
    <row r="166" spans="1:14" hidden="1">
      <c r="A166" t="s">
        <v>526</v>
      </c>
      <c r="B166" t="s">
        <v>60</v>
      </c>
      <c r="C166" t="s">
        <v>65</v>
      </c>
      <c r="D166" t="s">
        <v>94</v>
      </c>
      <c r="E166" t="s">
        <v>40</v>
      </c>
      <c r="F166" t="s">
        <v>16</v>
      </c>
      <c r="G166" t="s">
        <v>86</v>
      </c>
      <c r="H166" t="s">
        <v>41</v>
      </c>
      <c r="I166" s="118" t="s">
        <v>1380</v>
      </c>
      <c r="J166" s="111">
        <v>74.599999999999994</v>
      </c>
      <c r="K166" s="111">
        <v>74.900000000000006</v>
      </c>
      <c r="L166" s="111">
        <v>2</v>
      </c>
      <c r="M166" s="118" t="s">
        <v>1571</v>
      </c>
      <c r="N166" t="s">
        <v>1244</v>
      </c>
    </row>
    <row r="167" spans="1:14" hidden="1">
      <c r="A167" t="s">
        <v>252</v>
      </c>
      <c r="B167" t="s">
        <v>63</v>
      </c>
      <c r="C167"/>
      <c r="D167" t="s">
        <v>66</v>
      </c>
      <c r="E167" t="s">
        <v>22</v>
      </c>
      <c r="F167" t="s">
        <v>16</v>
      </c>
      <c r="G167" t="s">
        <v>89</v>
      </c>
      <c r="H167" t="s">
        <v>23</v>
      </c>
      <c r="I167" s="118" t="s">
        <v>1371</v>
      </c>
      <c r="J167" s="111">
        <v>71.5</v>
      </c>
      <c r="K167" s="111">
        <v>71.900000000000006</v>
      </c>
      <c r="L167" s="111">
        <v>2</v>
      </c>
      <c r="M167" s="118" t="s">
        <v>287</v>
      </c>
      <c r="N167" t="s">
        <v>1244</v>
      </c>
    </row>
    <row r="168" spans="1:14" hidden="1">
      <c r="A168" t="s">
        <v>251</v>
      </c>
      <c r="B168" t="s">
        <v>63</v>
      </c>
      <c r="C168"/>
      <c r="D168" t="s">
        <v>66</v>
      </c>
      <c r="E168" t="s">
        <v>24</v>
      </c>
      <c r="F168" t="s">
        <v>16</v>
      </c>
      <c r="G168" t="s">
        <v>89</v>
      </c>
      <c r="H168" t="s">
        <v>25</v>
      </c>
      <c r="I168" s="118" t="s">
        <v>1382</v>
      </c>
      <c r="J168" s="111">
        <v>74.900000000000006</v>
      </c>
      <c r="K168" s="111">
        <v>75.3</v>
      </c>
      <c r="L168" s="111">
        <v>2</v>
      </c>
      <c r="M168" s="118" t="s">
        <v>287</v>
      </c>
      <c r="N168" t="s">
        <v>1244</v>
      </c>
    </row>
    <row r="169" spans="1:14" hidden="1">
      <c r="A169" t="s">
        <v>250</v>
      </c>
      <c r="B169" t="s">
        <v>63</v>
      </c>
      <c r="C169"/>
      <c r="D169" t="s">
        <v>66</v>
      </c>
      <c r="E169" t="s">
        <v>42</v>
      </c>
      <c r="F169" t="s">
        <v>16</v>
      </c>
      <c r="G169" t="s">
        <v>87</v>
      </c>
      <c r="H169" t="s">
        <v>43</v>
      </c>
      <c r="I169" s="118" t="s">
        <v>1369</v>
      </c>
      <c r="J169" s="111">
        <v>75.099999999999994</v>
      </c>
      <c r="K169" s="111">
        <v>75.5</v>
      </c>
      <c r="L169" s="111">
        <v>2</v>
      </c>
      <c r="M169" s="118" t="s">
        <v>287</v>
      </c>
      <c r="N169" t="s">
        <v>1244</v>
      </c>
    </row>
    <row r="170" spans="1:14" hidden="1">
      <c r="A170" t="s">
        <v>249</v>
      </c>
      <c r="B170" t="s">
        <v>63</v>
      </c>
      <c r="C170"/>
      <c r="D170" t="s">
        <v>66</v>
      </c>
      <c r="E170" t="s">
        <v>32</v>
      </c>
      <c r="F170" t="s">
        <v>16</v>
      </c>
      <c r="G170" t="s">
        <v>86</v>
      </c>
      <c r="H170" t="s">
        <v>33</v>
      </c>
      <c r="I170" s="118" t="s">
        <v>1383</v>
      </c>
      <c r="J170" s="111">
        <v>70.8</v>
      </c>
      <c r="K170" s="111">
        <v>71.2</v>
      </c>
      <c r="L170" s="111">
        <v>2</v>
      </c>
      <c r="M170" s="118" t="s">
        <v>287</v>
      </c>
      <c r="N170" t="s">
        <v>1244</v>
      </c>
    </row>
    <row r="171" spans="1:14" hidden="1">
      <c r="A171" t="s">
        <v>248</v>
      </c>
      <c r="B171" t="s">
        <v>63</v>
      </c>
      <c r="C171"/>
      <c r="D171" t="s">
        <v>66</v>
      </c>
      <c r="E171" t="s">
        <v>38</v>
      </c>
      <c r="F171" t="s">
        <v>16</v>
      </c>
      <c r="G171" t="s">
        <v>86</v>
      </c>
      <c r="H171" t="s">
        <v>39</v>
      </c>
      <c r="I171" s="118" t="s">
        <v>1384</v>
      </c>
      <c r="J171" s="111">
        <v>73.2</v>
      </c>
      <c r="K171" s="111">
        <v>73.7</v>
      </c>
      <c r="L171" s="111">
        <v>2</v>
      </c>
      <c r="M171" s="118" t="s">
        <v>287</v>
      </c>
      <c r="N171" t="s">
        <v>1244</v>
      </c>
    </row>
    <row r="172" spans="1:14" hidden="1">
      <c r="A172" t="s">
        <v>266</v>
      </c>
      <c r="B172" t="s">
        <v>63</v>
      </c>
      <c r="C172"/>
      <c r="D172" t="s">
        <v>66</v>
      </c>
      <c r="E172" t="s">
        <v>40</v>
      </c>
      <c r="F172" t="s">
        <v>16</v>
      </c>
      <c r="G172" t="s">
        <v>86</v>
      </c>
      <c r="H172" t="s">
        <v>41</v>
      </c>
      <c r="I172" s="118" t="s">
        <v>1297</v>
      </c>
      <c r="J172" s="111">
        <v>73.7</v>
      </c>
      <c r="K172" s="111">
        <v>74.099999999999994</v>
      </c>
      <c r="L172" s="111">
        <v>2</v>
      </c>
      <c r="M172" s="118" t="s">
        <v>287</v>
      </c>
      <c r="N172" t="s">
        <v>1244</v>
      </c>
    </row>
    <row r="173" spans="1:14" hidden="1">
      <c r="A173" t="s">
        <v>265</v>
      </c>
      <c r="B173" t="s">
        <v>63</v>
      </c>
      <c r="C173"/>
      <c r="D173" t="s">
        <v>66</v>
      </c>
      <c r="E173" t="s">
        <v>19</v>
      </c>
      <c r="F173" t="s">
        <v>16</v>
      </c>
      <c r="G173" t="s">
        <v>87</v>
      </c>
      <c r="H173" t="s">
        <v>20</v>
      </c>
      <c r="I173" s="118" t="s">
        <v>1371</v>
      </c>
      <c r="J173" s="111">
        <v>71.400000000000006</v>
      </c>
      <c r="K173" s="111">
        <v>71.900000000000006</v>
      </c>
      <c r="L173" s="111">
        <v>2</v>
      </c>
      <c r="M173" s="118" t="s">
        <v>287</v>
      </c>
      <c r="N173" t="s">
        <v>1244</v>
      </c>
    </row>
    <row r="174" spans="1:14" hidden="1">
      <c r="A174" t="s">
        <v>264</v>
      </c>
      <c r="B174" t="s">
        <v>63</v>
      </c>
      <c r="C174"/>
      <c r="D174" t="s">
        <v>66</v>
      </c>
      <c r="E174" t="s">
        <v>34</v>
      </c>
      <c r="F174" t="s">
        <v>16</v>
      </c>
      <c r="G174" t="s">
        <v>86</v>
      </c>
      <c r="H174" t="s">
        <v>35</v>
      </c>
      <c r="I174" s="118" t="s">
        <v>1385</v>
      </c>
      <c r="J174" s="111">
        <v>72.3</v>
      </c>
      <c r="K174" s="111">
        <v>72.8</v>
      </c>
      <c r="L174" s="111">
        <v>2</v>
      </c>
      <c r="M174" s="118" t="s">
        <v>287</v>
      </c>
      <c r="N174" t="s">
        <v>1244</v>
      </c>
    </row>
    <row r="175" spans="1:14" hidden="1">
      <c r="A175" t="s">
        <v>263</v>
      </c>
      <c r="B175" t="s">
        <v>63</v>
      </c>
      <c r="C175"/>
      <c r="D175" t="s">
        <v>66</v>
      </c>
      <c r="E175" t="s">
        <v>36</v>
      </c>
      <c r="F175" t="s">
        <v>16</v>
      </c>
      <c r="G175" t="s">
        <v>86</v>
      </c>
      <c r="H175" t="s">
        <v>37</v>
      </c>
      <c r="I175" s="118" t="s">
        <v>1386</v>
      </c>
      <c r="J175" s="111">
        <v>74.8</v>
      </c>
      <c r="K175" s="111">
        <v>75.3</v>
      </c>
      <c r="L175" s="111">
        <v>2</v>
      </c>
      <c r="M175" s="118" t="s">
        <v>287</v>
      </c>
      <c r="N175" t="s">
        <v>1244</v>
      </c>
    </row>
    <row r="176" spans="1:14" hidden="1">
      <c r="A176" t="s">
        <v>262</v>
      </c>
      <c r="B176" t="s">
        <v>63</v>
      </c>
      <c r="C176"/>
      <c r="D176" t="s">
        <v>66</v>
      </c>
      <c r="E176" t="s">
        <v>21</v>
      </c>
      <c r="F176" t="s">
        <v>16</v>
      </c>
      <c r="G176" t="s">
        <v>87</v>
      </c>
      <c r="H176" t="s">
        <v>123</v>
      </c>
      <c r="I176" s="118" t="s">
        <v>1301</v>
      </c>
      <c r="J176" s="111">
        <v>74</v>
      </c>
      <c r="K176" s="111">
        <v>74.599999999999994</v>
      </c>
      <c r="L176" s="111">
        <v>2</v>
      </c>
      <c r="M176" s="118" t="s">
        <v>287</v>
      </c>
      <c r="N176" t="s">
        <v>1244</v>
      </c>
    </row>
    <row r="177" spans="1:14" hidden="1">
      <c r="A177" t="s">
        <v>260</v>
      </c>
      <c r="B177" t="s">
        <v>63</v>
      </c>
      <c r="C177"/>
      <c r="D177" t="s">
        <v>66</v>
      </c>
      <c r="E177" t="s">
        <v>44</v>
      </c>
      <c r="F177" t="s">
        <v>16</v>
      </c>
      <c r="G177" t="s">
        <v>87</v>
      </c>
      <c r="H177" t="s">
        <v>45</v>
      </c>
      <c r="I177" s="118" t="s">
        <v>1383</v>
      </c>
      <c r="J177" s="111">
        <v>70.7</v>
      </c>
      <c r="K177" s="111">
        <v>71.3</v>
      </c>
      <c r="L177" s="111">
        <v>2</v>
      </c>
      <c r="M177" s="118" t="s">
        <v>287</v>
      </c>
      <c r="N177" t="s">
        <v>1244</v>
      </c>
    </row>
    <row r="178" spans="1:14" hidden="1">
      <c r="A178" t="s">
        <v>261</v>
      </c>
      <c r="B178" t="s">
        <v>63</v>
      </c>
      <c r="C178"/>
      <c r="D178" t="s">
        <v>66</v>
      </c>
      <c r="E178" t="s">
        <v>30</v>
      </c>
      <c r="F178" t="s">
        <v>16</v>
      </c>
      <c r="G178" t="s">
        <v>86</v>
      </c>
      <c r="H178" t="s">
        <v>31</v>
      </c>
      <c r="I178" s="118" t="s">
        <v>1387</v>
      </c>
      <c r="J178" s="111">
        <v>73.3</v>
      </c>
      <c r="K178" s="111">
        <v>73.900000000000006</v>
      </c>
      <c r="L178" s="111">
        <v>2</v>
      </c>
      <c r="M178" s="118" t="s">
        <v>287</v>
      </c>
      <c r="N178" t="s">
        <v>1244</v>
      </c>
    </row>
    <row r="179" spans="1:14" hidden="1">
      <c r="A179" t="s">
        <v>259</v>
      </c>
      <c r="B179" t="s">
        <v>63</v>
      </c>
      <c r="C179"/>
      <c r="D179" t="s">
        <v>66</v>
      </c>
      <c r="E179" t="s">
        <v>52</v>
      </c>
      <c r="F179" t="s">
        <v>16</v>
      </c>
      <c r="G179" t="s">
        <v>87</v>
      </c>
      <c r="H179" t="s">
        <v>53</v>
      </c>
      <c r="I179" s="118" t="s">
        <v>1380</v>
      </c>
      <c r="J179" s="111">
        <v>74.3</v>
      </c>
      <c r="K179" s="111">
        <v>75</v>
      </c>
      <c r="L179" s="111">
        <v>2</v>
      </c>
      <c r="M179" s="118" t="s">
        <v>287</v>
      </c>
      <c r="N179" t="s">
        <v>1244</v>
      </c>
    </row>
    <row r="180" spans="1:14" hidden="1">
      <c r="A180" t="s">
        <v>258</v>
      </c>
      <c r="B180" t="s">
        <v>63</v>
      </c>
      <c r="C180"/>
      <c r="D180" t="s">
        <v>66</v>
      </c>
      <c r="E180" t="s">
        <v>18</v>
      </c>
      <c r="F180" t="s">
        <v>18</v>
      </c>
      <c r="G180" t="s">
        <v>18</v>
      </c>
      <c r="H180" t="s">
        <v>18</v>
      </c>
      <c r="I180" s="118" t="s">
        <v>1371</v>
      </c>
      <c r="J180" s="111">
        <v>71.7</v>
      </c>
      <c r="K180" s="111">
        <v>71.8</v>
      </c>
      <c r="L180" s="111">
        <v>2</v>
      </c>
      <c r="M180" s="118" t="s">
        <v>287</v>
      </c>
      <c r="N180" t="s">
        <v>1244</v>
      </c>
    </row>
    <row r="181" spans="1:14" hidden="1">
      <c r="A181" t="s">
        <v>257</v>
      </c>
      <c r="B181" t="s">
        <v>63</v>
      </c>
      <c r="C181"/>
      <c r="D181" t="s">
        <v>66</v>
      </c>
      <c r="E181" t="s">
        <v>50</v>
      </c>
      <c r="F181" t="s">
        <v>16</v>
      </c>
      <c r="G181" t="s">
        <v>88</v>
      </c>
      <c r="H181" t="s">
        <v>51</v>
      </c>
      <c r="I181" s="118" t="s">
        <v>1388</v>
      </c>
      <c r="J181" s="111">
        <v>64.2</v>
      </c>
      <c r="K181" s="111">
        <v>64.7</v>
      </c>
      <c r="L181" s="111">
        <v>3</v>
      </c>
      <c r="M181" s="118" t="s">
        <v>287</v>
      </c>
      <c r="N181" t="s">
        <v>1244</v>
      </c>
    </row>
    <row r="182" spans="1:14" hidden="1">
      <c r="A182" t="s">
        <v>1123</v>
      </c>
      <c r="B182" t="s">
        <v>63</v>
      </c>
      <c r="C182"/>
      <c r="D182" t="s">
        <v>66</v>
      </c>
      <c r="E182" t="s">
        <v>48</v>
      </c>
      <c r="F182" t="s">
        <v>16</v>
      </c>
      <c r="G182" t="s">
        <v>88</v>
      </c>
      <c r="H182" t="s">
        <v>573</v>
      </c>
      <c r="I182" s="118" t="s">
        <v>1389</v>
      </c>
      <c r="J182" s="111">
        <v>63.5</v>
      </c>
      <c r="K182" s="111">
        <v>64</v>
      </c>
      <c r="L182" s="111">
        <v>3</v>
      </c>
      <c r="M182" s="118" t="s">
        <v>287</v>
      </c>
      <c r="N182" t="s">
        <v>1244</v>
      </c>
    </row>
    <row r="183" spans="1:14" hidden="1">
      <c r="A183" t="s">
        <v>256</v>
      </c>
      <c r="B183" t="s">
        <v>63</v>
      </c>
      <c r="C183"/>
      <c r="D183" t="s">
        <v>66</v>
      </c>
      <c r="E183" t="s">
        <v>46</v>
      </c>
      <c r="F183" t="s">
        <v>16</v>
      </c>
      <c r="G183" t="s">
        <v>87</v>
      </c>
      <c r="H183" t="s">
        <v>47</v>
      </c>
      <c r="I183" s="118" t="s">
        <v>1390</v>
      </c>
      <c r="J183" s="111">
        <v>69.7</v>
      </c>
      <c r="K183" s="111">
        <v>70.2</v>
      </c>
      <c r="L183" s="111">
        <v>3</v>
      </c>
      <c r="M183" s="118" t="s">
        <v>287</v>
      </c>
      <c r="N183" t="s">
        <v>1244</v>
      </c>
    </row>
    <row r="184" spans="1:14" hidden="1">
      <c r="A184" t="s">
        <v>253</v>
      </c>
      <c r="B184" t="s">
        <v>63</v>
      </c>
      <c r="C184"/>
      <c r="D184" t="s">
        <v>66</v>
      </c>
      <c r="E184" t="s">
        <v>26</v>
      </c>
      <c r="F184" t="s">
        <v>16</v>
      </c>
      <c r="G184" t="s">
        <v>89</v>
      </c>
      <c r="H184" t="s">
        <v>27</v>
      </c>
      <c r="I184" s="118" t="s">
        <v>1391</v>
      </c>
      <c r="J184" s="111">
        <v>72.599999999999994</v>
      </c>
      <c r="K184" s="111">
        <v>73</v>
      </c>
      <c r="L184" s="111">
        <v>2</v>
      </c>
      <c r="M184" s="118" t="s">
        <v>287</v>
      </c>
      <c r="N184" t="s">
        <v>1244</v>
      </c>
    </row>
    <row r="185" spans="1:14" hidden="1">
      <c r="A185" t="s">
        <v>254</v>
      </c>
      <c r="B185" t="s">
        <v>63</v>
      </c>
      <c r="C185"/>
      <c r="D185" t="s">
        <v>66</v>
      </c>
      <c r="E185" t="s">
        <v>28</v>
      </c>
      <c r="F185" t="s">
        <v>16</v>
      </c>
      <c r="G185" t="s">
        <v>88</v>
      </c>
      <c r="H185" t="s">
        <v>29</v>
      </c>
      <c r="I185" s="118" t="s">
        <v>1315</v>
      </c>
      <c r="J185" s="111">
        <v>67.7</v>
      </c>
      <c r="K185" s="111">
        <v>68.400000000000006</v>
      </c>
      <c r="L185" s="111">
        <v>3</v>
      </c>
      <c r="M185" s="118" t="s">
        <v>287</v>
      </c>
      <c r="N185" t="s">
        <v>1244</v>
      </c>
    </row>
    <row r="186" spans="1:14" hidden="1">
      <c r="A186" t="s">
        <v>255</v>
      </c>
      <c r="B186" t="s">
        <v>63</v>
      </c>
      <c r="C186"/>
      <c r="D186" t="s">
        <v>66</v>
      </c>
      <c r="E186" t="s">
        <v>15</v>
      </c>
      <c r="F186" t="s">
        <v>16</v>
      </c>
      <c r="G186" t="s">
        <v>87</v>
      </c>
      <c r="H186" t="s">
        <v>17</v>
      </c>
      <c r="I186" s="118" t="s">
        <v>1374</v>
      </c>
      <c r="J186" s="111">
        <v>69</v>
      </c>
      <c r="K186" s="111">
        <v>69.599999999999994</v>
      </c>
      <c r="L186" s="111">
        <v>3</v>
      </c>
      <c r="M186" s="118" t="s">
        <v>287</v>
      </c>
      <c r="N186" t="s">
        <v>1244</v>
      </c>
    </row>
    <row r="187" spans="1:14" hidden="1">
      <c r="A187" t="s">
        <v>267</v>
      </c>
      <c r="B187" t="s">
        <v>63</v>
      </c>
      <c r="C187"/>
      <c r="D187" t="s">
        <v>67</v>
      </c>
      <c r="E187" t="s">
        <v>28</v>
      </c>
      <c r="F187" t="s">
        <v>16</v>
      </c>
      <c r="G187" t="s">
        <v>88</v>
      </c>
      <c r="H187" t="s">
        <v>29</v>
      </c>
      <c r="I187" s="118" t="s">
        <v>1299</v>
      </c>
      <c r="J187" s="111">
        <v>79.335179999999994</v>
      </c>
      <c r="K187" s="111">
        <v>81.144679999999994</v>
      </c>
      <c r="L187" s="111">
        <v>3</v>
      </c>
      <c r="M187" s="118" t="s">
        <v>1245</v>
      </c>
      <c r="N187" t="s">
        <v>1244</v>
      </c>
    </row>
    <row r="188" spans="1:14" hidden="1">
      <c r="A188" t="s">
        <v>285</v>
      </c>
      <c r="B188" t="s">
        <v>63</v>
      </c>
      <c r="C188"/>
      <c r="D188" t="s">
        <v>67</v>
      </c>
      <c r="E188" t="s">
        <v>52</v>
      </c>
      <c r="F188" t="s">
        <v>16</v>
      </c>
      <c r="G188" t="s">
        <v>87</v>
      </c>
      <c r="H188" t="s">
        <v>53</v>
      </c>
      <c r="I188" s="118" t="s">
        <v>1303</v>
      </c>
      <c r="J188" s="111">
        <v>81.777410000000003</v>
      </c>
      <c r="K188" s="111">
        <v>83.369389999999996</v>
      </c>
      <c r="L188">
        <v>1</v>
      </c>
      <c r="M188" s="118" t="s">
        <v>1245</v>
      </c>
      <c r="N188" t="s">
        <v>1244</v>
      </c>
    </row>
    <row r="189" spans="1:14" hidden="1">
      <c r="A189" t="s">
        <v>269</v>
      </c>
      <c r="B189" t="s">
        <v>63</v>
      </c>
      <c r="C189"/>
      <c r="D189" t="s">
        <v>67</v>
      </c>
      <c r="E189" t="s">
        <v>22</v>
      </c>
      <c r="F189" t="s">
        <v>16</v>
      </c>
      <c r="G189" t="s">
        <v>89</v>
      </c>
      <c r="H189" t="s">
        <v>23</v>
      </c>
      <c r="I189" s="118" t="s">
        <v>1394</v>
      </c>
      <c r="J189" s="111">
        <v>80.459670000000003</v>
      </c>
      <c r="K189" s="111">
        <v>81.315129999999996</v>
      </c>
      <c r="L189" s="111">
        <v>3</v>
      </c>
      <c r="M189" s="118" t="s">
        <v>1245</v>
      </c>
      <c r="N189" t="s">
        <v>1244</v>
      </c>
    </row>
    <row r="190" spans="1:14" hidden="1">
      <c r="A190" t="s">
        <v>270</v>
      </c>
      <c r="B190" t="s">
        <v>63</v>
      </c>
      <c r="C190"/>
      <c r="D190" t="s">
        <v>67</v>
      </c>
      <c r="E190" t="s">
        <v>40</v>
      </c>
      <c r="F190" t="s">
        <v>16</v>
      </c>
      <c r="G190" t="s">
        <v>86</v>
      </c>
      <c r="H190" t="s">
        <v>41</v>
      </c>
      <c r="I190" s="118" t="s">
        <v>1395</v>
      </c>
      <c r="J190" s="111">
        <v>82.667000000000002</v>
      </c>
      <c r="K190" s="111">
        <v>83.814099999999996</v>
      </c>
      <c r="L190" s="111">
        <v>1</v>
      </c>
      <c r="M190" s="118" t="s">
        <v>1245</v>
      </c>
      <c r="N190" t="s">
        <v>1244</v>
      </c>
    </row>
    <row r="191" spans="1:14" hidden="1">
      <c r="A191" t="s">
        <v>271</v>
      </c>
      <c r="B191" t="s">
        <v>63</v>
      </c>
      <c r="C191"/>
      <c r="D191" t="s">
        <v>67</v>
      </c>
      <c r="E191" t="s">
        <v>44</v>
      </c>
      <c r="F191" t="s">
        <v>16</v>
      </c>
      <c r="G191" t="s">
        <v>87</v>
      </c>
      <c r="H191" t="s">
        <v>45</v>
      </c>
      <c r="I191" s="118" t="s">
        <v>1396</v>
      </c>
      <c r="J191" s="111">
        <v>79.912450000000007</v>
      </c>
      <c r="K191" s="111">
        <v>81.458749999999995</v>
      </c>
      <c r="L191" s="111">
        <v>2</v>
      </c>
      <c r="M191" s="118" t="s">
        <v>1245</v>
      </c>
      <c r="N191" t="s">
        <v>1244</v>
      </c>
    </row>
    <row r="192" spans="1:14" hidden="1">
      <c r="A192" t="s">
        <v>272</v>
      </c>
      <c r="B192" t="s">
        <v>63</v>
      </c>
      <c r="C192"/>
      <c r="D192" t="s">
        <v>67</v>
      </c>
      <c r="E192" t="s">
        <v>30</v>
      </c>
      <c r="F192" t="s">
        <v>16</v>
      </c>
      <c r="G192" t="s">
        <v>86</v>
      </c>
      <c r="H192" t="s">
        <v>31</v>
      </c>
      <c r="I192" s="118" t="s">
        <v>1397</v>
      </c>
      <c r="J192" s="111">
        <v>83.298649999999995</v>
      </c>
      <c r="K192" s="111">
        <v>84.692589999999996</v>
      </c>
      <c r="L192" s="111">
        <v>1</v>
      </c>
      <c r="M192" s="118" t="s">
        <v>1245</v>
      </c>
      <c r="N192" t="s">
        <v>1244</v>
      </c>
    </row>
    <row r="193" spans="1:14" hidden="1">
      <c r="A193" t="s">
        <v>273</v>
      </c>
      <c r="B193" t="s">
        <v>63</v>
      </c>
      <c r="C193"/>
      <c r="D193" t="s">
        <v>67</v>
      </c>
      <c r="E193" t="s">
        <v>34</v>
      </c>
      <c r="F193" t="s">
        <v>16</v>
      </c>
      <c r="G193" t="s">
        <v>86</v>
      </c>
      <c r="H193" t="s">
        <v>35</v>
      </c>
      <c r="I193" s="118" t="s">
        <v>1398</v>
      </c>
      <c r="J193" s="111">
        <v>75.803939999999997</v>
      </c>
      <c r="K193" s="111">
        <v>77.327029999999993</v>
      </c>
      <c r="L193" s="111">
        <v>3</v>
      </c>
      <c r="M193" s="118" t="s">
        <v>1245</v>
      </c>
      <c r="N193" t="s">
        <v>1244</v>
      </c>
    </row>
    <row r="194" spans="1:14" hidden="1">
      <c r="A194" t="s">
        <v>274</v>
      </c>
      <c r="B194" t="s">
        <v>63</v>
      </c>
      <c r="C194"/>
      <c r="D194" t="s">
        <v>67</v>
      </c>
      <c r="E194" t="s">
        <v>36</v>
      </c>
      <c r="F194" t="s">
        <v>16</v>
      </c>
      <c r="G194" t="s">
        <v>86</v>
      </c>
      <c r="H194" t="s">
        <v>37</v>
      </c>
      <c r="I194" s="118" t="s">
        <v>1399</v>
      </c>
      <c r="J194" s="111">
        <v>79.702870000000004</v>
      </c>
      <c r="K194" s="111">
        <v>81.113510000000005</v>
      </c>
      <c r="L194" s="111">
        <v>3</v>
      </c>
      <c r="M194" s="118" t="s">
        <v>1245</v>
      </c>
      <c r="N194" t="s">
        <v>1244</v>
      </c>
    </row>
    <row r="195" spans="1:14" hidden="1">
      <c r="A195" t="s">
        <v>275</v>
      </c>
      <c r="B195" t="s">
        <v>63</v>
      </c>
      <c r="C195"/>
      <c r="D195" t="s">
        <v>67</v>
      </c>
      <c r="E195" t="s">
        <v>19</v>
      </c>
      <c r="F195" t="s">
        <v>16</v>
      </c>
      <c r="G195" t="s">
        <v>87</v>
      </c>
      <c r="H195" t="s">
        <v>20</v>
      </c>
      <c r="I195" s="118" t="s">
        <v>1400</v>
      </c>
      <c r="J195" s="111">
        <v>80.524029999999996</v>
      </c>
      <c r="K195" s="111">
        <v>81.765259999999998</v>
      </c>
      <c r="L195" s="111">
        <v>2</v>
      </c>
      <c r="M195" s="118" t="s">
        <v>1245</v>
      </c>
      <c r="N195" t="s">
        <v>1244</v>
      </c>
    </row>
    <row r="196" spans="1:14" hidden="1">
      <c r="A196" t="s">
        <v>276</v>
      </c>
      <c r="B196" t="s">
        <v>63</v>
      </c>
      <c r="C196"/>
      <c r="D196" t="s">
        <v>67</v>
      </c>
      <c r="E196" t="s">
        <v>24</v>
      </c>
      <c r="F196" t="s">
        <v>16</v>
      </c>
      <c r="G196" t="s">
        <v>89</v>
      </c>
      <c r="H196" t="s">
        <v>25</v>
      </c>
      <c r="I196" s="118" t="s">
        <v>1311</v>
      </c>
      <c r="J196" s="111">
        <v>78.373369999999994</v>
      </c>
      <c r="K196" s="111">
        <v>79.419539999999998</v>
      </c>
      <c r="L196" s="111">
        <v>3</v>
      </c>
      <c r="M196" s="118" t="s">
        <v>1245</v>
      </c>
      <c r="N196" t="s">
        <v>1244</v>
      </c>
    </row>
    <row r="197" spans="1:14" hidden="1">
      <c r="A197" t="s">
        <v>277</v>
      </c>
      <c r="B197" t="s">
        <v>63</v>
      </c>
      <c r="C197"/>
      <c r="D197" t="s">
        <v>67</v>
      </c>
      <c r="E197" t="s">
        <v>42</v>
      </c>
      <c r="F197" t="s">
        <v>16</v>
      </c>
      <c r="G197" t="s">
        <v>87</v>
      </c>
      <c r="H197" t="s">
        <v>43</v>
      </c>
      <c r="I197" s="118" t="s">
        <v>1397</v>
      </c>
      <c r="J197" s="111">
        <v>83.479860000000002</v>
      </c>
      <c r="K197" s="111">
        <v>84.499740000000003</v>
      </c>
      <c r="L197" s="111">
        <v>1</v>
      </c>
      <c r="M197" s="118" t="s">
        <v>1245</v>
      </c>
      <c r="N197" t="s">
        <v>1244</v>
      </c>
    </row>
    <row r="198" spans="1:14" hidden="1">
      <c r="A198" t="s">
        <v>1124</v>
      </c>
      <c r="B198" t="s">
        <v>63</v>
      </c>
      <c r="C198"/>
      <c r="D198" t="s">
        <v>67</v>
      </c>
      <c r="E198" t="s">
        <v>48</v>
      </c>
      <c r="F198" t="s">
        <v>16</v>
      </c>
      <c r="G198" t="s">
        <v>88</v>
      </c>
      <c r="H198" t="s">
        <v>573</v>
      </c>
      <c r="I198" s="118" t="s">
        <v>1400</v>
      </c>
      <c r="J198" s="111">
        <v>80.515180000000001</v>
      </c>
      <c r="K198" s="111">
        <v>81.873530000000002</v>
      </c>
      <c r="L198" s="111">
        <v>2</v>
      </c>
      <c r="M198" s="118" t="s">
        <v>1245</v>
      </c>
      <c r="N198" t="s">
        <v>1244</v>
      </c>
    </row>
    <row r="199" spans="1:14" hidden="1">
      <c r="A199" t="s">
        <v>278</v>
      </c>
      <c r="B199" t="s">
        <v>63</v>
      </c>
      <c r="C199"/>
      <c r="D199" t="s">
        <v>67</v>
      </c>
      <c r="E199" t="s">
        <v>32</v>
      </c>
      <c r="F199" t="s">
        <v>16</v>
      </c>
      <c r="G199" t="s">
        <v>86</v>
      </c>
      <c r="H199" t="s">
        <v>33</v>
      </c>
      <c r="I199" s="118" t="s">
        <v>1305</v>
      </c>
      <c r="J199" s="111">
        <v>76.931079999999994</v>
      </c>
      <c r="K199" s="111">
        <v>78.149259999999998</v>
      </c>
      <c r="L199" s="111">
        <v>3</v>
      </c>
      <c r="M199" s="118" t="s">
        <v>1245</v>
      </c>
      <c r="N199" t="s">
        <v>1244</v>
      </c>
    </row>
    <row r="200" spans="1:14" hidden="1">
      <c r="A200" t="s">
        <v>279</v>
      </c>
      <c r="B200" t="s">
        <v>63</v>
      </c>
      <c r="C200"/>
      <c r="D200" t="s">
        <v>67</v>
      </c>
      <c r="E200" t="s">
        <v>50</v>
      </c>
      <c r="F200" t="s">
        <v>16</v>
      </c>
      <c r="G200" t="s">
        <v>88</v>
      </c>
      <c r="H200" t="s">
        <v>51</v>
      </c>
      <c r="I200" s="118" t="s">
        <v>1299</v>
      </c>
      <c r="J200" s="111">
        <v>79.656189999999995</v>
      </c>
      <c r="K200" s="111">
        <v>80.964209999999994</v>
      </c>
      <c r="L200" s="111">
        <v>3</v>
      </c>
      <c r="M200" s="118" t="s">
        <v>1245</v>
      </c>
      <c r="N200" t="s">
        <v>1244</v>
      </c>
    </row>
    <row r="201" spans="1:14" hidden="1">
      <c r="A201" t="s">
        <v>280</v>
      </c>
      <c r="B201" t="s">
        <v>63</v>
      </c>
      <c r="C201"/>
      <c r="D201" t="s">
        <v>67</v>
      </c>
      <c r="E201" t="s">
        <v>26</v>
      </c>
      <c r="F201" t="s">
        <v>16</v>
      </c>
      <c r="G201" t="s">
        <v>89</v>
      </c>
      <c r="H201" t="s">
        <v>27</v>
      </c>
      <c r="I201" s="118" t="s">
        <v>1401</v>
      </c>
      <c r="J201" s="111">
        <v>83.485320000000002</v>
      </c>
      <c r="K201" s="111">
        <v>84.238609999999994</v>
      </c>
      <c r="L201" s="111">
        <v>1</v>
      </c>
      <c r="M201" s="118" t="s">
        <v>1245</v>
      </c>
      <c r="N201" t="s">
        <v>1244</v>
      </c>
    </row>
    <row r="202" spans="1:14" hidden="1">
      <c r="A202" t="s">
        <v>281</v>
      </c>
      <c r="B202" t="s">
        <v>63</v>
      </c>
      <c r="C202"/>
      <c r="D202" t="s">
        <v>67</v>
      </c>
      <c r="E202" t="s">
        <v>15</v>
      </c>
      <c r="F202" t="s">
        <v>16</v>
      </c>
      <c r="G202" t="s">
        <v>87</v>
      </c>
      <c r="H202" t="s">
        <v>17</v>
      </c>
      <c r="I202" s="118" t="s">
        <v>1402</v>
      </c>
      <c r="J202" s="111">
        <v>83.819199999999995</v>
      </c>
      <c r="K202" s="111">
        <v>85.04</v>
      </c>
      <c r="L202" s="111">
        <v>1</v>
      </c>
      <c r="M202" s="118" t="s">
        <v>1245</v>
      </c>
      <c r="N202" t="s">
        <v>1244</v>
      </c>
    </row>
    <row r="203" spans="1:14" hidden="1">
      <c r="A203" t="s">
        <v>282</v>
      </c>
      <c r="B203" t="s">
        <v>63</v>
      </c>
      <c r="C203"/>
      <c r="D203" t="s">
        <v>67</v>
      </c>
      <c r="E203" t="s">
        <v>46</v>
      </c>
      <c r="F203" t="s">
        <v>16</v>
      </c>
      <c r="G203" t="s">
        <v>87</v>
      </c>
      <c r="H203" t="s">
        <v>47</v>
      </c>
      <c r="I203" s="118" t="s">
        <v>1403</v>
      </c>
      <c r="J203" s="111">
        <v>82.891800000000003</v>
      </c>
      <c r="K203" s="111">
        <v>84.079920000000001</v>
      </c>
      <c r="L203" s="111">
        <v>1</v>
      </c>
      <c r="M203" s="118" t="s">
        <v>1245</v>
      </c>
      <c r="N203" t="s">
        <v>1244</v>
      </c>
    </row>
    <row r="204" spans="1:14" hidden="1">
      <c r="A204" t="s">
        <v>283</v>
      </c>
      <c r="B204" t="s">
        <v>63</v>
      </c>
      <c r="C204"/>
      <c r="D204" t="s">
        <v>67</v>
      </c>
      <c r="E204" t="s">
        <v>38</v>
      </c>
      <c r="F204" t="s">
        <v>16</v>
      </c>
      <c r="G204" t="s">
        <v>86</v>
      </c>
      <c r="H204" t="s">
        <v>39</v>
      </c>
      <c r="I204" s="118" t="s">
        <v>1396</v>
      </c>
      <c r="J204" s="111">
        <v>80.051760000000002</v>
      </c>
      <c r="K204" s="111">
        <v>81.272890000000004</v>
      </c>
      <c r="L204" s="111">
        <v>3</v>
      </c>
      <c r="M204" s="118" t="s">
        <v>1245</v>
      </c>
      <c r="N204" t="s">
        <v>1244</v>
      </c>
    </row>
    <row r="205" spans="1:14" hidden="1">
      <c r="A205" t="s">
        <v>284</v>
      </c>
      <c r="B205" t="s">
        <v>63</v>
      </c>
      <c r="C205"/>
      <c r="D205" t="s">
        <v>67</v>
      </c>
      <c r="E205" t="s">
        <v>21</v>
      </c>
      <c r="F205" t="s">
        <v>16</v>
      </c>
      <c r="G205" t="s">
        <v>87</v>
      </c>
      <c r="H205" t="s">
        <v>123</v>
      </c>
      <c r="I205" s="118" t="s">
        <v>1312</v>
      </c>
      <c r="J205" s="111">
        <v>79.073689999999999</v>
      </c>
      <c r="K205" s="111">
        <v>80.557239999999993</v>
      </c>
      <c r="L205" s="111">
        <v>3</v>
      </c>
      <c r="M205" s="118" t="s">
        <v>1245</v>
      </c>
      <c r="N205" t="s">
        <v>1244</v>
      </c>
    </row>
    <row r="206" spans="1:14" hidden="1">
      <c r="A206" t="s">
        <v>268</v>
      </c>
      <c r="B206" t="s">
        <v>63</v>
      </c>
      <c r="C206"/>
      <c r="D206" t="s">
        <v>67</v>
      </c>
      <c r="E206" t="s">
        <v>18</v>
      </c>
      <c r="F206" t="s">
        <v>18</v>
      </c>
      <c r="G206" t="s">
        <v>18</v>
      </c>
      <c r="H206" t="s">
        <v>18</v>
      </c>
      <c r="I206" s="118" t="s">
        <v>1404</v>
      </c>
      <c r="J206" s="111">
        <v>81.3</v>
      </c>
      <c r="K206" s="111">
        <v>81.5</v>
      </c>
      <c r="L206" s="111"/>
      <c r="M206" s="118" t="s">
        <v>1245</v>
      </c>
      <c r="N206" t="s">
        <v>1244</v>
      </c>
    </row>
    <row r="207" spans="1:14" hidden="1">
      <c r="A207" t="s">
        <v>304</v>
      </c>
      <c r="B207" t="s">
        <v>60</v>
      </c>
      <c r="C207" t="s">
        <v>95</v>
      </c>
      <c r="D207" t="s">
        <v>96</v>
      </c>
      <c r="E207" t="s">
        <v>18</v>
      </c>
      <c r="F207" t="s">
        <v>18</v>
      </c>
      <c r="G207" t="s">
        <v>18</v>
      </c>
      <c r="H207" t="s">
        <v>18</v>
      </c>
      <c r="I207" s="118" t="s">
        <v>1405</v>
      </c>
      <c r="J207" s="111">
        <v>69.599999999999994</v>
      </c>
      <c r="K207" s="111">
        <v>69.7</v>
      </c>
      <c r="L207" s="111">
        <v>3</v>
      </c>
      <c r="M207" s="118" t="s">
        <v>1572</v>
      </c>
      <c r="N207" t="s">
        <v>1244</v>
      </c>
    </row>
    <row r="208" spans="1:14" hidden="1">
      <c r="A208" t="s">
        <v>286</v>
      </c>
      <c r="B208" t="s">
        <v>60</v>
      </c>
      <c r="C208" t="s">
        <v>95</v>
      </c>
      <c r="D208" t="s">
        <v>96</v>
      </c>
      <c r="E208" t="s">
        <v>50</v>
      </c>
      <c r="F208" t="s">
        <v>16</v>
      </c>
      <c r="G208" t="s">
        <v>88</v>
      </c>
      <c r="H208" t="s">
        <v>51</v>
      </c>
      <c r="I208" s="118" t="s">
        <v>1406</v>
      </c>
      <c r="J208" s="111">
        <v>60.9</v>
      </c>
      <c r="K208" s="111">
        <v>61.1</v>
      </c>
      <c r="L208" s="111">
        <v>3</v>
      </c>
      <c r="M208" s="118" t="s">
        <v>1572</v>
      </c>
      <c r="N208" t="s">
        <v>1244</v>
      </c>
    </row>
    <row r="209" spans="1:14" hidden="1">
      <c r="A209" t="s">
        <v>303</v>
      </c>
      <c r="B209" t="s">
        <v>60</v>
      </c>
      <c r="C209" t="s">
        <v>95</v>
      </c>
      <c r="D209" t="s">
        <v>96</v>
      </c>
      <c r="E209" t="s">
        <v>52</v>
      </c>
      <c r="F209" t="s">
        <v>16</v>
      </c>
      <c r="G209" t="s">
        <v>87</v>
      </c>
      <c r="H209" t="s">
        <v>53</v>
      </c>
      <c r="I209" s="118" t="s">
        <v>1407</v>
      </c>
      <c r="J209" s="111">
        <v>74.2</v>
      </c>
      <c r="K209" s="111">
        <v>74.599999999999994</v>
      </c>
      <c r="L209" s="111">
        <v>3</v>
      </c>
      <c r="M209" s="118" t="s">
        <v>1572</v>
      </c>
      <c r="N209" t="s">
        <v>1244</v>
      </c>
    </row>
    <row r="210" spans="1:14" hidden="1">
      <c r="A210" t="s">
        <v>302</v>
      </c>
      <c r="B210" t="s">
        <v>60</v>
      </c>
      <c r="C210" t="s">
        <v>95</v>
      </c>
      <c r="D210" t="s">
        <v>96</v>
      </c>
      <c r="E210" t="s">
        <v>19</v>
      </c>
      <c r="F210" t="s">
        <v>16</v>
      </c>
      <c r="G210" t="s">
        <v>87</v>
      </c>
      <c r="H210" t="s">
        <v>20</v>
      </c>
      <c r="I210" s="118" t="s">
        <v>1408</v>
      </c>
      <c r="J210" s="111">
        <v>72.3</v>
      </c>
      <c r="K210" s="111">
        <v>72.599999999999994</v>
      </c>
      <c r="L210" s="111">
        <v>3</v>
      </c>
      <c r="M210" s="118" t="s">
        <v>1572</v>
      </c>
      <c r="N210" t="s">
        <v>1244</v>
      </c>
    </row>
    <row r="211" spans="1:14" hidden="1">
      <c r="A211" t="s">
        <v>301</v>
      </c>
      <c r="B211" t="s">
        <v>60</v>
      </c>
      <c r="C211" t="s">
        <v>95</v>
      </c>
      <c r="D211" t="s">
        <v>96</v>
      </c>
      <c r="E211" t="s">
        <v>21</v>
      </c>
      <c r="F211" t="s">
        <v>16</v>
      </c>
      <c r="G211" t="s">
        <v>87</v>
      </c>
      <c r="H211" t="s">
        <v>123</v>
      </c>
      <c r="I211" s="118" t="s">
        <v>1409</v>
      </c>
      <c r="J211" s="111">
        <v>74.7</v>
      </c>
      <c r="K211" s="111">
        <v>75</v>
      </c>
      <c r="L211" s="111">
        <v>3</v>
      </c>
      <c r="M211" s="118" t="s">
        <v>1572</v>
      </c>
      <c r="N211" t="s">
        <v>1244</v>
      </c>
    </row>
    <row r="212" spans="1:14" hidden="1">
      <c r="A212" t="s">
        <v>300</v>
      </c>
      <c r="B212" t="s">
        <v>60</v>
      </c>
      <c r="C212" t="s">
        <v>95</v>
      </c>
      <c r="D212" t="s">
        <v>96</v>
      </c>
      <c r="E212" t="s">
        <v>22</v>
      </c>
      <c r="F212" t="s">
        <v>16</v>
      </c>
      <c r="G212" t="s">
        <v>89</v>
      </c>
      <c r="H212" t="s">
        <v>23</v>
      </c>
      <c r="I212" s="118" t="s">
        <v>1410</v>
      </c>
      <c r="J212" s="111">
        <v>69.900000000000006</v>
      </c>
      <c r="K212" s="111">
        <v>70.099999999999994</v>
      </c>
      <c r="L212" s="111">
        <v>3</v>
      </c>
      <c r="M212" s="118" t="s">
        <v>1572</v>
      </c>
      <c r="N212" t="s">
        <v>1244</v>
      </c>
    </row>
    <row r="213" spans="1:14" hidden="1">
      <c r="A213" t="s">
        <v>299</v>
      </c>
      <c r="B213" t="s">
        <v>60</v>
      </c>
      <c r="C213" t="s">
        <v>95</v>
      </c>
      <c r="D213" t="s">
        <v>96</v>
      </c>
      <c r="E213" t="s">
        <v>24</v>
      </c>
      <c r="F213" t="s">
        <v>16</v>
      </c>
      <c r="G213" t="s">
        <v>89</v>
      </c>
      <c r="H213" t="s">
        <v>25</v>
      </c>
      <c r="I213" s="118" t="s">
        <v>1372</v>
      </c>
      <c r="J213" s="111">
        <v>73</v>
      </c>
      <c r="K213" s="111">
        <v>73.2</v>
      </c>
      <c r="L213" s="111">
        <v>3</v>
      </c>
      <c r="M213" s="118" t="s">
        <v>1572</v>
      </c>
      <c r="N213" t="s">
        <v>1244</v>
      </c>
    </row>
    <row r="214" spans="1:14" hidden="1">
      <c r="A214" t="s">
        <v>298</v>
      </c>
      <c r="B214" t="s">
        <v>60</v>
      </c>
      <c r="C214" t="s">
        <v>95</v>
      </c>
      <c r="D214" t="s">
        <v>96</v>
      </c>
      <c r="E214" t="s">
        <v>26</v>
      </c>
      <c r="F214" t="s">
        <v>16</v>
      </c>
      <c r="G214" t="s">
        <v>89</v>
      </c>
      <c r="H214" t="s">
        <v>27</v>
      </c>
      <c r="I214" s="118" t="s">
        <v>1411</v>
      </c>
      <c r="J214" s="111">
        <v>72</v>
      </c>
      <c r="K214" s="111">
        <v>72.099999999999994</v>
      </c>
      <c r="L214" s="111">
        <v>3</v>
      </c>
      <c r="M214" s="118" t="s">
        <v>1572</v>
      </c>
      <c r="N214" t="s">
        <v>1244</v>
      </c>
    </row>
    <row r="215" spans="1:14" hidden="1">
      <c r="A215" t="s">
        <v>297</v>
      </c>
      <c r="B215" t="s">
        <v>60</v>
      </c>
      <c r="C215" t="s">
        <v>95</v>
      </c>
      <c r="D215" t="s">
        <v>96</v>
      </c>
      <c r="E215" t="s">
        <v>28</v>
      </c>
      <c r="F215" t="s">
        <v>16</v>
      </c>
      <c r="G215" t="s">
        <v>88</v>
      </c>
      <c r="H215" t="s">
        <v>29</v>
      </c>
      <c r="I215" s="118" t="s">
        <v>1412</v>
      </c>
      <c r="J215" s="111">
        <v>67.099999999999994</v>
      </c>
      <c r="K215" s="111">
        <v>67.400000000000006</v>
      </c>
      <c r="L215" s="111">
        <v>3</v>
      </c>
      <c r="M215" s="118" t="s">
        <v>1572</v>
      </c>
      <c r="N215" t="s">
        <v>1244</v>
      </c>
    </row>
    <row r="216" spans="1:14" hidden="1">
      <c r="A216" t="s">
        <v>296</v>
      </c>
      <c r="B216" t="s">
        <v>60</v>
      </c>
      <c r="C216" t="s">
        <v>95</v>
      </c>
      <c r="D216" t="s">
        <v>96</v>
      </c>
      <c r="E216" t="s">
        <v>30</v>
      </c>
      <c r="F216" t="s">
        <v>16</v>
      </c>
      <c r="G216" t="s">
        <v>86</v>
      </c>
      <c r="H216" t="s">
        <v>31</v>
      </c>
      <c r="I216" s="118" t="s">
        <v>1387</v>
      </c>
      <c r="J216" s="111">
        <v>73.5</v>
      </c>
      <c r="K216" s="111">
        <v>73.8</v>
      </c>
      <c r="L216" s="111">
        <v>3</v>
      </c>
      <c r="M216" s="118" t="s">
        <v>1572</v>
      </c>
      <c r="N216" t="s">
        <v>1244</v>
      </c>
    </row>
    <row r="217" spans="1:14" hidden="1">
      <c r="A217" t="s">
        <v>295</v>
      </c>
      <c r="B217" t="s">
        <v>60</v>
      </c>
      <c r="C217" t="s">
        <v>95</v>
      </c>
      <c r="D217" t="s">
        <v>96</v>
      </c>
      <c r="E217" t="s">
        <v>32</v>
      </c>
      <c r="F217" t="s">
        <v>16</v>
      </c>
      <c r="G217" t="s">
        <v>86</v>
      </c>
      <c r="H217" t="s">
        <v>33</v>
      </c>
      <c r="I217" s="118" t="s">
        <v>1411</v>
      </c>
      <c r="J217" s="111">
        <v>71.900000000000006</v>
      </c>
      <c r="K217" s="111">
        <v>72.099999999999994</v>
      </c>
      <c r="L217" s="111">
        <v>3</v>
      </c>
      <c r="M217" s="118" t="s">
        <v>1572</v>
      </c>
      <c r="N217" t="s">
        <v>1244</v>
      </c>
    </row>
    <row r="218" spans="1:14" hidden="1">
      <c r="A218" t="s">
        <v>294</v>
      </c>
      <c r="B218" t="s">
        <v>60</v>
      </c>
      <c r="C218" t="s">
        <v>95</v>
      </c>
      <c r="D218" t="s">
        <v>96</v>
      </c>
      <c r="E218" t="s">
        <v>34</v>
      </c>
      <c r="F218" t="s">
        <v>16</v>
      </c>
      <c r="G218" t="s">
        <v>86</v>
      </c>
      <c r="H218" t="s">
        <v>35</v>
      </c>
      <c r="I218" s="118" t="s">
        <v>1410</v>
      </c>
      <c r="J218" s="111">
        <v>69.8</v>
      </c>
      <c r="K218" s="111">
        <v>70.099999999999994</v>
      </c>
      <c r="L218" s="111">
        <v>3</v>
      </c>
      <c r="M218" s="118" t="s">
        <v>1572</v>
      </c>
      <c r="N218" t="s">
        <v>1244</v>
      </c>
    </row>
    <row r="219" spans="1:14" hidden="1">
      <c r="A219" t="s">
        <v>293</v>
      </c>
      <c r="B219" t="s">
        <v>60</v>
      </c>
      <c r="C219" t="s">
        <v>95</v>
      </c>
      <c r="D219" t="s">
        <v>96</v>
      </c>
      <c r="E219" t="s">
        <v>36</v>
      </c>
      <c r="F219" t="s">
        <v>16</v>
      </c>
      <c r="G219" t="s">
        <v>86</v>
      </c>
      <c r="H219" t="s">
        <v>37</v>
      </c>
      <c r="I219" s="118" t="s">
        <v>1300</v>
      </c>
      <c r="J219" s="111">
        <v>75.3</v>
      </c>
      <c r="K219" s="111">
        <v>75.599999999999994</v>
      </c>
      <c r="L219" s="111">
        <v>3</v>
      </c>
      <c r="M219" s="118" t="s">
        <v>1572</v>
      </c>
      <c r="N219" t="s">
        <v>1244</v>
      </c>
    </row>
    <row r="220" spans="1:14" hidden="1">
      <c r="A220" t="s">
        <v>292</v>
      </c>
      <c r="B220" t="s">
        <v>60</v>
      </c>
      <c r="C220" t="s">
        <v>95</v>
      </c>
      <c r="D220" t="s">
        <v>96</v>
      </c>
      <c r="E220" t="s">
        <v>38</v>
      </c>
      <c r="F220" t="s">
        <v>16</v>
      </c>
      <c r="G220" t="s">
        <v>86</v>
      </c>
      <c r="H220" t="s">
        <v>39</v>
      </c>
      <c r="I220" s="118" t="s">
        <v>1407</v>
      </c>
      <c r="J220" s="111">
        <v>74.3</v>
      </c>
      <c r="K220" s="111">
        <v>74.5</v>
      </c>
      <c r="L220" s="111">
        <v>3</v>
      </c>
      <c r="M220" s="118" t="s">
        <v>1572</v>
      </c>
      <c r="N220" t="s">
        <v>1244</v>
      </c>
    </row>
    <row r="221" spans="1:14" hidden="1">
      <c r="A221" t="s">
        <v>291</v>
      </c>
      <c r="B221" t="s">
        <v>60</v>
      </c>
      <c r="C221" t="s">
        <v>95</v>
      </c>
      <c r="D221" t="s">
        <v>96</v>
      </c>
      <c r="E221" t="s">
        <v>40</v>
      </c>
      <c r="F221" t="s">
        <v>16</v>
      </c>
      <c r="G221" t="s">
        <v>86</v>
      </c>
      <c r="H221" t="s">
        <v>41</v>
      </c>
      <c r="I221" s="118" t="s">
        <v>1391</v>
      </c>
      <c r="J221" s="111">
        <v>72.7</v>
      </c>
      <c r="K221" s="111">
        <v>72.900000000000006</v>
      </c>
      <c r="L221" s="111">
        <v>3</v>
      </c>
      <c r="M221" s="118" t="s">
        <v>1572</v>
      </c>
      <c r="N221" t="s">
        <v>1244</v>
      </c>
    </row>
    <row r="222" spans="1:14" hidden="1">
      <c r="A222" t="s">
        <v>290</v>
      </c>
      <c r="B222" t="s">
        <v>60</v>
      </c>
      <c r="C222" t="s">
        <v>95</v>
      </c>
      <c r="D222" t="s">
        <v>96</v>
      </c>
      <c r="E222" t="s">
        <v>42</v>
      </c>
      <c r="F222" t="s">
        <v>16</v>
      </c>
      <c r="G222" t="s">
        <v>87</v>
      </c>
      <c r="H222" t="s">
        <v>43</v>
      </c>
      <c r="I222" s="118" t="s">
        <v>1382</v>
      </c>
      <c r="J222" s="111">
        <v>75</v>
      </c>
      <c r="K222" s="111">
        <v>75.2</v>
      </c>
      <c r="L222" s="111">
        <v>3</v>
      </c>
      <c r="M222" s="118" t="s">
        <v>1572</v>
      </c>
      <c r="N222" t="s">
        <v>1244</v>
      </c>
    </row>
    <row r="223" spans="1:14" hidden="1">
      <c r="A223" t="s">
        <v>289</v>
      </c>
      <c r="B223" t="s">
        <v>60</v>
      </c>
      <c r="C223" t="s">
        <v>95</v>
      </c>
      <c r="D223" t="s">
        <v>96</v>
      </c>
      <c r="E223" t="s">
        <v>44</v>
      </c>
      <c r="F223" t="s">
        <v>16</v>
      </c>
      <c r="G223" t="s">
        <v>87</v>
      </c>
      <c r="H223" t="s">
        <v>45</v>
      </c>
      <c r="I223" s="118" t="s">
        <v>1413</v>
      </c>
      <c r="J223" s="111">
        <v>72.5</v>
      </c>
      <c r="K223" s="111">
        <v>72.8</v>
      </c>
      <c r="L223" s="111">
        <v>3</v>
      </c>
      <c r="M223" s="118" t="s">
        <v>1572</v>
      </c>
      <c r="N223" t="s">
        <v>1244</v>
      </c>
    </row>
    <row r="224" spans="1:14" hidden="1">
      <c r="A224" t="s">
        <v>288</v>
      </c>
      <c r="B224" t="s">
        <v>60</v>
      </c>
      <c r="C224" t="s">
        <v>95</v>
      </c>
      <c r="D224" t="s">
        <v>96</v>
      </c>
      <c r="E224" t="s">
        <v>46</v>
      </c>
      <c r="F224" t="s">
        <v>16</v>
      </c>
      <c r="G224" t="s">
        <v>87</v>
      </c>
      <c r="H224" t="s">
        <v>47</v>
      </c>
      <c r="I224" s="118" t="s">
        <v>1414</v>
      </c>
      <c r="J224" s="111">
        <v>70.3</v>
      </c>
      <c r="K224" s="111">
        <v>70.599999999999994</v>
      </c>
      <c r="L224" s="111">
        <v>3</v>
      </c>
      <c r="M224" s="118" t="s">
        <v>1572</v>
      </c>
      <c r="N224" t="s">
        <v>1244</v>
      </c>
    </row>
    <row r="225" spans="1:14" hidden="1">
      <c r="A225" t="s">
        <v>1125</v>
      </c>
      <c r="B225" t="s">
        <v>60</v>
      </c>
      <c r="C225" t="s">
        <v>95</v>
      </c>
      <c r="D225" t="s">
        <v>96</v>
      </c>
      <c r="E225" t="s">
        <v>48</v>
      </c>
      <c r="F225" t="s">
        <v>16</v>
      </c>
      <c r="G225" t="s">
        <v>88</v>
      </c>
      <c r="H225" t="s">
        <v>573</v>
      </c>
      <c r="I225" s="118" t="s">
        <v>1415</v>
      </c>
      <c r="J225" s="111">
        <v>61.1</v>
      </c>
      <c r="K225" s="111">
        <v>61.3</v>
      </c>
      <c r="L225" s="111">
        <v>3</v>
      </c>
      <c r="M225" s="118" t="s">
        <v>1572</v>
      </c>
      <c r="N225" t="s">
        <v>1244</v>
      </c>
    </row>
    <row r="226" spans="1:14" hidden="1">
      <c r="A226" t="s">
        <v>305</v>
      </c>
      <c r="B226" t="s">
        <v>60</v>
      </c>
      <c r="C226" t="s">
        <v>95</v>
      </c>
      <c r="D226" t="s">
        <v>96</v>
      </c>
      <c r="E226" t="s">
        <v>15</v>
      </c>
      <c r="F226" t="s">
        <v>16</v>
      </c>
      <c r="G226" t="s">
        <v>87</v>
      </c>
      <c r="H226" t="s">
        <v>17</v>
      </c>
      <c r="I226" s="118" t="s">
        <v>1371</v>
      </c>
      <c r="J226" s="111">
        <v>71.599999999999994</v>
      </c>
      <c r="K226" s="111">
        <v>71.900000000000006</v>
      </c>
      <c r="L226" s="111">
        <v>3</v>
      </c>
      <c r="M226" s="118" t="s">
        <v>1572</v>
      </c>
      <c r="N226" t="s">
        <v>1244</v>
      </c>
    </row>
    <row r="227" spans="1:14" hidden="1">
      <c r="A227" t="s">
        <v>313</v>
      </c>
      <c r="B227" t="s">
        <v>60</v>
      </c>
      <c r="C227" t="s">
        <v>97</v>
      </c>
      <c r="D227" t="s">
        <v>98</v>
      </c>
      <c r="E227" t="s">
        <v>24</v>
      </c>
      <c r="F227" t="s">
        <v>16</v>
      </c>
      <c r="G227" t="s">
        <v>89</v>
      </c>
      <c r="H227" t="s">
        <v>25</v>
      </c>
      <c r="I227" s="118" t="s">
        <v>1416</v>
      </c>
      <c r="J227" s="111">
        <v>78.099999999999994</v>
      </c>
      <c r="K227" s="111">
        <v>78.400000000000006</v>
      </c>
      <c r="L227" s="111">
        <v>3</v>
      </c>
      <c r="M227" s="118" t="s">
        <v>1572</v>
      </c>
      <c r="N227" t="s">
        <v>1244</v>
      </c>
    </row>
    <row r="228" spans="1:14" hidden="1">
      <c r="A228" t="s">
        <v>324</v>
      </c>
      <c r="B228" t="s">
        <v>60</v>
      </c>
      <c r="C228" t="s">
        <v>97</v>
      </c>
      <c r="D228" t="s">
        <v>98</v>
      </c>
      <c r="E228" t="s">
        <v>36</v>
      </c>
      <c r="F228" t="s">
        <v>16</v>
      </c>
      <c r="G228" t="s">
        <v>86</v>
      </c>
      <c r="H228" t="s">
        <v>37</v>
      </c>
      <c r="I228" s="118" t="s">
        <v>1417</v>
      </c>
      <c r="J228" s="111">
        <v>76.8</v>
      </c>
      <c r="K228" s="111">
        <v>77.2</v>
      </c>
      <c r="L228" s="111">
        <v>3</v>
      </c>
      <c r="M228" s="118" t="s">
        <v>1572</v>
      </c>
      <c r="N228" t="s">
        <v>1244</v>
      </c>
    </row>
    <row r="229" spans="1:14" hidden="1">
      <c r="A229" t="s">
        <v>322</v>
      </c>
      <c r="B229" t="s">
        <v>60</v>
      </c>
      <c r="C229" t="s">
        <v>97</v>
      </c>
      <c r="D229" t="s">
        <v>98</v>
      </c>
      <c r="E229" t="s">
        <v>22</v>
      </c>
      <c r="F229" t="s">
        <v>16</v>
      </c>
      <c r="G229" t="s">
        <v>89</v>
      </c>
      <c r="H229" t="s">
        <v>23</v>
      </c>
      <c r="I229" s="118" t="s">
        <v>1296</v>
      </c>
      <c r="J229" s="111">
        <v>75.8</v>
      </c>
      <c r="K229" s="111">
        <v>76</v>
      </c>
      <c r="L229" s="111">
        <v>3</v>
      </c>
      <c r="M229" s="118" t="s">
        <v>1572</v>
      </c>
      <c r="N229" t="s">
        <v>1244</v>
      </c>
    </row>
    <row r="230" spans="1:14" hidden="1">
      <c r="A230" t="s">
        <v>317</v>
      </c>
      <c r="B230" t="s">
        <v>60</v>
      </c>
      <c r="C230" t="s">
        <v>97</v>
      </c>
      <c r="D230" t="s">
        <v>98</v>
      </c>
      <c r="E230" t="s">
        <v>44</v>
      </c>
      <c r="F230" t="s">
        <v>16</v>
      </c>
      <c r="G230" t="s">
        <v>87</v>
      </c>
      <c r="H230" t="s">
        <v>45</v>
      </c>
      <c r="I230" s="118" t="s">
        <v>1418</v>
      </c>
      <c r="J230" s="111">
        <v>76.3</v>
      </c>
      <c r="K230" s="111">
        <v>76.7</v>
      </c>
      <c r="L230" s="111">
        <v>3</v>
      </c>
      <c r="M230" s="118" t="s">
        <v>1572</v>
      </c>
      <c r="N230" t="s">
        <v>1244</v>
      </c>
    </row>
    <row r="231" spans="1:14" hidden="1">
      <c r="A231" t="s">
        <v>321</v>
      </c>
      <c r="B231" t="s">
        <v>60</v>
      </c>
      <c r="C231" t="s">
        <v>97</v>
      </c>
      <c r="D231" t="s">
        <v>98</v>
      </c>
      <c r="E231" t="s">
        <v>46</v>
      </c>
      <c r="F231" t="s">
        <v>16</v>
      </c>
      <c r="G231" t="s">
        <v>87</v>
      </c>
      <c r="H231" t="s">
        <v>47</v>
      </c>
      <c r="I231" s="118" t="s">
        <v>1419</v>
      </c>
      <c r="J231" s="111">
        <v>75.8</v>
      </c>
      <c r="K231" s="111">
        <v>76.099999999999994</v>
      </c>
      <c r="L231" s="111">
        <v>3</v>
      </c>
      <c r="M231" s="118" t="s">
        <v>1572</v>
      </c>
      <c r="N231" t="s">
        <v>1244</v>
      </c>
    </row>
    <row r="232" spans="1:14" hidden="1">
      <c r="A232" t="s">
        <v>312</v>
      </c>
      <c r="B232" t="s">
        <v>60</v>
      </c>
      <c r="C232" t="s">
        <v>97</v>
      </c>
      <c r="D232" t="s">
        <v>98</v>
      </c>
      <c r="E232" t="s">
        <v>42</v>
      </c>
      <c r="F232" t="s">
        <v>16</v>
      </c>
      <c r="G232" t="s">
        <v>87</v>
      </c>
      <c r="H232" t="s">
        <v>43</v>
      </c>
      <c r="I232" s="118" t="s">
        <v>1298</v>
      </c>
      <c r="J232" s="111">
        <v>76.7</v>
      </c>
      <c r="K232" s="111">
        <v>77</v>
      </c>
      <c r="L232" s="111">
        <v>3</v>
      </c>
      <c r="M232" s="118" t="s">
        <v>1572</v>
      </c>
      <c r="N232" t="s">
        <v>1244</v>
      </c>
    </row>
    <row r="233" spans="1:14" hidden="1">
      <c r="A233" t="s">
        <v>315</v>
      </c>
      <c r="B233" t="s">
        <v>60</v>
      </c>
      <c r="C233" t="s">
        <v>97</v>
      </c>
      <c r="D233" t="s">
        <v>98</v>
      </c>
      <c r="E233" t="s">
        <v>21</v>
      </c>
      <c r="F233" t="s">
        <v>16</v>
      </c>
      <c r="G233" t="s">
        <v>87</v>
      </c>
      <c r="H233" t="s">
        <v>123</v>
      </c>
      <c r="I233" s="118" t="s">
        <v>1420</v>
      </c>
      <c r="J233" s="111">
        <v>77.900000000000006</v>
      </c>
      <c r="K233" s="111">
        <v>78.3</v>
      </c>
      <c r="L233" s="111">
        <v>3</v>
      </c>
      <c r="M233" s="118" t="s">
        <v>1572</v>
      </c>
      <c r="N233" t="s">
        <v>1244</v>
      </c>
    </row>
    <row r="234" spans="1:14" hidden="1">
      <c r="A234" t="s">
        <v>308</v>
      </c>
      <c r="B234" t="s">
        <v>60</v>
      </c>
      <c r="C234" t="s">
        <v>97</v>
      </c>
      <c r="D234" t="s">
        <v>98</v>
      </c>
      <c r="E234" t="s">
        <v>30</v>
      </c>
      <c r="F234" t="s">
        <v>16</v>
      </c>
      <c r="G234" t="s">
        <v>86</v>
      </c>
      <c r="H234" t="s">
        <v>31</v>
      </c>
      <c r="I234" s="118" t="s">
        <v>1418</v>
      </c>
      <c r="J234" s="111">
        <v>76.3</v>
      </c>
      <c r="K234" s="111">
        <v>76.7</v>
      </c>
      <c r="L234" s="111">
        <v>3</v>
      </c>
      <c r="M234" s="118" t="s">
        <v>1572</v>
      </c>
      <c r="N234" t="s">
        <v>1244</v>
      </c>
    </row>
    <row r="235" spans="1:14" hidden="1">
      <c r="A235" t="s">
        <v>307</v>
      </c>
      <c r="B235" t="s">
        <v>60</v>
      </c>
      <c r="C235" t="s">
        <v>97</v>
      </c>
      <c r="D235" t="s">
        <v>98</v>
      </c>
      <c r="E235" t="s">
        <v>28</v>
      </c>
      <c r="F235" t="s">
        <v>16</v>
      </c>
      <c r="G235" t="s">
        <v>88</v>
      </c>
      <c r="H235" t="s">
        <v>29</v>
      </c>
      <c r="I235" s="118" t="s">
        <v>1370</v>
      </c>
      <c r="J235" s="111">
        <v>75.2</v>
      </c>
      <c r="K235" s="111">
        <v>75.7</v>
      </c>
      <c r="L235" s="111">
        <v>3</v>
      </c>
      <c r="M235" s="118" t="s">
        <v>1572</v>
      </c>
      <c r="N235" t="s">
        <v>1244</v>
      </c>
    </row>
    <row r="236" spans="1:14" hidden="1">
      <c r="A236" t="s">
        <v>319</v>
      </c>
      <c r="B236" t="s">
        <v>60</v>
      </c>
      <c r="C236" t="s">
        <v>97</v>
      </c>
      <c r="D236" t="s">
        <v>98</v>
      </c>
      <c r="E236" t="s">
        <v>32</v>
      </c>
      <c r="F236" t="s">
        <v>16</v>
      </c>
      <c r="G236" t="s">
        <v>86</v>
      </c>
      <c r="H236" t="s">
        <v>33</v>
      </c>
      <c r="I236" s="118" t="s">
        <v>1381</v>
      </c>
      <c r="J236" s="111">
        <v>75.7</v>
      </c>
      <c r="K236" s="111">
        <v>76</v>
      </c>
      <c r="L236" s="111">
        <v>3</v>
      </c>
      <c r="M236" s="118" t="s">
        <v>1572</v>
      </c>
      <c r="N236" t="s">
        <v>1244</v>
      </c>
    </row>
    <row r="237" spans="1:14" hidden="1">
      <c r="A237" t="s">
        <v>318</v>
      </c>
      <c r="B237" t="s">
        <v>60</v>
      </c>
      <c r="C237" t="s">
        <v>97</v>
      </c>
      <c r="D237" t="s">
        <v>98</v>
      </c>
      <c r="E237" t="s">
        <v>40</v>
      </c>
      <c r="F237" t="s">
        <v>16</v>
      </c>
      <c r="G237" t="s">
        <v>86</v>
      </c>
      <c r="H237" t="s">
        <v>41</v>
      </c>
      <c r="I237" s="118" t="s">
        <v>1421</v>
      </c>
      <c r="J237" s="111">
        <v>76.5</v>
      </c>
      <c r="K237" s="111">
        <v>76.900000000000006</v>
      </c>
      <c r="L237" s="111">
        <v>3</v>
      </c>
      <c r="M237" s="118" t="s">
        <v>1572</v>
      </c>
      <c r="N237" t="s">
        <v>1244</v>
      </c>
    </row>
    <row r="238" spans="1:14" hidden="1">
      <c r="A238" t="s">
        <v>309</v>
      </c>
      <c r="B238" t="s">
        <v>60</v>
      </c>
      <c r="C238" t="s">
        <v>97</v>
      </c>
      <c r="D238" t="s">
        <v>98</v>
      </c>
      <c r="E238" t="s">
        <v>15</v>
      </c>
      <c r="F238" t="s">
        <v>16</v>
      </c>
      <c r="G238" t="s">
        <v>87</v>
      </c>
      <c r="H238" t="s">
        <v>17</v>
      </c>
      <c r="I238" s="118" t="s">
        <v>1420</v>
      </c>
      <c r="J238" s="111">
        <v>77.900000000000006</v>
      </c>
      <c r="K238" s="111">
        <v>78.3</v>
      </c>
      <c r="L238" s="111">
        <v>3</v>
      </c>
      <c r="M238" s="118" t="s">
        <v>1572</v>
      </c>
      <c r="N238" t="s">
        <v>1244</v>
      </c>
    </row>
    <row r="239" spans="1:14" hidden="1">
      <c r="A239" t="s">
        <v>320</v>
      </c>
      <c r="B239" t="s">
        <v>60</v>
      </c>
      <c r="C239" t="s">
        <v>97</v>
      </c>
      <c r="D239" t="s">
        <v>98</v>
      </c>
      <c r="E239" t="s">
        <v>34</v>
      </c>
      <c r="F239" t="s">
        <v>16</v>
      </c>
      <c r="G239" t="s">
        <v>86</v>
      </c>
      <c r="H239" t="s">
        <v>35</v>
      </c>
      <c r="I239" s="118" t="s">
        <v>1422</v>
      </c>
      <c r="J239" s="111">
        <v>77.099999999999994</v>
      </c>
      <c r="K239" s="111">
        <v>77.5</v>
      </c>
      <c r="L239" s="111">
        <v>3</v>
      </c>
      <c r="M239" s="118" t="s">
        <v>1572</v>
      </c>
      <c r="N239" t="s">
        <v>1244</v>
      </c>
    </row>
    <row r="240" spans="1:14" hidden="1">
      <c r="A240" t="s">
        <v>316</v>
      </c>
      <c r="B240" t="s">
        <v>60</v>
      </c>
      <c r="C240" t="s">
        <v>97</v>
      </c>
      <c r="D240" t="s">
        <v>98</v>
      </c>
      <c r="E240" t="s">
        <v>26</v>
      </c>
      <c r="F240" t="s">
        <v>16</v>
      </c>
      <c r="G240" t="s">
        <v>89</v>
      </c>
      <c r="H240" t="s">
        <v>27</v>
      </c>
      <c r="I240" s="118" t="s">
        <v>1298</v>
      </c>
      <c r="J240" s="111">
        <v>76.8</v>
      </c>
      <c r="K240" s="111">
        <v>77</v>
      </c>
      <c r="L240" s="111">
        <v>3</v>
      </c>
      <c r="M240" s="118" t="s">
        <v>1572</v>
      </c>
      <c r="N240" t="s">
        <v>1244</v>
      </c>
    </row>
    <row r="241" spans="1:14" hidden="1">
      <c r="A241" t="s">
        <v>314</v>
      </c>
      <c r="B241" t="s">
        <v>60</v>
      </c>
      <c r="C241" t="s">
        <v>97</v>
      </c>
      <c r="D241" t="s">
        <v>98</v>
      </c>
      <c r="E241" t="s">
        <v>38</v>
      </c>
      <c r="F241" t="s">
        <v>16</v>
      </c>
      <c r="G241" t="s">
        <v>86</v>
      </c>
      <c r="H241" t="s">
        <v>39</v>
      </c>
      <c r="I241" s="118" t="s">
        <v>1310</v>
      </c>
      <c r="J241" s="111">
        <v>77</v>
      </c>
      <c r="K241" s="111">
        <v>77.400000000000006</v>
      </c>
      <c r="L241" s="111">
        <v>3</v>
      </c>
      <c r="M241" s="118" t="s">
        <v>1572</v>
      </c>
      <c r="N241" t="s">
        <v>1244</v>
      </c>
    </row>
    <row r="242" spans="1:14" hidden="1">
      <c r="A242" t="s">
        <v>310</v>
      </c>
      <c r="B242" t="s">
        <v>60</v>
      </c>
      <c r="C242" t="s">
        <v>97</v>
      </c>
      <c r="D242" t="s">
        <v>98</v>
      </c>
      <c r="E242" t="s">
        <v>52</v>
      </c>
      <c r="F242" t="s">
        <v>16</v>
      </c>
      <c r="G242" t="s">
        <v>87</v>
      </c>
      <c r="H242" t="s">
        <v>53</v>
      </c>
      <c r="I242" s="118" t="s">
        <v>1423</v>
      </c>
      <c r="J242" s="111">
        <v>77.5</v>
      </c>
      <c r="K242" s="111">
        <v>77.900000000000006</v>
      </c>
      <c r="L242" s="111">
        <v>3</v>
      </c>
      <c r="M242" s="118" t="s">
        <v>1572</v>
      </c>
      <c r="N242" t="s">
        <v>1244</v>
      </c>
    </row>
    <row r="243" spans="1:14" hidden="1">
      <c r="A243" t="s">
        <v>323</v>
      </c>
      <c r="B243" t="s">
        <v>60</v>
      </c>
      <c r="C243" t="s">
        <v>97</v>
      </c>
      <c r="D243" t="s">
        <v>98</v>
      </c>
      <c r="E243" t="s">
        <v>18</v>
      </c>
      <c r="F243" t="s">
        <v>18</v>
      </c>
      <c r="G243" t="s">
        <v>18</v>
      </c>
      <c r="H243" t="s">
        <v>18</v>
      </c>
      <c r="I243" s="118" t="s">
        <v>1306</v>
      </c>
      <c r="J243" s="111">
        <v>76.099999999999994</v>
      </c>
      <c r="K243" s="111">
        <v>76.2</v>
      </c>
      <c r="L243" s="111">
        <v>3</v>
      </c>
      <c r="M243" s="118" t="s">
        <v>1572</v>
      </c>
      <c r="N243" t="s">
        <v>1244</v>
      </c>
    </row>
    <row r="244" spans="1:14" hidden="1">
      <c r="A244" t="s">
        <v>306</v>
      </c>
      <c r="B244" t="s">
        <v>60</v>
      </c>
      <c r="C244" t="s">
        <v>97</v>
      </c>
      <c r="D244" t="s">
        <v>98</v>
      </c>
      <c r="E244" t="s">
        <v>50</v>
      </c>
      <c r="F244" t="s">
        <v>16</v>
      </c>
      <c r="G244" t="s">
        <v>88</v>
      </c>
      <c r="H244" t="s">
        <v>51</v>
      </c>
      <c r="I244" s="118" t="s">
        <v>1391</v>
      </c>
      <c r="J244" s="111">
        <v>72.7</v>
      </c>
      <c r="K244" s="111">
        <v>73</v>
      </c>
      <c r="L244" s="111">
        <v>3</v>
      </c>
      <c r="M244" s="118" t="s">
        <v>1572</v>
      </c>
      <c r="N244" t="s">
        <v>1244</v>
      </c>
    </row>
    <row r="245" spans="1:14" hidden="1">
      <c r="A245" t="s">
        <v>311</v>
      </c>
      <c r="B245" t="s">
        <v>60</v>
      </c>
      <c r="C245" t="s">
        <v>97</v>
      </c>
      <c r="D245" t="s">
        <v>98</v>
      </c>
      <c r="E245" t="s">
        <v>19</v>
      </c>
      <c r="F245" t="s">
        <v>16</v>
      </c>
      <c r="G245" t="s">
        <v>87</v>
      </c>
      <c r="H245" t="s">
        <v>20</v>
      </c>
      <c r="I245" s="118" t="s">
        <v>1424</v>
      </c>
      <c r="J245" s="111">
        <v>74.5</v>
      </c>
      <c r="K245" s="111">
        <v>74.8</v>
      </c>
      <c r="L245" s="111">
        <v>3</v>
      </c>
      <c r="M245" s="118" t="s">
        <v>1572</v>
      </c>
      <c r="N245" t="s">
        <v>1244</v>
      </c>
    </row>
    <row r="246" spans="1:14" hidden="1">
      <c r="A246" t="s">
        <v>1126</v>
      </c>
      <c r="B246" t="s">
        <v>60</v>
      </c>
      <c r="C246" t="s">
        <v>97</v>
      </c>
      <c r="D246" t="s">
        <v>98</v>
      </c>
      <c r="E246" t="s">
        <v>48</v>
      </c>
      <c r="F246" t="s">
        <v>16</v>
      </c>
      <c r="G246" t="s">
        <v>88</v>
      </c>
      <c r="H246" t="s">
        <v>573</v>
      </c>
      <c r="I246" s="118" t="s">
        <v>1380</v>
      </c>
      <c r="J246" s="111">
        <v>74.599999999999994</v>
      </c>
      <c r="K246" s="111">
        <v>74.900000000000006</v>
      </c>
      <c r="L246" s="111">
        <v>3</v>
      </c>
      <c r="M246" s="118" t="s">
        <v>1572</v>
      </c>
      <c r="N246" t="s">
        <v>1244</v>
      </c>
    </row>
    <row r="247" spans="1:14">
      <c r="A247" t="s">
        <v>333</v>
      </c>
      <c r="B247" t="s">
        <v>68</v>
      </c>
      <c r="C247" t="s">
        <v>69</v>
      </c>
      <c r="D247" t="s">
        <v>70</v>
      </c>
      <c r="E247" t="s">
        <v>18</v>
      </c>
      <c r="F247" t="s">
        <v>18</v>
      </c>
      <c r="G247" t="s">
        <v>18</v>
      </c>
      <c r="H247" t="s">
        <v>18</v>
      </c>
      <c r="I247" s="118" t="s">
        <v>1425</v>
      </c>
      <c r="J247" s="111">
        <v>51.4</v>
      </c>
      <c r="K247" s="111">
        <v>52.2</v>
      </c>
      <c r="L247" s="111"/>
      <c r="M247" s="118" t="s">
        <v>1573</v>
      </c>
      <c r="N247" t="s">
        <v>1244</v>
      </c>
    </row>
    <row r="248" spans="1:14">
      <c r="A248" t="s">
        <v>332</v>
      </c>
      <c r="B248" t="s">
        <v>68</v>
      </c>
      <c r="C248" t="s">
        <v>69</v>
      </c>
      <c r="D248" t="s">
        <v>70</v>
      </c>
      <c r="E248" t="s">
        <v>15</v>
      </c>
      <c r="F248" t="s">
        <v>16</v>
      </c>
      <c r="G248" t="s">
        <v>87</v>
      </c>
      <c r="H248" t="s">
        <v>17</v>
      </c>
      <c r="I248" s="118" t="s">
        <v>1426</v>
      </c>
      <c r="J248" s="111">
        <v>48.3</v>
      </c>
      <c r="K248" s="111">
        <v>52.1</v>
      </c>
      <c r="L248" s="111">
        <v>2</v>
      </c>
      <c r="M248" s="118" t="s">
        <v>1573</v>
      </c>
      <c r="N248" t="s">
        <v>1244</v>
      </c>
    </row>
    <row r="249" spans="1:14">
      <c r="A249" t="s">
        <v>329</v>
      </c>
      <c r="B249" t="s">
        <v>68</v>
      </c>
      <c r="C249" t="s">
        <v>69</v>
      </c>
      <c r="D249" t="s">
        <v>70</v>
      </c>
      <c r="E249" t="s">
        <v>560</v>
      </c>
      <c r="F249" t="s">
        <v>16</v>
      </c>
      <c r="G249" t="s">
        <v>87</v>
      </c>
      <c r="H249" t="s">
        <v>123</v>
      </c>
      <c r="I249" s="118" t="s">
        <v>1427</v>
      </c>
      <c r="J249" s="111">
        <v>45.2</v>
      </c>
      <c r="K249" s="111">
        <v>50</v>
      </c>
      <c r="L249" s="111">
        <v>3</v>
      </c>
      <c r="M249" s="118" t="s">
        <v>1573</v>
      </c>
      <c r="N249" t="s">
        <v>1244</v>
      </c>
    </row>
    <row r="250" spans="1:14">
      <c r="A250" t="s">
        <v>327</v>
      </c>
      <c r="B250" t="s">
        <v>68</v>
      </c>
      <c r="C250" t="s">
        <v>69</v>
      </c>
      <c r="D250" t="s">
        <v>70</v>
      </c>
      <c r="E250" t="s">
        <v>559</v>
      </c>
      <c r="F250" t="s">
        <v>16</v>
      </c>
      <c r="G250" t="s">
        <v>89</v>
      </c>
      <c r="H250" t="s">
        <v>25</v>
      </c>
      <c r="I250" s="118" t="s">
        <v>1428</v>
      </c>
      <c r="J250" s="111">
        <v>45.9</v>
      </c>
      <c r="K250" s="111">
        <v>48.7</v>
      </c>
      <c r="L250" s="111">
        <v>3</v>
      </c>
      <c r="M250" s="118" t="s">
        <v>1573</v>
      </c>
      <c r="N250" t="s">
        <v>1244</v>
      </c>
    </row>
    <row r="251" spans="1:14">
      <c r="A251" t="s">
        <v>1233</v>
      </c>
      <c r="B251" t="s">
        <v>68</v>
      </c>
      <c r="C251" t="s">
        <v>69</v>
      </c>
      <c r="D251" t="s">
        <v>70</v>
      </c>
      <c r="E251" t="s">
        <v>1223</v>
      </c>
      <c r="F251" t="s">
        <v>16</v>
      </c>
      <c r="G251" t="s">
        <v>89</v>
      </c>
      <c r="H251" t="s">
        <v>558</v>
      </c>
      <c r="I251" s="118" t="s">
        <v>1429</v>
      </c>
      <c r="J251" s="111">
        <v>52.2</v>
      </c>
      <c r="K251" s="111">
        <v>55.4</v>
      </c>
      <c r="L251" s="111">
        <v>1</v>
      </c>
      <c r="M251" s="118" t="s">
        <v>1573</v>
      </c>
      <c r="N251" t="s">
        <v>1244</v>
      </c>
    </row>
    <row r="252" spans="1:14">
      <c r="A252" t="s">
        <v>1232</v>
      </c>
      <c r="B252" t="s">
        <v>68</v>
      </c>
      <c r="C252" t="s">
        <v>69</v>
      </c>
      <c r="D252" t="s">
        <v>70</v>
      </c>
      <c r="E252" t="s">
        <v>1221</v>
      </c>
      <c r="F252" t="s">
        <v>16</v>
      </c>
      <c r="G252" t="s">
        <v>89</v>
      </c>
      <c r="H252" t="s">
        <v>557</v>
      </c>
      <c r="I252" s="118" t="s">
        <v>1430</v>
      </c>
      <c r="J252" s="111">
        <v>54.4</v>
      </c>
      <c r="K252" s="111">
        <v>57.7</v>
      </c>
      <c r="L252" s="111">
        <v>1</v>
      </c>
      <c r="M252" s="118" t="s">
        <v>1573</v>
      </c>
      <c r="N252" t="s">
        <v>1244</v>
      </c>
    </row>
    <row r="253" spans="1:14">
      <c r="A253" t="s">
        <v>326</v>
      </c>
      <c r="B253" t="s">
        <v>68</v>
      </c>
      <c r="C253" t="s">
        <v>69</v>
      </c>
      <c r="D253" t="s">
        <v>70</v>
      </c>
      <c r="E253" t="s">
        <v>556</v>
      </c>
      <c r="F253" t="s">
        <v>16</v>
      </c>
      <c r="G253" t="s">
        <v>88</v>
      </c>
      <c r="H253" t="s">
        <v>51</v>
      </c>
      <c r="I253" s="118" t="s">
        <v>1431</v>
      </c>
      <c r="J253" s="111">
        <v>51</v>
      </c>
      <c r="K253" s="111">
        <v>54.8</v>
      </c>
      <c r="L253" s="111">
        <v>2</v>
      </c>
      <c r="M253" s="118" t="s">
        <v>1573</v>
      </c>
      <c r="N253" t="s">
        <v>1244</v>
      </c>
    </row>
    <row r="254" spans="1:14">
      <c r="A254" t="s">
        <v>1127</v>
      </c>
      <c r="B254" t="s">
        <v>68</v>
      </c>
      <c r="C254" t="s">
        <v>69</v>
      </c>
      <c r="D254" t="s">
        <v>70</v>
      </c>
      <c r="E254" t="s">
        <v>555</v>
      </c>
      <c r="F254" t="s">
        <v>16</v>
      </c>
      <c r="G254" t="s">
        <v>88</v>
      </c>
      <c r="H254" t="s">
        <v>573</v>
      </c>
      <c r="I254" s="118" t="s">
        <v>1432</v>
      </c>
      <c r="J254" s="111">
        <v>49.4</v>
      </c>
      <c r="K254" s="111">
        <v>53.5</v>
      </c>
      <c r="L254" s="111">
        <v>2</v>
      </c>
      <c r="M254" s="118" t="s">
        <v>1573</v>
      </c>
      <c r="N254" t="s">
        <v>1244</v>
      </c>
    </row>
    <row r="255" spans="1:14">
      <c r="A255" t="s">
        <v>342</v>
      </c>
      <c r="B255" t="s">
        <v>68</v>
      </c>
      <c r="C255" t="s">
        <v>69</v>
      </c>
      <c r="D255" t="s">
        <v>70</v>
      </c>
      <c r="E255" t="s">
        <v>554</v>
      </c>
      <c r="F255" t="s">
        <v>16</v>
      </c>
      <c r="G255" t="s">
        <v>87</v>
      </c>
      <c r="H255" t="s">
        <v>47</v>
      </c>
      <c r="I255" s="118" t="s">
        <v>1433</v>
      </c>
      <c r="J255" s="111">
        <v>51.7</v>
      </c>
      <c r="K255" s="111">
        <v>55.4</v>
      </c>
      <c r="L255" s="111">
        <v>2</v>
      </c>
      <c r="M255" s="118" t="s">
        <v>1573</v>
      </c>
      <c r="N255" t="s">
        <v>1244</v>
      </c>
    </row>
    <row r="256" spans="1:14">
      <c r="A256" t="s">
        <v>341</v>
      </c>
      <c r="B256" t="s">
        <v>68</v>
      </c>
      <c r="C256" t="s">
        <v>69</v>
      </c>
      <c r="D256" t="s">
        <v>70</v>
      </c>
      <c r="E256" t="s">
        <v>44</v>
      </c>
      <c r="F256" t="s">
        <v>16</v>
      </c>
      <c r="G256" t="s">
        <v>87</v>
      </c>
      <c r="H256" t="s">
        <v>45</v>
      </c>
      <c r="I256" s="118" t="s">
        <v>1434</v>
      </c>
      <c r="J256" s="111">
        <v>46.4</v>
      </c>
      <c r="K256" s="111">
        <v>51</v>
      </c>
      <c r="L256" s="111">
        <v>3</v>
      </c>
      <c r="M256" s="118" t="s">
        <v>1573</v>
      </c>
      <c r="N256" t="s">
        <v>1244</v>
      </c>
    </row>
    <row r="257" spans="1:14">
      <c r="A257" t="s">
        <v>340</v>
      </c>
      <c r="B257" t="s">
        <v>68</v>
      </c>
      <c r="C257" t="s">
        <v>69</v>
      </c>
      <c r="D257" t="s">
        <v>70</v>
      </c>
      <c r="E257" t="s">
        <v>42</v>
      </c>
      <c r="F257" t="s">
        <v>16</v>
      </c>
      <c r="G257" t="s">
        <v>87</v>
      </c>
      <c r="H257" t="s">
        <v>43</v>
      </c>
      <c r="I257" s="118" t="s">
        <v>1435</v>
      </c>
      <c r="J257" s="111">
        <v>50.1</v>
      </c>
      <c r="K257" s="111">
        <v>53.3</v>
      </c>
      <c r="L257" s="111">
        <v>2</v>
      </c>
      <c r="M257" s="118" t="s">
        <v>1573</v>
      </c>
      <c r="N257" t="s">
        <v>1244</v>
      </c>
    </row>
    <row r="258" spans="1:14">
      <c r="A258" t="s">
        <v>339</v>
      </c>
      <c r="B258" t="s">
        <v>68</v>
      </c>
      <c r="C258" t="s">
        <v>69</v>
      </c>
      <c r="D258" t="s">
        <v>70</v>
      </c>
      <c r="E258" t="s">
        <v>40</v>
      </c>
      <c r="F258" t="s">
        <v>16</v>
      </c>
      <c r="G258" t="s">
        <v>86</v>
      </c>
      <c r="H258" t="s">
        <v>41</v>
      </c>
      <c r="I258" s="118" t="s">
        <v>1433</v>
      </c>
      <c r="J258" s="111">
        <v>51.9</v>
      </c>
      <c r="K258" s="111">
        <v>55.3</v>
      </c>
      <c r="L258" s="111">
        <v>1</v>
      </c>
      <c r="M258" s="118" t="s">
        <v>1573</v>
      </c>
      <c r="N258" t="s">
        <v>1244</v>
      </c>
    </row>
    <row r="259" spans="1:14">
      <c r="A259" t="s">
        <v>338</v>
      </c>
      <c r="B259" t="s">
        <v>68</v>
      </c>
      <c r="C259" t="s">
        <v>69</v>
      </c>
      <c r="D259" t="s">
        <v>70</v>
      </c>
      <c r="E259" t="s">
        <v>38</v>
      </c>
      <c r="F259" t="s">
        <v>16</v>
      </c>
      <c r="G259" t="s">
        <v>86</v>
      </c>
      <c r="H259" t="s">
        <v>39</v>
      </c>
      <c r="I259" s="118" t="s">
        <v>1436</v>
      </c>
      <c r="J259" s="111">
        <v>51.1</v>
      </c>
      <c r="K259" s="111">
        <v>54.6</v>
      </c>
      <c r="L259" s="111">
        <v>2</v>
      </c>
      <c r="M259" s="118" t="s">
        <v>1573</v>
      </c>
      <c r="N259" t="s">
        <v>1244</v>
      </c>
    </row>
    <row r="260" spans="1:14">
      <c r="A260" t="s">
        <v>337</v>
      </c>
      <c r="B260" t="s">
        <v>68</v>
      </c>
      <c r="C260" t="s">
        <v>69</v>
      </c>
      <c r="D260" t="s">
        <v>70</v>
      </c>
      <c r="E260" t="s">
        <v>36</v>
      </c>
      <c r="F260" t="s">
        <v>16</v>
      </c>
      <c r="G260" t="s">
        <v>86</v>
      </c>
      <c r="H260" t="s">
        <v>37</v>
      </c>
      <c r="I260" s="118" t="s">
        <v>1436</v>
      </c>
      <c r="J260" s="111">
        <v>50.8</v>
      </c>
      <c r="K260" s="111">
        <v>54.8</v>
      </c>
      <c r="L260">
        <v>2</v>
      </c>
      <c r="M260" s="118" t="s">
        <v>1573</v>
      </c>
      <c r="N260" t="s">
        <v>1244</v>
      </c>
    </row>
    <row r="261" spans="1:14">
      <c r="A261" t="s">
        <v>336</v>
      </c>
      <c r="B261" t="s">
        <v>68</v>
      </c>
      <c r="C261" t="s">
        <v>69</v>
      </c>
      <c r="D261" t="s">
        <v>70</v>
      </c>
      <c r="E261" t="s">
        <v>34</v>
      </c>
      <c r="F261" t="s">
        <v>16</v>
      </c>
      <c r="G261" t="s">
        <v>86</v>
      </c>
      <c r="H261" t="s">
        <v>35</v>
      </c>
      <c r="I261" s="118" t="s">
        <v>1435</v>
      </c>
      <c r="J261" s="111">
        <v>49.7</v>
      </c>
      <c r="K261" s="111">
        <v>53.6</v>
      </c>
      <c r="L261" s="111">
        <v>2</v>
      </c>
      <c r="M261" s="118" t="s">
        <v>1573</v>
      </c>
      <c r="N261" t="s">
        <v>1244</v>
      </c>
    </row>
    <row r="262" spans="1:14">
      <c r="A262" t="s">
        <v>335</v>
      </c>
      <c r="B262" t="s">
        <v>68</v>
      </c>
      <c r="C262" t="s">
        <v>69</v>
      </c>
      <c r="D262" t="s">
        <v>70</v>
      </c>
      <c r="E262" t="s">
        <v>32</v>
      </c>
      <c r="F262" t="s">
        <v>16</v>
      </c>
      <c r="G262" t="s">
        <v>86</v>
      </c>
      <c r="H262" t="s">
        <v>33</v>
      </c>
      <c r="I262" s="118" t="s">
        <v>1335</v>
      </c>
      <c r="J262" s="111">
        <v>50</v>
      </c>
      <c r="K262" s="111">
        <v>53.3</v>
      </c>
      <c r="L262" s="111">
        <v>2</v>
      </c>
      <c r="M262" s="118" t="s">
        <v>1573</v>
      </c>
      <c r="N262" t="s">
        <v>1244</v>
      </c>
    </row>
    <row r="263" spans="1:14">
      <c r="A263" t="s">
        <v>334</v>
      </c>
      <c r="B263" t="s">
        <v>68</v>
      </c>
      <c r="C263" t="s">
        <v>69</v>
      </c>
      <c r="D263" t="s">
        <v>70</v>
      </c>
      <c r="E263" t="s">
        <v>30</v>
      </c>
      <c r="F263" t="s">
        <v>16</v>
      </c>
      <c r="G263" t="s">
        <v>86</v>
      </c>
      <c r="H263" t="s">
        <v>31</v>
      </c>
      <c r="I263" s="118" t="s">
        <v>1437</v>
      </c>
      <c r="J263" s="111">
        <v>46.3</v>
      </c>
      <c r="K263" s="111">
        <v>50.6</v>
      </c>
      <c r="L263" s="111">
        <v>3</v>
      </c>
      <c r="M263" s="118" t="s">
        <v>1573</v>
      </c>
      <c r="N263" t="s">
        <v>1244</v>
      </c>
    </row>
    <row r="264" spans="1:14">
      <c r="A264" t="s">
        <v>325</v>
      </c>
      <c r="B264" t="s">
        <v>68</v>
      </c>
      <c r="C264" t="s">
        <v>69</v>
      </c>
      <c r="D264" t="s">
        <v>70</v>
      </c>
      <c r="E264" t="s">
        <v>28</v>
      </c>
      <c r="F264" t="s">
        <v>16</v>
      </c>
      <c r="G264" t="s">
        <v>88</v>
      </c>
      <c r="H264" t="s">
        <v>29</v>
      </c>
      <c r="I264" s="118" t="s">
        <v>1438</v>
      </c>
      <c r="J264" s="111">
        <v>49.5</v>
      </c>
      <c r="K264" s="111">
        <v>54.6</v>
      </c>
      <c r="L264" s="111">
        <v>2</v>
      </c>
      <c r="M264" s="118" t="s">
        <v>1573</v>
      </c>
      <c r="N264" t="s">
        <v>1244</v>
      </c>
    </row>
    <row r="265" spans="1:14">
      <c r="A265" t="s">
        <v>328</v>
      </c>
      <c r="B265" t="s">
        <v>68</v>
      </c>
      <c r="C265" t="s">
        <v>69</v>
      </c>
      <c r="D265" t="s">
        <v>70</v>
      </c>
      <c r="E265" t="s">
        <v>22</v>
      </c>
      <c r="F265" t="s">
        <v>16</v>
      </c>
      <c r="G265" t="s">
        <v>89</v>
      </c>
      <c r="H265" t="s">
        <v>23</v>
      </c>
      <c r="I265" s="118" t="s">
        <v>1439</v>
      </c>
      <c r="J265" s="111">
        <v>52.3</v>
      </c>
      <c r="K265" s="111">
        <v>54.8</v>
      </c>
      <c r="L265" s="111">
        <v>1</v>
      </c>
      <c r="M265" s="118" t="s">
        <v>1573</v>
      </c>
      <c r="N265" t="s">
        <v>1244</v>
      </c>
    </row>
    <row r="266" spans="1:14">
      <c r="A266" t="s">
        <v>330</v>
      </c>
      <c r="B266" t="s">
        <v>68</v>
      </c>
      <c r="C266" t="s">
        <v>69</v>
      </c>
      <c r="D266" t="s">
        <v>70</v>
      </c>
      <c r="E266" t="s">
        <v>19</v>
      </c>
      <c r="F266" t="s">
        <v>16</v>
      </c>
      <c r="G266" t="s">
        <v>87</v>
      </c>
      <c r="H266" t="s">
        <v>20</v>
      </c>
      <c r="I266" s="118" t="s">
        <v>1440</v>
      </c>
      <c r="J266" s="111">
        <v>48.2</v>
      </c>
      <c r="K266" s="111">
        <v>51.9</v>
      </c>
      <c r="L266" s="111">
        <v>2</v>
      </c>
      <c r="M266" s="118" t="s">
        <v>1573</v>
      </c>
      <c r="N266" t="s">
        <v>1244</v>
      </c>
    </row>
    <row r="267" spans="1:14">
      <c r="A267" t="s">
        <v>331</v>
      </c>
      <c r="B267" t="s">
        <v>68</v>
      </c>
      <c r="C267" t="s">
        <v>69</v>
      </c>
      <c r="D267" t="s">
        <v>70</v>
      </c>
      <c r="E267" t="s">
        <v>52</v>
      </c>
      <c r="F267" t="s">
        <v>16</v>
      </c>
      <c r="G267" t="s">
        <v>87</v>
      </c>
      <c r="H267" t="s">
        <v>53</v>
      </c>
      <c r="I267" s="118" t="s">
        <v>1441</v>
      </c>
      <c r="J267" s="111">
        <v>49.9</v>
      </c>
      <c r="K267" s="111">
        <v>54.6</v>
      </c>
      <c r="L267" s="111">
        <v>2</v>
      </c>
      <c r="M267" s="118" t="s">
        <v>1573</v>
      </c>
      <c r="N267" t="s">
        <v>1244</v>
      </c>
    </row>
    <row r="268" spans="1:14">
      <c r="A268" t="s">
        <v>359</v>
      </c>
      <c r="B268" t="s">
        <v>68</v>
      </c>
      <c r="C268" t="s">
        <v>71</v>
      </c>
      <c r="D268" t="s">
        <v>72</v>
      </c>
      <c r="E268" t="s">
        <v>19</v>
      </c>
      <c r="F268" t="s">
        <v>16</v>
      </c>
      <c r="G268" t="s">
        <v>87</v>
      </c>
      <c r="H268" t="s">
        <v>20</v>
      </c>
      <c r="I268" s="118" t="s">
        <v>1443</v>
      </c>
      <c r="J268" s="111">
        <v>17.5</v>
      </c>
      <c r="K268" s="111">
        <v>20.100000000000001</v>
      </c>
      <c r="L268" s="111">
        <v>3</v>
      </c>
      <c r="M268" s="118" t="s">
        <v>1574</v>
      </c>
      <c r="N268" t="s">
        <v>1244</v>
      </c>
    </row>
    <row r="269" spans="1:14">
      <c r="A269" t="s">
        <v>351</v>
      </c>
      <c r="B269" t="s">
        <v>68</v>
      </c>
      <c r="C269" t="s">
        <v>71</v>
      </c>
      <c r="D269" t="s">
        <v>72</v>
      </c>
      <c r="E269" t="s">
        <v>22</v>
      </c>
      <c r="F269" t="s">
        <v>16</v>
      </c>
      <c r="G269" t="s">
        <v>89</v>
      </c>
      <c r="H269" t="s">
        <v>23</v>
      </c>
      <c r="I269" s="118" t="s">
        <v>1444</v>
      </c>
      <c r="J269" s="111">
        <v>17.3</v>
      </c>
      <c r="K269" s="111">
        <v>19.100000000000001</v>
      </c>
      <c r="L269" s="111">
        <v>2</v>
      </c>
      <c r="M269" s="118" t="s">
        <v>1574</v>
      </c>
      <c r="N269" t="s">
        <v>1244</v>
      </c>
    </row>
    <row r="270" spans="1:14">
      <c r="A270" t="s">
        <v>344</v>
      </c>
      <c r="B270" t="s">
        <v>68</v>
      </c>
      <c r="C270" t="s">
        <v>71</v>
      </c>
      <c r="D270" t="s">
        <v>72</v>
      </c>
      <c r="E270" t="s">
        <v>28</v>
      </c>
      <c r="F270" t="s">
        <v>16</v>
      </c>
      <c r="G270" t="s">
        <v>88</v>
      </c>
      <c r="H270" t="s">
        <v>29</v>
      </c>
      <c r="I270" s="118" t="s">
        <v>1445</v>
      </c>
      <c r="J270" s="111">
        <v>14.7</v>
      </c>
      <c r="K270" s="111">
        <v>18.2</v>
      </c>
      <c r="L270" s="111">
        <v>2</v>
      </c>
      <c r="M270" s="118" t="s">
        <v>1574</v>
      </c>
      <c r="N270" t="s">
        <v>1244</v>
      </c>
    </row>
    <row r="271" spans="1:14">
      <c r="A271" t="s">
        <v>357</v>
      </c>
      <c r="B271" t="s">
        <v>68</v>
      </c>
      <c r="C271" t="s">
        <v>71</v>
      </c>
      <c r="D271" t="s">
        <v>72</v>
      </c>
      <c r="E271" t="s">
        <v>30</v>
      </c>
      <c r="F271" t="s">
        <v>16</v>
      </c>
      <c r="G271" t="s">
        <v>86</v>
      </c>
      <c r="H271" t="s">
        <v>31</v>
      </c>
      <c r="I271" s="118" t="s">
        <v>1446</v>
      </c>
      <c r="J271" s="111">
        <v>14.4</v>
      </c>
      <c r="K271" s="111">
        <v>17.3</v>
      </c>
      <c r="L271" s="111">
        <v>1</v>
      </c>
      <c r="M271" s="118" t="s">
        <v>1574</v>
      </c>
      <c r="N271" t="s">
        <v>1244</v>
      </c>
    </row>
    <row r="272" spans="1:14">
      <c r="A272" t="s">
        <v>350</v>
      </c>
      <c r="B272" t="s">
        <v>68</v>
      </c>
      <c r="C272" t="s">
        <v>71</v>
      </c>
      <c r="D272" t="s">
        <v>72</v>
      </c>
      <c r="E272" t="s">
        <v>32</v>
      </c>
      <c r="F272" t="s">
        <v>16</v>
      </c>
      <c r="G272" t="s">
        <v>86</v>
      </c>
      <c r="H272" t="s">
        <v>33</v>
      </c>
      <c r="I272" s="118" t="s">
        <v>1447</v>
      </c>
      <c r="J272" s="111">
        <v>15.6</v>
      </c>
      <c r="K272" s="111">
        <v>17.899999999999999</v>
      </c>
      <c r="L272" s="111">
        <v>2</v>
      </c>
      <c r="M272" s="118" t="s">
        <v>1574</v>
      </c>
      <c r="N272" t="s">
        <v>1244</v>
      </c>
    </row>
    <row r="273" spans="1:14">
      <c r="A273" t="s">
        <v>349</v>
      </c>
      <c r="B273" t="s">
        <v>68</v>
      </c>
      <c r="C273" t="s">
        <v>71</v>
      </c>
      <c r="D273" t="s">
        <v>72</v>
      </c>
      <c r="E273" t="s">
        <v>34</v>
      </c>
      <c r="F273" t="s">
        <v>16</v>
      </c>
      <c r="G273" t="s">
        <v>86</v>
      </c>
      <c r="H273" t="s">
        <v>35</v>
      </c>
      <c r="I273" s="118" t="s">
        <v>1448</v>
      </c>
      <c r="J273" s="111">
        <v>14.2</v>
      </c>
      <c r="K273" s="111">
        <v>17</v>
      </c>
      <c r="L273" s="111">
        <v>1</v>
      </c>
      <c r="M273" s="118" t="s">
        <v>1574</v>
      </c>
      <c r="N273" t="s">
        <v>1244</v>
      </c>
    </row>
    <row r="274" spans="1:14">
      <c r="A274" t="s">
        <v>345</v>
      </c>
      <c r="B274" t="s">
        <v>68</v>
      </c>
      <c r="C274" t="s">
        <v>71</v>
      </c>
      <c r="D274" t="s">
        <v>72</v>
      </c>
      <c r="E274" t="s">
        <v>36</v>
      </c>
      <c r="F274" t="s">
        <v>16</v>
      </c>
      <c r="G274" t="s">
        <v>86</v>
      </c>
      <c r="H274" t="s">
        <v>37</v>
      </c>
      <c r="I274" s="118" t="s">
        <v>1449</v>
      </c>
      <c r="J274" s="111">
        <v>13.4</v>
      </c>
      <c r="K274" s="111">
        <v>16.100000000000001</v>
      </c>
      <c r="L274" s="111">
        <v>1</v>
      </c>
      <c r="M274" s="118" t="s">
        <v>1574</v>
      </c>
      <c r="N274" t="s">
        <v>1244</v>
      </c>
    </row>
    <row r="275" spans="1:14">
      <c r="A275" t="s">
        <v>348</v>
      </c>
      <c r="B275" t="s">
        <v>68</v>
      </c>
      <c r="C275" t="s">
        <v>71</v>
      </c>
      <c r="D275" t="s">
        <v>72</v>
      </c>
      <c r="E275" t="s">
        <v>38</v>
      </c>
      <c r="F275" t="s">
        <v>16</v>
      </c>
      <c r="G275" t="s">
        <v>86</v>
      </c>
      <c r="H275" t="s">
        <v>39</v>
      </c>
      <c r="I275" s="118" t="s">
        <v>1450</v>
      </c>
      <c r="J275" s="111">
        <v>15</v>
      </c>
      <c r="K275" s="111">
        <v>17.3</v>
      </c>
      <c r="L275" s="111">
        <v>1</v>
      </c>
      <c r="M275" s="118" t="s">
        <v>1574</v>
      </c>
      <c r="N275" t="s">
        <v>1244</v>
      </c>
    </row>
    <row r="276" spans="1:14">
      <c r="A276" t="s">
        <v>355</v>
      </c>
      <c r="B276" t="s">
        <v>68</v>
      </c>
      <c r="C276" t="s">
        <v>71</v>
      </c>
      <c r="D276" t="s">
        <v>72</v>
      </c>
      <c r="E276" t="s">
        <v>40</v>
      </c>
      <c r="F276" t="s">
        <v>16</v>
      </c>
      <c r="G276" t="s">
        <v>86</v>
      </c>
      <c r="H276" t="s">
        <v>41</v>
      </c>
      <c r="I276" s="118" t="s">
        <v>1451</v>
      </c>
      <c r="J276" s="111">
        <v>17.100000000000001</v>
      </c>
      <c r="K276" s="111">
        <v>19.7</v>
      </c>
      <c r="L276" s="111">
        <v>2</v>
      </c>
      <c r="M276" s="118" t="s">
        <v>1574</v>
      </c>
      <c r="N276" t="s">
        <v>1244</v>
      </c>
    </row>
    <row r="277" spans="1:14">
      <c r="A277" t="s">
        <v>354</v>
      </c>
      <c r="B277" t="s">
        <v>68</v>
      </c>
      <c r="C277" t="s">
        <v>71</v>
      </c>
      <c r="D277" t="s">
        <v>72</v>
      </c>
      <c r="E277" t="s">
        <v>42</v>
      </c>
      <c r="F277" t="s">
        <v>16</v>
      </c>
      <c r="G277" t="s">
        <v>87</v>
      </c>
      <c r="H277" t="s">
        <v>43</v>
      </c>
      <c r="I277" s="118" t="s">
        <v>1452</v>
      </c>
      <c r="J277" s="111">
        <v>16.899999999999999</v>
      </c>
      <c r="K277" s="111">
        <v>19.2</v>
      </c>
      <c r="L277" s="111">
        <v>2</v>
      </c>
      <c r="M277" s="118" t="s">
        <v>1574</v>
      </c>
      <c r="N277" t="s">
        <v>1244</v>
      </c>
    </row>
    <row r="278" spans="1:14">
      <c r="A278" t="s">
        <v>358</v>
      </c>
      <c r="B278" t="s">
        <v>68</v>
      </c>
      <c r="C278" t="s">
        <v>71</v>
      </c>
      <c r="D278" t="s">
        <v>72</v>
      </c>
      <c r="E278" t="s">
        <v>44</v>
      </c>
      <c r="F278" t="s">
        <v>16</v>
      </c>
      <c r="G278" t="s">
        <v>87</v>
      </c>
      <c r="H278" t="s">
        <v>45</v>
      </c>
      <c r="I278" s="118" t="s">
        <v>1445</v>
      </c>
      <c r="J278" s="111">
        <v>14.9</v>
      </c>
      <c r="K278" s="111">
        <v>17.899999999999999</v>
      </c>
      <c r="L278">
        <v>2</v>
      </c>
      <c r="M278" s="118" t="s">
        <v>1574</v>
      </c>
      <c r="N278" t="s">
        <v>1244</v>
      </c>
    </row>
    <row r="279" spans="1:14">
      <c r="A279" t="s">
        <v>353</v>
      </c>
      <c r="B279" t="s">
        <v>68</v>
      </c>
      <c r="C279" t="s">
        <v>71</v>
      </c>
      <c r="D279" t="s">
        <v>72</v>
      </c>
      <c r="E279" t="s">
        <v>554</v>
      </c>
      <c r="F279" t="s">
        <v>16</v>
      </c>
      <c r="G279" t="s">
        <v>87</v>
      </c>
      <c r="H279" t="s">
        <v>47</v>
      </c>
      <c r="I279" s="118" t="s">
        <v>1453</v>
      </c>
      <c r="J279" s="111">
        <v>18.2</v>
      </c>
      <c r="K279" s="111">
        <v>21</v>
      </c>
      <c r="L279" s="111">
        <v>3</v>
      </c>
      <c r="M279" s="118" t="s">
        <v>1574</v>
      </c>
      <c r="N279" t="s">
        <v>1244</v>
      </c>
    </row>
    <row r="280" spans="1:14">
      <c r="A280" t="s">
        <v>1128</v>
      </c>
      <c r="B280" t="s">
        <v>68</v>
      </c>
      <c r="C280" t="s">
        <v>71</v>
      </c>
      <c r="D280" t="s">
        <v>72</v>
      </c>
      <c r="E280" t="s">
        <v>555</v>
      </c>
      <c r="F280" t="s">
        <v>16</v>
      </c>
      <c r="G280" t="s">
        <v>88</v>
      </c>
      <c r="H280" t="s">
        <v>573</v>
      </c>
      <c r="I280" s="118" t="s">
        <v>1454</v>
      </c>
      <c r="J280" s="111">
        <v>17.100000000000001</v>
      </c>
      <c r="K280" s="111">
        <v>20.100000000000001</v>
      </c>
      <c r="L280" s="111">
        <v>2</v>
      </c>
      <c r="M280" s="118" t="s">
        <v>1574</v>
      </c>
      <c r="N280" t="s">
        <v>1244</v>
      </c>
    </row>
    <row r="281" spans="1:14">
      <c r="A281" t="s">
        <v>346</v>
      </c>
      <c r="B281" t="s">
        <v>68</v>
      </c>
      <c r="C281" t="s">
        <v>71</v>
      </c>
      <c r="D281" t="s">
        <v>72</v>
      </c>
      <c r="E281" t="s">
        <v>556</v>
      </c>
      <c r="F281" t="s">
        <v>16</v>
      </c>
      <c r="G281" t="s">
        <v>88</v>
      </c>
      <c r="H281" t="s">
        <v>51</v>
      </c>
      <c r="I281" s="118" t="s">
        <v>1444</v>
      </c>
      <c r="J281" s="111">
        <v>16.8</v>
      </c>
      <c r="K281" s="111">
        <v>19.600000000000001</v>
      </c>
      <c r="L281" s="111">
        <v>2</v>
      </c>
      <c r="M281" s="118" t="s">
        <v>1574</v>
      </c>
      <c r="N281" t="s">
        <v>1244</v>
      </c>
    </row>
    <row r="282" spans="1:14">
      <c r="A282" t="s">
        <v>1234</v>
      </c>
      <c r="B282" t="s">
        <v>68</v>
      </c>
      <c r="C282" t="s">
        <v>71</v>
      </c>
      <c r="D282" t="s">
        <v>72</v>
      </c>
      <c r="E282" t="s">
        <v>1221</v>
      </c>
      <c r="F282" t="s">
        <v>16</v>
      </c>
      <c r="G282" t="s">
        <v>89</v>
      </c>
      <c r="H282" t="s">
        <v>557</v>
      </c>
      <c r="I282" s="118" t="s">
        <v>1455</v>
      </c>
      <c r="J282" s="111">
        <v>15.3</v>
      </c>
      <c r="K282" s="111">
        <v>17.600000000000001</v>
      </c>
      <c r="L282">
        <v>2</v>
      </c>
      <c r="M282" s="118" t="s">
        <v>1574</v>
      </c>
      <c r="N282" t="s">
        <v>1244</v>
      </c>
    </row>
    <row r="283" spans="1:14">
      <c r="A283" t="s">
        <v>1235</v>
      </c>
      <c r="B283" t="s">
        <v>68</v>
      </c>
      <c r="C283" t="s">
        <v>71</v>
      </c>
      <c r="D283" t="s">
        <v>72</v>
      </c>
      <c r="E283" t="s">
        <v>1223</v>
      </c>
      <c r="F283" t="s">
        <v>16</v>
      </c>
      <c r="G283" t="s">
        <v>89</v>
      </c>
      <c r="H283" t="s">
        <v>558</v>
      </c>
      <c r="I283" s="118" t="s">
        <v>1445</v>
      </c>
      <c r="J283" s="111">
        <v>15.2</v>
      </c>
      <c r="K283" s="111">
        <v>17.399999999999999</v>
      </c>
      <c r="L283" s="111">
        <v>2</v>
      </c>
      <c r="M283" s="118" t="s">
        <v>1574</v>
      </c>
      <c r="N283" t="s">
        <v>1244</v>
      </c>
    </row>
    <row r="284" spans="1:14">
      <c r="A284" t="s">
        <v>352</v>
      </c>
      <c r="B284" t="s">
        <v>68</v>
      </c>
      <c r="C284" t="s">
        <v>71</v>
      </c>
      <c r="D284" t="s">
        <v>72</v>
      </c>
      <c r="E284" t="s">
        <v>559</v>
      </c>
      <c r="F284" t="s">
        <v>16</v>
      </c>
      <c r="G284" t="s">
        <v>89</v>
      </c>
      <c r="H284" t="s">
        <v>25</v>
      </c>
      <c r="I284" s="118" t="s">
        <v>1456</v>
      </c>
      <c r="J284" s="111">
        <v>16.600000000000001</v>
      </c>
      <c r="K284" s="111">
        <v>18.5</v>
      </c>
      <c r="L284" s="111">
        <v>2</v>
      </c>
      <c r="M284" s="118" t="s">
        <v>1574</v>
      </c>
      <c r="N284" t="s">
        <v>1244</v>
      </c>
    </row>
    <row r="285" spans="1:14">
      <c r="A285" t="s">
        <v>360</v>
      </c>
      <c r="B285" t="s">
        <v>68</v>
      </c>
      <c r="C285" t="s">
        <v>71</v>
      </c>
      <c r="D285" t="s">
        <v>72</v>
      </c>
      <c r="E285" t="s">
        <v>560</v>
      </c>
      <c r="F285" t="s">
        <v>16</v>
      </c>
      <c r="G285" t="s">
        <v>87</v>
      </c>
      <c r="H285" t="s">
        <v>123</v>
      </c>
      <c r="I285" s="118" t="s">
        <v>1457</v>
      </c>
      <c r="J285" s="111">
        <v>17.5</v>
      </c>
      <c r="K285" s="111">
        <v>21.1</v>
      </c>
      <c r="L285" s="111">
        <v>3</v>
      </c>
      <c r="M285" s="118" t="s">
        <v>1574</v>
      </c>
      <c r="N285" t="s">
        <v>1244</v>
      </c>
    </row>
    <row r="286" spans="1:14">
      <c r="A286" t="s">
        <v>343</v>
      </c>
      <c r="B286" t="s">
        <v>68</v>
      </c>
      <c r="C286" t="s">
        <v>71</v>
      </c>
      <c r="D286" t="s">
        <v>72</v>
      </c>
      <c r="E286" t="s">
        <v>18</v>
      </c>
      <c r="F286" t="s">
        <v>18</v>
      </c>
      <c r="G286" t="s">
        <v>18</v>
      </c>
      <c r="H286" t="s">
        <v>18</v>
      </c>
      <c r="I286" s="118" t="s">
        <v>1458</v>
      </c>
      <c r="J286" s="111">
        <v>17.100000000000001</v>
      </c>
      <c r="K286" s="111">
        <v>17.7</v>
      </c>
      <c r="L286" s="111"/>
      <c r="M286" s="118" t="s">
        <v>1574</v>
      </c>
      <c r="N286" t="s">
        <v>1244</v>
      </c>
    </row>
    <row r="287" spans="1:14">
      <c r="A287" t="s">
        <v>347</v>
      </c>
      <c r="B287" t="s">
        <v>68</v>
      </c>
      <c r="C287" t="s">
        <v>71</v>
      </c>
      <c r="D287" t="s">
        <v>72</v>
      </c>
      <c r="E287" t="s">
        <v>15</v>
      </c>
      <c r="F287" t="s">
        <v>16</v>
      </c>
      <c r="G287" t="s">
        <v>87</v>
      </c>
      <c r="H287" t="s">
        <v>17</v>
      </c>
      <c r="I287" s="118" t="s">
        <v>1454</v>
      </c>
      <c r="J287" s="111">
        <v>17.100000000000001</v>
      </c>
      <c r="K287" s="111">
        <v>19.899999999999999</v>
      </c>
      <c r="L287" s="111">
        <v>2</v>
      </c>
      <c r="M287" s="118" t="s">
        <v>1574</v>
      </c>
      <c r="N287" t="s">
        <v>1244</v>
      </c>
    </row>
    <row r="288" spans="1:14">
      <c r="A288" t="s">
        <v>356</v>
      </c>
      <c r="B288" t="s">
        <v>68</v>
      </c>
      <c r="C288" t="s">
        <v>71</v>
      </c>
      <c r="D288" t="s">
        <v>72</v>
      </c>
      <c r="E288" t="s">
        <v>52</v>
      </c>
      <c r="F288" t="s">
        <v>16</v>
      </c>
      <c r="G288" t="s">
        <v>87</v>
      </c>
      <c r="H288" t="s">
        <v>53</v>
      </c>
      <c r="I288" s="118" t="s">
        <v>1459</v>
      </c>
      <c r="J288" s="111">
        <v>16.600000000000001</v>
      </c>
      <c r="K288" s="111">
        <v>20.2</v>
      </c>
      <c r="L288" s="111">
        <v>2</v>
      </c>
      <c r="M288" s="118" t="s">
        <v>1574</v>
      </c>
      <c r="N288" t="s">
        <v>1244</v>
      </c>
    </row>
    <row r="289" spans="1:14" hidden="1">
      <c r="A289" t="s">
        <v>361</v>
      </c>
      <c r="B289" t="s">
        <v>63</v>
      </c>
      <c r="C289"/>
      <c r="D289" t="s">
        <v>73</v>
      </c>
      <c r="E289" t="s">
        <v>19</v>
      </c>
      <c r="F289" t="s">
        <v>16</v>
      </c>
      <c r="G289" t="s">
        <v>87</v>
      </c>
      <c r="H289" t="s">
        <v>20</v>
      </c>
      <c r="I289" s="118" t="s">
        <v>1460</v>
      </c>
      <c r="J289" s="111">
        <v>52.7</v>
      </c>
      <c r="K289" s="111">
        <v>53.2</v>
      </c>
      <c r="L289" s="111">
        <v>2</v>
      </c>
      <c r="M289" s="118" t="s">
        <v>1246</v>
      </c>
      <c r="N289" t="s">
        <v>1244</v>
      </c>
    </row>
    <row r="290" spans="1:14" hidden="1">
      <c r="A290" t="s">
        <v>362</v>
      </c>
      <c r="B290" t="s">
        <v>63</v>
      </c>
      <c r="C290"/>
      <c r="D290" t="s">
        <v>73</v>
      </c>
      <c r="E290" t="s">
        <v>18</v>
      </c>
      <c r="F290" t="s">
        <v>18</v>
      </c>
      <c r="G290" t="s">
        <v>18</v>
      </c>
      <c r="H290" t="s">
        <v>18</v>
      </c>
      <c r="I290" s="118" t="s">
        <v>1461</v>
      </c>
      <c r="J290" s="111">
        <v>53.1</v>
      </c>
      <c r="K290" s="111">
        <v>53.2</v>
      </c>
      <c r="L290" s="111"/>
      <c r="M290" s="118" t="s">
        <v>1246</v>
      </c>
      <c r="N290" t="s">
        <v>1244</v>
      </c>
    </row>
    <row r="291" spans="1:14" hidden="1">
      <c r="A291" t="s">
        <v>363</v>
      </c>
      <c r="B291" t="s">
        <v>63</v>
      </c>
      <c r="C291"/>
      <c r="D291" t="s">
        <v>73</v>
      </c>
      <c r="E291" t="s">
        <v>26</v>
      </c>
      <c r="F291" t="s">
        <v>16</v>
      </c>
      <c r="G291" t="s">
        <v>89</v>
      </c>
      <c r="H291" t="s">
        <v>27</v>
      </c>
      <c r="I291" s="118" t="s">
        <v>1439</v>
      </c>
      <c r="J291" s="111">
        <v>53.3</v>
      </c>
      <c r="K291" s="111">
        <v>53.6</v>
      </c>
      <c r="L291" s="111">
        <v>1</v>
      </c>
      <c r="M291" s="118" t="s">
        <v>1246</v>
      </c>
      <c r="N291" t="s">
        <v>1244</v>
      </c>
    </row>
    <row r="292" spans="1:14" hidden="1">
      <c r="A292" t="s">
        <v>364</v>
      </c>
      <c r="B292" t="s">
        <v>63</v>
      </c>
      <c r="C292"/>
      <c r="D292" t="s">
        <v>73</v>
      </c>
      <c r="E292" t="s">
        <v>52</v>
      </c>
      <c r="F292" t="s">
        <v>16</v>
      </c>
      <c r="G292" t="s">
        <v>87</v>
      </c>
      <c r="H292" t="s">
        <v>53</v>
      </c>
      <c r="I292" s="118" t="s">
        <v>1461</v>
      </c>
      <c r="J292" s="111">
        <v>52.9</v>
      </c>
      <c r="K292" s="111">
        <v>53.6</v>
      </c>
      <c r="L292" s="111">
        <v>2</v>
      </c>
      <c r="M292" s="118" t="s">
        <v>1246</v>
      </c>
      <c r="N292" t="s">
        <v>1244</v>
      </c>
    </row>
    <row r="293" spans="1:14" hidden="1">
      <c r="A293" t="s">
        <v>365</v>
      </c>
      <c r="B293" t="s">
        <v>63</v>
      </c>
      <c r="C293"/>
      <c r="D293" t="s">
        <v>73</v>
      </c>
      <c r="E293" t="s">
        <v>30</v>
      </c>
      <c r="F293" t="s">
        <v>16</v>
      </c>
      <c r="G293" t="s">
        <v>86</v>
      </c>
      <c r="H293" t="s">
        <v>31</v>
      </c>
      <c r="I293" s="118" t="s">
        <v>1438</v>
      </c>
      <c r="J293" s="111">
        <v>51.8</v>
      </c>
      <c r="K293" s="111">
        <v>52.3</v>
      </c>
      <c r="L293" s="111">
        <v>3</v>
      </c>
      <c r="M293" s="118" t="s">
        <v>1246</v>
      </c>
      <c r="N293" t="s">
        <v>1244</v>
      </c>
    </row>
    <row r="294" spans="1:14" hidden="1">
      <c r="A294" t="s">
        <v>366</v>
      </c>
      <c r="B294" t="s">
        <v>63</v>
      </c>
      <c r="C294"/>
      <c r="D294" t="s">
        <v>73</v>
      </c>
      <c r="E294" t="s">
        <v>44</v>
      </c>
      <c r="F294" t="s">
        <v>16</v>
      </c>
      <c r="G294" t="s">
        <v>87</v>
      </c>
      <c r="H294" t="s">
        <v>45</v>
      </c>
      <c r="I294" s="118" t="s">
        <v>1462</v>
      </c>
      <c r="J294" s="111">
        <v>52.1</v>
      </c>
      <c r="K294" s="111">
        <v>52.7</v>
      </c>
      <c r="L294" s="111">
        <v>3</v>
      </c>
      <c r="M294" s="118" t="s">
        <v>1246</v>
      </c>
      <c r="N294" t="s">
        <v>1244</v>
      </c>
    </row>
    <row r="295" spans="1:14" hidden="1">
      <c r="A295" t="s">
        <v>367</v>
      </c>
      <c r="B295" t="s">
        <v>63</v>
      </c>
      <c r="C295"/>
      <c r="D295" t="s">
        <v>73</v>
      </c>
      <c r="E295" t="s">
        <v>46</v>
      </c>
      <c r="F295" t="s">
        <v>16</v>
      </c>
      <c r="G295" t="s">
        <v>87</v>
      </c>
      <c r="H295" t="s">
        <v>47</v>
      </c>
      <c r="I295" s="118" t="s">
        <v>1463</v>
      </c>
      <c r="J295" s="111">
        <v>50.9</v>
      </c>
      <c r="K295" s="111">
        <v>51.4</v>
      </c>
      <c r="L295" s="111">
        <v>3</v>
      </c>
      <c r="M295" s="118" t="s">
        <v>1246</v>
      </c>
      <c r="N295" t="s">
        <v>1244</v>
      </c>
    </row>
    <row r="296" spans="1:14" hidden="1">
      <c r="A296" t="s">
        <v>1129</v>
      </c>
      <c r="B296" t="s">
        <v>63</v>
      </c>
      <c r="C296"/>
      <c r="D296" t="s">
        <v>73</v>
      </c>
      <c r="E296" t="s">
        <v>48</v>
      </c>
      <c r="F296" t="s">
        <v>16</v>
      </c>
      <c r="G296" t="s">
        <v>88</v>
      </c>
      <c r="H296" t="s">
        <v>573</v>
      </c>
      <c r="I296" s="118" t="s">
        <v>1335</v>
      </c>
      <c r="J296" s="111">
        <v>51.4</v>
      </c>
      <c r="K296" s="111">
        <v>51.9</v>
      </c>
      <c r="L296" s="111">
        <v>3</v>
      </c>
      <c r="M296" s="118" t="s">
        <v>1246</v>
      </c>
      <c r="N296" t="s">
        <v>1244</v>
      </c>
    </row>
    <row r="297" spans="1:14" hidden="1">
      <c r="A297" t="s">
        <v>368</v>
      </c>
      <c r="B297" t="s">
        <v>63</v>
      </c>
      <c r="C297"/>
      <c r="D297" t="s">
        <v>73</v>
      </c>
      <c r="E297" t="s">
        <v>50</v>
      </c>
      <c r="F297" t="s">
        <v>16</v>
      </c>
      <c r="G297" t="s">
        <v>88</v>
      </c>
      <c r="H297" t="s">
        <v>51</v>
      </c>
      <c r="I297" s="118" t="s">
        <v>1464</v>
      </c>
      <c r="J297" s="111">
        <v>54.4</v>
      </c>
      <c r="K297" s="111">
        <v>54.9</v>
      </c>
      <c r="L297" s="111">
        <v>1</v>
      </c>
      <c r="M297" s="118" t="s">
        <v>1246</v>
      </c>
      <c r="N297" t="s">
        <v>1244</v>
      </c>
    </row>
    <row r="298" spans="1:14" hidden="1">
      <c r="A298" t="s">
        <v>369</v>
      </c>
      <c r="B298" t="s">
        <v>63</v>
      </c>
      <c r="C298"/>
      <c r="D298" t="s">
        <v>73</v>
      </c>
      <c r="E298" t="s">
        <v>42</v>
      </c>
      <c r="F298" t="s">
        <v>16</v>
      </c>
      <c r="G298" t="s">
        <v>87</v>
      </c>
      <c r="H298" t="s">
        <v>43</v>
      </c>
      <c r="I298" s="118" t="s">
        <v>1438</v>
      </c>
      <c r="J298" s="111">
        <v>51.8</v>
      </c>
      <c r="K298" s="111">
        <v>52.2</v>
      </c>
      <c r="L298" s="111">
        <v>3</v>
      </c>
      <c r="M298" s="118" t="s">
        <v>1246</v>
      </c>
      <c r="N298" t="s">
        <v>1244</v>
      </c>
    </row>
    <row r="299" spans="1:14" hidden="1">
      <c r="A299" t="s">
        <v>370</v>
      </c>
      <c r="B299" t="s">
        <v>63</v>
      </c>
      <c r="C299"/>
      <c r="D299" t="s">
        <v>73</v>
      </c>
      <c r="E299" t="s">
        <v>36</v>
      </c>
      <c r="F299" t="s">
        <v>16</v>
      </c>
      <c r="G299" t="s">
        <v>86</v>
      </c>
      <c r="H299" t="s">
        <v>37</v>
      </c>
      <c r="I299" s="118" t="s">
        <v>1465</v>
      </c>
      <c r="J299" s="111">
        <v>54.8</v>
      </c>
      <c r="K299" s="111">
        <v>55.3</v>
      </c>
      <c r="L299" s="111">
        <v>1</v>
      </c>
      <c r="M299" s="118" t="s">
        <v>1246</v>
      </c>
      <c r="N299" t="s">
        <v>1244</v>
      </c>
    </row>
    <row r="300" spans="1:14" hidden="1">
      <c r="A300" t="s">
        <v>371</v>
      </c>
      <c r="B300" t="s">
        <v>63</v>
      </c>
      <c r="C300"/>
      <c r="D300" t="s">
        <v>73</v>
      </c>
      <c r="E300" t="s">
        <v>21</v>
      </c>
      <c r="F300" t="s">
        <v>16</v>
      </c>
      <c r="G300" t="s">
        <v>87</v>
      </c>
      <c r="H300" t="s">
        <v>123</v>
      </c>
      <c r="I300" s="118" t="s">
        <v>1435</v>
      </c>
      <c r="J300" s="111">
        <v>51.5</v>
      </c>
      <c r="K300" s="111">
        <v>52</v>
      </c>
      <c r="L300" s="111">
        <v>3</v>
      </c>
      <c r="M300" s="118" t="s">
        <v>1246</v>
      </c>
      <c r="N300" t="s">
        <v>1244</v>
      </c>
    </row>
    <row r="301" spans="1:14" hidden="1">
      <c r="A301" t="s">
        <v>372</v>
      </c>
      <c r="B301" t="s">
        <v>63</v>
      </c>
      <c r="C301"/>
      <c r="D301" t="s">
        <v>73</v>
      </c>
      <c r="E301" t="s">
        <v>28</v>
      </c>
      <c r="F301" t="s">
        <v>16</v>
      </c>
      <c r="G301" t="s">
        <v>88</v>
      </c>
      <c r="H301" t="s">
        <v>29</v>
      </c>
      <c r="I301" s="118" t="s">
        <v>1466</v>
      </c>
      <c r="J301">
        <v>51.8</v>
      </c>
      <c r="K301">
        <v>52.4</v>
      </c>
      <c r="L301">
        <v>3</v>
      </c>
      <c r="M301" s="118" t="s">
        <v>1246</v>
      </c>
      <c r="N301" t="s">
        <v>1244</v>
      </c>
    </row>
    <row r="302" spans="1:14" hidden="1">
      <c r="A302" t="s">
        <v>373</v>
      </c>
      <c r="B302" t="s">
        <v>63</v>
      </c>
      <c r="C302"/>
      <c r="D302" t="s">
        <v>73</v>
      </c>
      <c r="E302" t="s">
        <v>38</v>
      </c>
      <c r="F302" t="s">
        <v>16</v>
      </c>
      <c r="G302" t="s">
        <v>86</v>
      </c>
      <c r="H302" t="s">
        <v>39</v>
      </c>
      <c r="I302" s="118" t="s">
        <v>1467</v>
      </c>
      <c r="J302">
        <v>54.2</v>
      </c>
      <c r="K302">
        <v>54.7</v>
      </c>
      <c r="L302">
        <v>1</v>
      </c>
      <c r="M302" s="118" t="s">
        <v>1246</v>
      </c>
      <c r="N302" t="s">
        <v>1244</v>
      </c>
    </row>
    <row r="303" spans="1:14" hidden="1">
      <c r="A303" t="s">
        <v>374</v>
      </c>
      <c r="B303" t="s">
        <v>63</v>
      </c>
      <c r="C303"/>
      <c r="D303" t="s">
        <v>73</v>
      </c>
      <c r="E303" t="s">
        <v>32</v>
      </c>
      <c r="F303" t="s">
        <v>16</v>
      </c>
      <c r="G303" t="s">
        <v>86</v>
      </c>
      <c r="H303" t="s">
        <v>33</v>
      </c>
      <c r="I303" s="118" t="s">
        <v>1468</v>
      </c>
      <c r="J303">
        <v>54.1</v>
      </c>
      <c r="K303">
        <v>54.5</v>
      </c>
      <c r="L303">
        <v>1</v>
      </c>
      <c r="M303" s="118" t="s">
        <v>1246</v>
      </c>
      <c r="N303" t="s">
        <v>1244</v>
      </c>
    </row>
    <row r="304" spans="1:14" hidden="1">
      <c r="A304" t="s">
        <v>375</v>
      </c>
      <c r="B304" t="s">
        <v>63</v>
      </c>
      <c r="C304"/>
      <c r="D304" t="s">
        <v>73</v>
      </c>
      <c r="E304" t="s">
        <v>34</v>
      </c>
      <c r="F304" t="s">
        <v>16</v>
      </c>
      <c r="G304" t="s">
        <v>86</v>
      </c>
      <c r="H304" t="s">
        <v>35</v>
      </c>
      <c r="I304" s="118" t="s">
        <v>1464</v>
      </c>
      <c r="J304">
        <v>54.5</v>
      </c>
      <c r="K304">
        <v>55</v>
      </c>
      <c r="L304">
        <v>1</v>
      </c>
      <c r="M304" s="118" t="s">
        <v>1246</v>
      </c>
      <c r="N304" t="s">
        <v>1244</v>
      </c>
    </row>
    <row r="305" spans="1:14" hidden="1">
      <c r="A305" t="s">
        <v>376</v>
      </c>
      <c r="B305" t="s">
        <v>63</v>
      </c>
      <c r="C305"/>
      <c r="D305" t="s">
        <v>73</v>
      </c>
      <c r="E305" t="s">
        <v>40</v>
      </c>
      <c r="F305" t="s">
        <v>16</v>
      </c>
      <c r="G305" t="s">
        <v>86</v>
      </c>
      <c r="H305" t="s">
        <v>41</v>
      </c>
      <c r="I305" s="118" t="s">
        <v>1469</v>
      </c>
      <c r="J305">
        <v>54.5</v>
      </c>
      <c r="K305">
        <v>55</v>
      </c>
      <c r="L305">
        <v>1</v>
      </c>
      <c r="M305" s="118" t="s">
        <v>1246</v>
      </c>
      <c r="N305" t="s">
        <v>1244</v>
      </c>
    </row>
    <row r="306" spans="1:14" hidden="1">
      <c r="A306" t="s">
        <v>377</v>
      </c>
      <c r="B306" t="s">
        <v>63</v>
      </c>
      <c r="C306"/>
      <c r="D306" t="s">
        <v>73</v>
      </c>
      <c r="E306" t="s">
        <v>22</v>
      </c>
      <c r="F306" t="s">
        <v>16</v>
      </c>
      <c r="G306" t="s">
        <v>89</v>
      </c>
      <c r="H306" t="s">
        <v>23</v>
      </c>
      <c r="I306" s="118" t="s">
        <v>1470</v>
      </c>
      <c r="J306">
        <v>52.3</v>
      </c>
      <c r="K306">
        <v>52.6</v>
      </c>
      <c r="L306">
        <v>3</v>
      </c>
      <c r="M306" s="118" t="s">
        <v>1246</v>
      </c>
      <c r="N306" t="s">
        <v>1244</v>
      </c>
    </row>
    <row r="307" spans="1:14" hidden="1">
      <c r="A307" t="s">
        <v>378</v>
      </c>
      <c r="B307" t="s">
        <v>63</v>
      </c>
      <c r="C307"/>
      <c r="D307" t="s">
        <v>73</v>
      </c>
      <c r="E307" t="s">
        <v>15</v>
      </c>
      <c r="F307" t="s">
        <v>16</v>
      </c>
      <c r="G307" t="s">
        <v>87</v>
      </c>
      <c r="H307" t="s">
        <v>17</v>
      </c>
      <c r="I307" s="118" t="s">
        <v>1461</v>
      </c>
      <c r="J307">
        <v>53</v>
      </c>
      <c r="K307">
        <v>53.5</v>
      </c>
      <c r="L307">
        <v>2</v>
      </c>
      <c r="M307" s="118" t="s">
        <v>1246</v>
      </c>
      <c r="N307" t="s">
        <v>1244</v>
      </c>
    </row>
    <row r="308" spans="1:14" hidden="1">
      <c r="A308" t="s">
        <v>379</v>
      </c>
      <c r="B308" t="s">
        <v>63</v>
      </c>
      <c r="C308"/>
      <c r="D308" t="s">
        <v>73</v>
      </c>
      <c r="E308" t="s">
        <v>24</v>
      </c>
      <c r="F308" t="s">
        <v>16</v>
      </c>
      <c r="G308" t="s">
        <v>89</v>
      </c>
      <c r="H308" t="s">
        <v>25</v>
      </c>
      <c r="I308" s="118" t="s">
        <v>1470</v>
      </c>
      <c r="J308">
        <v>52.3</v>
      </c>
      <c r="K308">
        <v>52.7</v>
      </c>
      <c r="L308">
        <v>3</v>
      </c>
      <c r="M308" s="118" t="s">
        <v>1246</v>
      </c>
      <c r="N308" t="s">
        <v>1244</v>
      </c>
    </row>
    <row r="309" spans="1:14" hidden="1">
      <c r="A309" t="s">
        <v>380</v>
      </c>
      <c r="B309" t="s">
        <v>63</v>
      </c>
      <c r="C309"/>
      <c r="D309" t="s">
        <v>74</v>
      </c>
      <c r="E309" t="s">
        <v>19</v>
      </c>
      <c r="F309" t="s">
        <v>16</v>
      </c>
      <c r="G309" t="s">
        <v>87</v>
      </c>
      <c r="H309" t="s">
        <v>20</v>
      </c>
      <c r="I309" s="118" t="s">
        <v>1471</v>
      </c>
      <c r="J309" s="111">
        <v>615.29999999999995</v>
      </c>
      <c r="K309" s="111">
        <v>635.5</v>
      </c>
      <c r="L309" s="111">
        <v>3</v>
      </c>
      <c r="M309" s="118" t="s">
        <v>1245</v>
      </c>
      <c r="N309" t="s">
        <v>1244</v>
      </c>
    </row>
    <row r="310" spans="1:14" hidden="1">
      <c r="A310" t="s">
        <v>381</v>
      </c>
      <c r="B310" t="s">
        <v>63</v>
      </c>
      <c r="C310"/>
      <c r="D310" t="s">
        <v>74</v>
      </c>
      <c r="E310" t="s">
        <v>18</v>
      </c>
      <c r="F310" t="s">
        <v>18</v>
      </c>
      <c r="G310" t="s">
        <v>18</v>
      </c>
      <c r="H310" t="s">
        <v>18</v>
      </c>
      <c r="I310" s="118" t="s">
        <v>1472</v>
      </c>
      <c r="J310" s="111">
        <v>594.70000000000005</v>
      </c>
      <c r="K310" s="111">
        <v>599</v>
      </c>
      <c r="L310" s="111"/>
      <c r="M310" s="118" t="s">
        <v>1245</v>
      </c>
      <c r="N310" t="s">
        <v>1244</v>
      </c>
    </row>
    <row r="311" spans="1:14" hidden="1">
      <c r="A311" t="s">
        <v>382</v>
      </c>
      <c r="B311" t="s">
        <v>63</v>
      </c>
      <c r="C311"/>
      <c r="D311" t="s">
        <v>74</v>
      </c>
      <c r="E311" t="s">
        <v>26</v>
      </c>
      <c r="F311" t="s">
        <v>16</v>
      </c>
      <c r="G311" t="s">
        <v>89</v>
      </c>
      <c r="H311" t="s">
        <v>27</v>
      </c>
      <c r="I311" s="118" t="s">
        <v>1473</v>
      </c>
      <c r="J311" s="111">
        <v>581.6</v>
      </c>
      <c r="K311" s="111">
        <v>593.79999999999995</v>
      </c>
      <c r="L311" s="111">
        <v>1</v>
      </c>
      <c r="M311" s="118" t="s">
        <v>1245</v>
      </c>
      <c r="N311" t="s">
        <v>1244</v>
      </c>
    </row>
    <row r="312" spans="1:14" hidden="1">
      <c r="A312" t="s">
        <v>383</v>
      </c>
      <c r="B312" t="s">
        <v>63</v>
      </c>
      <c r="C312"/>
      <c r="D312" t="s">
        <v>74</v>
      </c>
      <c r="E312" t="s">
        <v>52</v>
      </c>
      <c r="F312" t="s">
        <v>16</v>
      </c>
      <c r="G312" t="s">
        <v>87</v>
      </c>
      <c r="H312" t="s">
        <v>53</v>
      </c>
      <c r="I312" s="118" t="s">
        <v>1474</v>
      </c>
      <c r="J312" s="111">
        <v>602.9</v>
      </c>
      <c r="K312" s="111">
        <v>629.20000000000005</v>
      </c>
      <c r="L312" s="111">
        <v>3</v>
      </c>
      <c r="M312" s="118" t="s">
        <v>1245</v>
      </c>
      <c r="N312" t="s">
        <v>1244</v>
      </c>
    </row>
    <row r="313" spans="1:14" hidden="1">
      <c r="A313" t="s">
        <v>384</v>
      </c>
      <c r="B313" t="s">
        <v>63</v>
      </c>
      <c r="C313"/>
      <c r="D313" t="s">
        <v>74</v>
      </c>
      <c r="E313" t="s">
        <v>30</v>
      </c>
      <c r="F313" t="s">
        <v>16</v>
      </c>
      <c r="G313" t="s">
        <v>86</v>
      </c>
      <c r="H313" t="s">
        <v>31</v>
      </c>
      <c r="I313" s="118" t="s">
        <v>1475</v>
      </c>
      <c r="J313" s="111">
        <v>589.5</v>
      </c>
      <c r="K313" s="111">
        <v>612.70000000000005</v>
      </c>
      <c r="L313" s="111">
        <v>2</v>
      </c>
      <c r="M313" s="118" t="s">
        <v>1245</v>
      </c>
      <c r="N313" t="s">
        <v>1244</v>
      </c>
    </row>
    <row r="314" spans="1:14" hidden="1">
      <c r="A314" t="s">
        <v>385</v>
      </c>
      <c r="B314" t="s">
        <v>63</v>
      </c>
      <c r="C314"/>
      <c r="D314" t="s">
        <v>74</v>
      </c>
      <c r="E314" t="s">
        <v>44</v>
      </c>
      <c r="F314" t="s">
        <v>16</v>
      </c>
      <c r="G314" t="s">
        <v>87</v>
      </c>
      <c r="H314" t="s">
        <v>45</v>
      </c>
      <c r="I314" s="118" t="s">
        <v>1476</v>
      </c>
      <c r="J314" s="111">
        <v>579.29999999999995</v>
      </c>
      <c r="K314" s="111">
        <v>602.9</v>
      </c>
      <c r="L314" s="111">
        <v>2</v>
      </c>
      <c r="M314" s="118" t="s">
        <v>1245</v>
      </c>
      <c r="N314" t="s">
        <v>1244</v>
      </c>
    </row>
    <row r="315" spans="1:14" hidden="1">
      <c r="A315" t="s">
        <v>386</v>
      </c>
      <c r="B315" t="s">
        <v>63</v>
      </c>
      <c r="C315"/>
      <c r="D315" t="s">
        <v>74</v>
      </c>
      <c r="E315" t="s">
        <v>46</v>
      </c>
      <c r="F315" t="s">
        <v>16</v>
      </c>
      <c r="G315" t="s">
        <v>87</v>
      </c>
      <c r="H315" t="s">
        <v>47</v>
      </c>
      <c r="I315" s="118" t="s">
        <v>1477</v>
      </c>
      <c r="J315" s="111">
        <v>626.6</v>
      </c>
      <c r="K315" s="111">
        <v>647.4</v>
      </c>
      <c r="L315" s="111">
        <v>3</v>
      </c>
      <c r="M315" s="118" t="s">
        <v>1245</v>
      </c>
      <c r="N315" t="s">
        <v>1244</v>
      </c>
    </row>
    <row r="316" spans="1:14" hidden="1">
      <c r="A316" t="s">
        <v>1130</v>
      </c>
      <c r="B316" t="s">
        <v>63</v>
      </c>
      <c r="C316"/>
      <c r="D316" t="s">
        <v>74</v>
      </c>
      <c r="E316" t="s">
        <v>48</v>
      </c>
      <c r="F316" t="s">
        <v>16</v>
      </c>
      <c r="G316" t="s">
        <v>88</v>
      </c>
      <c r="H316" t="s">
        <v>573</v>
      </c>
      <c r="I316" s="118" t="s">
        <v>1478</v>
      </c>
      <c r="J316" s="111">
        <v>562.29999999999995</v>
      </c>
      <c r="K316" s="111">
        <v>583</v>
      </c>
      <c r="L316" s="111">
        <v>1</v>
      </c>
      <c r="M316" s="118" t="s">
        <v>1245</v>
      </c>
      <c r="N316" t="s">
        <v>1244</v>
      </c>
    </row>
    <row r="317" spans="1:14" hidden="1">
      <c r="A317" t="s">
        <v>387</v>
      </c>
      <c r="B317" t="s">
        <v>63</v>
      </c>
      <c r="C317"/>
      <c r="D317" t="s">
        <v>74</v>
      </c>
      <c r="E317" t="s">
        <v>50</v>
      </c>
      <c r="F317" t="s">
        <v>16</v>
      </c>
      <c r="G317" t="s">
        <v>88</v>
      </c>
      <c r="H317" t="s">
        <v>51</v>
      </c>
      <c r="I317" s="118" t="s">
        <v>1479</v>
      </c>
      <c r="J317" s="111">
        <v>533.9</v>
      </c>
      <c r="K317" s="111">
        <v>552.29999999999995</v>
      </c>
      <c r="L317" s="111">
        <v>1</v>
      </c>
      <c r="M317" s="118" t="s">
        <v>1245</v>
      </c>
      <c r="N317" t="s">
        <v>1244</v>
      </c>
    </row>
    <row r="318" spans="1:14" hidden="1">
      <c r="A318" t="s">
        <v>388</v>
      </c>
      <c r="B318" t="s">
        <v>63</v>
      </c>
      <c r="C318"/>
      <c r="D318" t="s">
        <v>74</v>
      </c>
      <c r="E318" t="s">
        <v>42</v>
      </c>
      <c r="F318" t="s">
        <v>16</v>
      </c>
      <c r="G318" t="s">
        <v>87</v>
      </c>
      <c r="H318" t="s">
        <v>43</v>
      </c>
      <c r="I318" s="118" t="s">
        <v>1480</v>
      </c>
      <c r="J318" s="111">
        <v>625.1</v>
      </c>
      <c r="K318" s="111">
        <v>643</v>
      </c>
      <c r="L318" s="111">
        <v>3</v>
      </c>
      <c r="M318" s="118" t="s">
        <v>1245</v>
      </c>
      <c r="N318" t="s">
        <v>1244</v>
      </c>
    </row>
    <row r="319" spans="1:14" hidden="1">
      <c r="A319" t="s">
        <v>389</v>
      </c>
      <c r="B319" t="s">
        <v>63</v>
      </c>
      <c r="C319"/>
      <c r="D319" t="s">
        <v>74</v>
      </c>
      <c r="E319" t="s">
        <v>36</v>
      </c>
      <c r="F319" t="s">
        <v>16</v>
      </c>
      <c r="G319" t="s">
        <v>86</v>
      </c>
      <c r="H319" t="s">
        <v>37</v>
      </c>
      <c r="I319" s="118" t="s">
        <v>1481</v>
      </c>
      <c r="J319" s="111">
        <v>602</v>
      </c>
      <c r="K319" s="111">
        <v>624.20000000000005</v>
      </c>
      <c r="L319" s="111">
        <v>3</v>
      </c>
      <c r="M319" s="118" t="s">
        <v>1245</v>
      </c>
      <c r="N319" t="s">
        <v>1244</v>
      </c>
    </row>
    <row r="320" spans="1:14" hidden="1">
      <c r="A320" t="s">
        <v>390</v>
      </c>
      <c r="B320" t="s">
        <v>63</v>
      </c>
      <c r="C320"/>
      <c r="D320" t="s">
        <v>74</v>
      </c>
      <c r="E320" t="s">
        <v>38</v>
      </c>
      <c r="F320" t="s">
        <v>16</v>
      </c>
      <c r="G320" t="s">
        <v>86</v>
      </c>
      <c r="H320" t="s">
        <v>39</v>
      </c>
      <c r="I320" s="118" t="s">
        <v>1482</v>
      </c>
      <c r="J320" s="111">
        <v>562.4</v>
      </c>
      <c r="K320" s="111">
        <v>580.29999999999995</v>
      </c>
      <c r="L320" s="111">
        <v>1</v>
      </c>
      <c r="M320" s="118" t="s">
        <v>1245</v>
      </c>
      <c r="N320" t="s">
        <v>1244</v>
      </c>
    </row>
    <row r="321" spans="1:14" hidden="1">
      <c r="A321" t="s">
        <v>391</v>
      </c>
      <c r="B321" t="s">
        <v>63</v>
      </c>
      <c r="C321"/>
      <c r="D321" t="s">
        <v>74</v>
      </c>
      <c r="E321" t="s">
        <v>28</v>
      </c>
      <c r="F321" t="s">
        <v>16</v>
      </c>
      <c r="G321" t="s">
        <v>88</v>
      </c>
      <c r="H321" t="s">
        <v>29</v>
      </c>
      <c r="I321" s="118" t="s">
        <v>1483</v>
      </c>
      <c r="J321" s="111">
        <v>596.79999999999995</v>
      </c>
      <c r="K321" s="111">
        <v>625.79999999999995</v>
      </c>
      <c r="L321" s="111">
        <v>2</v>
      </c>
      <c r="M321" s="118" t="s">
        <v>1245</v>
      </c>
      <c r="N321" t="s">
        <v>1244</v>
      </c>
    </row>
    <row r="322" spans="1:14" hidden="1">
      <c r="A322" t="s">
        <v>392</v>
      </c>
      <c r="B322" t="s">
        <v>63</v>
      </c>
      <c r="C322"/>
      <c r="D322" t="s">
        <v>74</v>
      </c>
      <c r="E322" t="s">
        <v>21</v>
      </c>
      <c r="F322" t="s">
        <v>16</v>
      </c>
      <c r="G322" t="s">
        <v>87</v>
      </c>
      <c r="H322" t="s">
        <v>123</v>
      </c>
      <c r="I322" s="118" t="s">
        <v>1484</v>
      </c>
      <c r="J322" s="111">
        <v>609.4</v>
      </c>
      <c r="K322" s="111">
        <v>632.70000000000005</v>
      </c>
      <c r="L322" s="111">
        <v>3</v>
      </c>
      <c r="M322" s="118" t="s">
        <v>1245</v>
      </c>
      <c r="N322" t="s">
        <v>1244</v>
      </c>
    </row>
    <row r="323" spans="1:14" hidden="1">
      <c r="A323" t="s">
        <v>393</v>
      </c>
      <c r="B323" t="s">
        <v>63</v>
      </c>
      <c r="C323"/>
      <c r="D323" t="s">
        <v>74</v>
      </c>
      <c r="E323" t="s">
        <v>32</v>
      </c>
      <c r="F323" t="s">
        <v>16</v>
      </c>
      <c r="G323" t="s">
        <v>86</v>
      </c>
      <c r="H323" t="s">
        <v>33</v>
      </c>
      <c r="I323" s="118" t="s">
        <v>1485</v>
      </c>
      <c r="J323" s="111">
        <v>577.5</v>
      </c>
      <c r="K323" s="111">
        <v>594.79999999999995</v>
      </c>
      <c r="L323" s="111">
        <v>1</v>
      </c>
      <c r="M323" s="118" t="s">
        <v>1245</v>
      </c>
      <c r="N323" t="s">
        <v>1244</v>
      </c>
    </row>
    <row r="324" spans="1:14" hidden="1">
      <c r="A324" t="s">
        <v>394</v>
      </c>
      <c r="B324" t="s">
        <v>63</v>
      </c>
      <c r="C324"/>
      <c r="D324" t="s">
        <v>74</v>
      </c>
      <c r="E324" t="s">
        <v>34</v>
      </c>
      <c r="F324" t="s">
        <v>16</v>
      </c>
      <c r="G324" t="s">
        <v>86</v>
      </c>
      <c r="H324" t="s">
        <v>35</v>
      </c>
      <c r="I324" s="118" t="s">
        <v>1486</v>
      </c>
      <c r="J324" s="111">
        <v>562.29999999999995</v>
      </c>
      <c r="K324" s="111">
        <v>583.20000000000005</v>
      </c>
      <c r="L324" s="111">
        <v>1</v>
      </c>
      <c r="M324" s="118" t="s">
        <v>1245</v>
      </c>
      <c r="N324" t="s">
        <v>1244</v>
      </c>
    </row>
    <row r="325" spans="1:14" hidden="1">
      <c r="A325" t="s">
        <v>395</v>
      </c>
      <c r="B325" t="s">
        <v>63</v>
      </c>
      <c r="C325"/>
      <c r="D325" t="s">
        <v>74</v>
      </c>
      <c r="E325" t="s">
        <v>40</v>
      </c>
      <c r="F325" t="s">
        <v>16</v>
      </c>
      <c r="G325" t="s">
        <v>86</v>
      </c>
      <c r="H325" t="s">
        <v>41</v>
      </c>
      <c r="I325" s="118" t="s">
        <v>1487</v>
      </c>
      <c r="J325" s="111">
        <v>592.29999999999995</v>
      </c>
      <c r="K325" s="111">
        <v>611</v>
      </c>
      <c r="L325" s="111">
        <v>2</v>
      </c>
      <c r="M325" s="118" t="s">
        <v>1245</v>
      </c>
      <c r="N325" t="s">
        <v>1244</v>
      </c>
    </row>
    <row r="326" spans="1:14" hidden="1">
      <c r="A326" t="s">
        <v>396</v>
      </c>
      <c r="B326" t="s">
        <v>63</v>
      </c>
      <c r="C326"/>
      <c r="D326" t="s">
        <v>74</v>
      </c>
      <c r="E326" t="s">
        <v>22</v>
      </c>
      <c r="F326" t="s">
        <v>16</v>
      </c>
      <c r="G326" t="s">
        <v>89</v>
      </c>
      <c r="H326" t="s">
        <v>23</v>
      </c>
      <c r="I326" s="118" t="s">
        <v>1488</v>
      </c>
      <c r="J326" s="111">
        <v>591.20000000000005</v>
      </c>
      <c r="K326" s="111">
        <v>604.29999999999995</v>
      </c>
      <c r="L326" s="111">
        <v>2</v>
      </c>
      <c r="M326" s="118" t="s">
        <v>1245</v>
      </c>
      <c r="N326" t="s">
        <v>1244</v>
      </c>
    </row>
    <row r="327" spans="1:14" hidden="1">
      <c r="A327" t="s">
        <v>397</v>
      </c>
      <c r="B327" t="s">
        <v>63</v>
      </c>
      <c r="C327"/>
      <c r="D327" t="s">
        <v>74</v>
      </c>
      <c r="E327" t="s">
        <v>15</v>
      </c>
      <c r="F327" t="s">
        <v>16</v>
      </c>
      <c r="G327" t="s">
        <v>87</v>
      </c>
      <c r="H327" t="s">
        <v>17</v>
      </c>
      <c r="I327" s="118" t="s">
        <v>1489</v>
      </c>
      <c r="J327" s="111">
        <v>605</v>
      </c>
      <c r="K327" s="111">
        <v>626.1</v>
      </c>
      <c r="L327" s="111">
        <v>3</v>
      </c>
      <c r="M327" s="118" t="s">
        <v>1245</v>
      </c>
      <c r="N327" t="s">
        <v>1244</v>
      </c>
    </row>
    <row r="328" spans="1:14" hidden="1">
      <c r="A328" t="s">
        <v>398</v>
      </c>
      <c r="B328" t="s">
        <v>63</v>
      </c>
      <c r="C328"/>
      <c r="D328" t="s">
        <v>74</v>
      </c>
      <c r="E328" t="s">
        <v>24</v>
      </c>
      <c r="F328" t="s">
        <v>16</v>
      </c>
      <c r="G328" t="s">
        <v>89</v>
      </c>
      <c r="H328" t="s">
        <v>25</v>
      </c>
      <c r="I328" s="118" t="s">
        <v>1490</v>
      </c>
      <c r="J328" s="111">
        <v>579.1</v>
      </c>
      <c r="K328" s="111">
        <v>594.4</v>
      </c>
      <c r="L328" s="111">
        <v>1</v>
      </c>
      <c r="M328" s="118" t="s">
        <v>1245</v>
      </c>
      <c r="N328" t="s">
        <v>1244</v>
      </c>
    </row>
    <row r="329" spans="1:14" hidden="1">
      <c r="A329" t="s">
        <v>399</v>
      </c>
      <c r="B329" t="s">
        <v>12</v>
      </c>
      <c r="C329" t="s">
        <v>75</v>
      </c>
      <c r="D329" t="s">
        <v>76</v>
      </c>
      <c r="E329" t="s">
        <v>15</v>
      </c>
      <c r="F329" t="s">
        <v>16</v>
      </c>
      <c r="G329" t="s">
        <v>87</v>
      </c>
      <c r="H329" t="s">
        <v>17</v>
      </c>
      <c r="I329" s="118" t="s">
        <v>1281</v>
      </c>
      <c r="J329" s="111">
        <v>96.3</v>
      </c>
      <c r="K329" s="111">
        <v>98.2</v>
      </c>
      <c r="L329" s="111">
        <v>1</v>
      </c>
      <c r="M329" s="143">
        <v>43709</v>
      </c>
      <c r="N329" t="s">
        <v>1244</v>
      </c>
    </row>
    <row r="330" spans="1:14" hidden="1">
      <c r="A330" t="s">
        <v>415</v>
      </c>
      <c r="B330" t="s">
        <v>12</v>
      </c>
      <c r="C330" t="s">
        <v>75</v>
      </c>
      <c r="D330" t="s">
        <v>76</v>
      </c>
      <c r="E330" t="s">
        <v>560</v>
      </c>
      <c r="F330" t="s">
        <v>16</v>
      </c>
      <c r="G330" t="s">
        <v>87</v>
      </c>
      <c r="H330" t="s">
        <v>123</v>
      </c>
      <c r="I330" s="118" t="s">
        <v>1491</v>
      </c>
      <c r="J330" s="111">
        <v>95.7</v>
      </c>
      <c r="K330" s="111">
        <v>98.2</v>
      </c>
      <c r="L330" s="111">
        <v>1</v>
      </c>
      <c r="M330" s="143">
        <v>43709</v>
      </c>
      <c r="N330" t="s">
        <v>1244</v>
      </c>
    </row>
    <row r="331" spans="1:14" hidden="1">
      <c r="A331" t="s">
        <v>413</v>
      </c>
      <c r="B331" t="s">
        <v>12</v>
      </c>
      <c r="C331" t="s">
        <v>75</v>
      </c>
      <c r="D331" t="s">
        <v>76</v>
      </c>
      <c r="E331" t="s">
        <v>559</v>
      </c>
      <c r="F331" t="s">
        <v>16</v>
      </c>
      <c r="G331" t="s">
        <v>89</v>
      </c>
      <c r="H331" t="s">
        <v>25</v>
      </c>
      <c r="I331" s="118" t="s">
        <v>1492</v>
      </c>
      <c r="J331" s="111">
        <v>93.5</v>
      </c>
      <c r="K331" s="111">
        <v>95.3</v>
      </c>
      <c r="L331" s="111">
        <v>3</v>
      </c>
      <c r="M331" s="143">
        <v>43709</v>
      </c>
      <c r="N331" t="s">
        <v>1244</v>
      </c>
    </row>
    <row r="332" spans="1:14" hidden="1">
      <c r="A332" t="s">
        <v>1236</v>
      </c>
      <c r="B332" t="s">
        <v>12</v>
      </c>
      <c r="C332" t="s">
        <v>75</v>
      </c>
      <c r="D332" t="s">
        <v>76</v>
      </c>
      <c r="E332" t="s">
        <v>1223</v>
      </c>
      <c r="F332" t="s">
        <v>16</v>
      </c>
      <c r="G332" t="s">
        <v>89</v>
      </c>
      <c r="H332" t="s">
        <v>558</v>
      </c>
      <c r="I332" s="118" t="s">
        <v>1493</v>
      </c>
      <c r="J332" s="111">
        <v>93.4</v>
      </c>
      <c r="K332" s="111">
        <v>95.7</v>
      </c>
      <c r="L332" s="111">
        <v>3</v>
      </c>
      <c r="M332" s="143">
        <v>43709</v>
      </c>
      <c r="N332" t="s">
        <v>1244</v>
      </c>
    </row>
    <row r="333" spans="1:14" hidden="1">
      <c r="A333" t="s">
        <v>1237</v>
      </c>
      <c r="B333" t="s">
        <v>12</v>
      </c>
      <c r="C333" t="s">
        <v>75</v>
      </c>
      <c r="D333" t="s">
        <v>76</v>
      </c>
      <c r="E333" t="s">
        <v>1221</v>
      </c>
      <c r="F333" t="s">
        <v>16</v>
      </c>
      <c r="G333" t="s">
        <v>89</v>
      </c>
      <c r="H333" t="s">
        <v>557</v>
      </c>
      <c r="I333" s="118" t="s">
        <v>1270</v>
      </c>
      <c r="J333" s="111">
        <v>94.4</v>
      </c>
      <c r="K333" s="111">
        <v>96.6</v>
      </c>
      <c r="L333" s="111">
        <v>3</v>
      </c>
      <c r="M333" s="143">
        <v>43709</v>
      </c>
      <c r="N333" t="s">
        <v>1244</v>
      </c>
    </row>
    <row r="334" spans="1:14" hidden="1">
      <c r="A334" t="s">
        <v>402</v>
      </c>
      <c r="B334" t="s">
        <v>12</v>
      </c>
      <c r="C334" t="s">
        <v>75</v>
      </c>
      <c r="D334" t="s">
        <v>76</v>
      </c>
      <c r="E334" t="s">
        <v>556</v>
      </c>
      <c r="F334" t="s">
        <v>16</v>
      </c>
      <c r="G334" t="s">
        <v>88</v>
      </c>
      <c r="H334" t="s">
        <v>51</v>
      </c>
      <c r="I334" s="118" t="s">
        <v>1494</v>
      </c>
      <c r="J334" s="111">
        <v>95.7</v>
      </c>
      <c r="K334" s="111">
        <v>97.9</v>
      </c>
      <c r="L334" s="111">
        <v>1</v>
      </c>
      <c r="M334" s="143">
        <v>43709</v>
      </c>
      <c r="N334" t="s">
        <v>1244</v>
      </c>
    </row>
    <row r="335" spans="1:14" hidden="1">
      <c r="A335" t="s">
        <v>1131</v>
      </c>
      <c r="B335" t="s">
        <v>12</v>
      </c>
      <c r="C335" t="s">
        <v>75</v>
      </c>
      <c r="D335" t="s">
        <v>76</v>
      </c>
      <c r="E335" t="s">
        <v>555</v>
      </c>
      <c r="F335" t="s">
        <v>16</v>
      </c>
      <c r="G335" t="s">
        <v>88</v>
      </c>
      <c r="H335" t="s">
        <v>573</v>
      </c>
      <c r="I335" s="118" t="s">
        <v>1269</v>
      </c>
      <c r="J335" s="111">
        <v>96.4</v>
      </c>
      <c r="K335" s="111">
        <v>98.4</v>
      </c>
      <c r="L335" s="111">
        <v>1</v>
      </c>
      <c r="M335" s="143">
        <v>43709</v>
      </c>
      <c r="N335" t="s">
        <v>1244</v>
      </c>
    </row>
    <row r="336" spans="1:14" hidden="1">
      <c r="A336" t="s">
        <v>403</v>
      </c>
      <c r="B336" t="s">
        <v>12</v>
      </c>
      <c r="C336" t="s">
        <v>75</v>
      </c>
      <c r="D336" t="s">
        <v>76</v>
      </c>
      <c r="E336" t="s">
        <v>554</v>
      </c>
      <c r="F336" t="s">
        <v>16</v>
      </c>
      <c r="G336" t="s">
        <v>87</v>
      </c>
      <c r="H336" t="s">
        <v>47</v>
      </c>
      <c r="I336" s="118" t="s">
        <v>1324</v>
      </c>
      <c r="J336" s="111">
        <v>94.1</v>
      </c>
      <c r="K336" s="111">
        <v>96.5</v>
      </c>
      <c r="L336" s="111">
        <v>3</v>
      </c>
      <c r="M336" s="143">
        <v>43709</v>
      </c>
      <c r="N336" t="s">
        <v>1244</v>
      </c>
    </row>
    <row r="337" spans="1:14" hidden="1">
      <c r="A337" t="s">
        <v>404</v>
      </c>
      <c r="B337" t="s">
        <v>12</v>
      </c>
      <c r="C337" t="s">
        <v>75</v>
      </c>
      <c r="D337" t="s">
        <v>76</v>
      </c>
      <c r="E337" t="s">
        <v>44</v>
      </c>
      <c r="F337" t="s">
        <v>16</v>
      </c>
      <c r="G337" t="s">
        <v>87</v>
      </c>
      <c r="H337" t="s">
        <v>45</v>
      </c>
      <c r="I337" s="118" t="s">
        <v>1270</v>
      </c>
      <c r="J337" s="111">
        <v>94.1</v>
      </c>
      <c r="K337" s="111">
        <v>96.7</v>
      </c>
      <c r="L337" s="111">
        <v>3</v>
      </c>
      <c r="M337" s="143">
        <v>43709</v>
      </c>
      <c r="N337" t="s">
        <v>1244</v>
      </c>
    </row>
    <row r="338" spans="1:14" hidden="1">
      <c r="A338" t="s">
        <v>405</v>
      </c>
      <c r="B338" t="s">
        <v>12</v>
      </c>
      <c r="C338" t="s">
        <v>75</v>
      </c>
      <c r="D338" t="s">
        <v>76</v>
      </c>
      <c r="E338" t="s">
        <v>42</v>
      </c>
      <c r="F338" t="s">
        <v>16</v>
      </c>
      <c r="G338" t="s">
        <v>87</v>
      </c>
      <c r="H338" t="s">
        <v>43</v>
      </c>
      <c r="I338" s="118" t="s">
        <v>1280</v>
      </c>
      <c r="J338" s="111">
        <v>95</v>
      </c>
      <c r="K338" s="111">
        <v>96.8</v>
      </c>
      <c r="L338" s="111">
        <v>3</v>
      </c>
      <c r="M338" s="143">
        <v>43709</v>
      </c>
      <c r="N338" t="s">
        <v>1244</v>
      </c>
    </row>
    <row r="339" spans="1:14" hidden="1">
      <c r="A339" t="s">
        <v>406</v>
      </c>
      <c r="B339" t="s">
        <v>12</v>
      </c>
      <c r="C339" t="s">
        <v>75</v>
      </c>
      <c r="D339" t="s">
        <v>76</v>
      </c>
      <c r="E339" t="s">
        <v>40</v>
      </c>
      <c r="F339" t="s">
        <v>16</v>
      </c>
      <c r="G339" t="s">
        <v>86</v>
      </c>
      <c r="H339" t="s">
        <v>41</v>
      </c>
      <c r="I339" s="118" t="s">
        <v>1493</v>
      </c>
      <c r="J339" s="111">
        <v>93.4</v>
      </c>
      <c r="K339" s="111">
        <v>95.7</v>
      </c>
      <c r="L339" s="111">
        <v>3</v>
      </c>
      <c r="M339" s="143">
        <v>43709</v>
      </c>
      <c r="N339" t="s">
        <v>1244</v>
      </c>
    </row>
    <row r="340" spans="1:14" hidden="1">
      <c r="A340" t="s">
        <v>407</v>
      </c>
      <c r="B340" t="s">
        <v>12</v>
      </c>
      <c r="C340" t="s">
        <v>75</v>
      </c>
      <c r="D340" t="s">
        <v>76</v>
      </c>
      <c r="E340" t="s">
        <v>38</v>
      </c>
      <c r="F340" t="s">
        <v>16</v>
      </c>
      <c r="G340" t="s">
        <v>86</v>
      </c>
      <c r="H340" t="s">
        <v>39</v>
      </c>
      <c r="I340" s="118" t="s">
        <v>1495</v>
      </c>
      <c r="J340" s="111">
        <v>93</v>
      </c>
      <c r="K340" s="111">
        <v>95.4</v>
      </c>
      <c r="L340" s="111">
        <v>3</v>
      </c>
      <c r="M340" s="143">
        <v>43709</v>
      </c>
      <c r="N340" t="s">
        <v>1244</v>
      </c>
    </row>
    <row r="341" spans="1:14" hidden="1">
      <c r="A341" t="s">
        <v>408</v>
      </c>
      <c r="B341" t="s">
        <v>12</v>
      </c>
      <c r="C341" t="s">
        <v>75</v>
      </c>
      <c r="D341" t="s">
        <v>76</v>
      </c>
      <c r="E341" t="s">
        <v>36</v>
      </c>
      <c r="F341" t="s">
        <v>16</v>
      </c>
      <c r="G341" t="s">
        <v>86</v>
      </c>
      <c r="H341" t="s">
        <v>37</v>
      </c>
      <c r="I341" s="118" t="s">
        <v>1270</v>
      </c>
      <c r="J341" s="111">
        <v>94.3</v>
      </c>
      <c r="K341" s="111">
        <v>96.6</v>
      </c>
      <c r="L341" s="111">
        <v>3</v>
      </c>
      <c r="M341" s="143">
        <v>43709</v>
      </c>
      <c r="N341" t="s">
        <v>1244</v>
      </c>
    </row>
    <row r="342" spans="1:14" hidden="1">
      <c r="A342" t="s">
        <v>409</v>
      </c>
      <c r="B342" t="s">
        <v>12</v>
      </c>
      <c r="C342" t="s">
        <v>75</v>
      </c>
      <c r="D342" t="s">
        <v>76</v>
      </c>
      <c r="E342" t="s">
        <v>34</v>
      </c>
      <c r="F342" t="s">
        <v>16</v>
      </c>
      <c r="G342" t="s">
        <v>86</v>
      </c>
      <c r="H342" t="s">
        <v>35</v>
      </c>
      <c r="I342" s="118" t="s">
        <v>1496</v>
      </c>
      <c r="J342" s="111">
        <v>93.8</v>
      </c>
      <c r="K342" s="111">
        <v>96.4</v>
      </c>
      <c r="L342" s="111">
        <v>3</v>
      </c>
      <c r="M342" s="143">
        <v>43709</v>
      </c>
      <c r="N342" t="s">
        <v>1244</v>
      </c>
    </row>
    <row r="343" spans="1:14" hidden="1">
      <c r="A343" t="s">
        <v>410</v>
      </c>
      <c r="B343" t="s">
        <v>12</v>
      </c>
      <c r="C343" t="s">
        <v>75</v>
      </c>
      <c r="D343" t="s">
        <v>76</v>
      </c>
      <c r="E343" t="s">
        <v>32</v>
      </c>
      <c r="F343" t="s">
        <v>16</v>
      </c>
      <c r="G343" t="s">
        <v>86</v>
      </c>
      <c r="H343" t="s">
        <v>33</v>
      </c>
      <c r="I343" s="118" t="s">
        <v>1497</v>
      </c>
      <c r="J343" s="111">
        <v>95.5</v>
      </c>
      <c r="K343" s="111">
        <v>97.4</v>
      </c>
      <c r="L343">
        <v>1</v>
      </c>
      <c r="M343" s="143">
        <v>43709</v>
      </c>
      <c r="N343" t="s">
        <v>1244</v>
      </c>
    </row>
    <row r="344" spans="1:14" hidden="1">
      <c r="A344" t="s">
        <v>411</v>
      </c>
      <c r="B344" t="s">
        <v>12</v>
      </c>
      <c r="C344" t="s">
        <v>75</v>
      </c>
      <c r="D344" t="s">
        <v>76</v>
      </c>
      <c r="E344" t="s">
        <v>30</v>
      </c>
      <c r="F344" t="s">
        <v>16</v>
      </c>
      <c r="G344" t="s">
        <v>86</v>
      </c>
      <c r="H344" t="s">
        <v>31</v>
      </c>
      <c r="I344" s="118" t="s">
        <v>1494</v>
      </c>
      <c r="J344" s="111">
        <v>95.6</v>
      </c>
      <c r="K344" s="111">
        <v>98</v>
      </c>
      <c r="L344" s="111">
        <v>1</v>
      </c>
      <c r="M344" s="143">
        <v>43709</v>
      </c>
      <c r="N344" t="s">
        <v>1244</v>
      </c>
    </row>
    <row r="345" spans="1:14" hidden="1">
      <c r="A345" t="s">
        <v>412</v>
      </c>
      <c r="B345" t="s">
        <v>12</v>
      </c>
      <c r="C345" t="s">
        <v>75</v>
      </c>
      <c r="D345" t="s">
        <v>76</v>
      </c>
      <c r="E345" t="s">
        <v>28</v>
      </c>
      <c r="F345" t="s">
        <v>16</v>
      </c>
      <c r="G345" t="s">
        <v>88</v>
      </c>
      <c r="H345" t="s">
        <v>29</v>
      </c>
      <c r="I345" s="118" t="s">
        <v>1256</v>
      </c>
      <c r="J345" s="111">
        <v>95.8</v>
      </c>
      <c r="K345" s="111">
        <v>98.5</v>
      </c>
      <c r="L345" s="111">
        <v>1</v>
      </c>
      <c r="M345" s="143">
        <v>43709</v>
      </c>
      <c r="N345" t="s">
        <v>1244</v>
      </c>
    </row>
    <row r="346" spans="1:14" hidden="1">
      <c r="A346" t="s">
        <v>414</v>
      </c>
      <c r="B346" t="s">
        <v>12</v>
      </c>
      <c r="C346" t="s">
        <v>75</v>
      </c>
      <c r="D346" t="s">
        <v>76</v>
      </c>
      <c r="E346" t="s">
        <v>22</v>
      </c>
      <c r="F346" t="s">
        <v>16</v>
      </c>
      <c r="G346" t="s">
        <v>89</v>
      </c>
      <c r="H346" t="s">
        <v>23</v>
      </c>
      <c r="I346" s="118" t="s">
        <v>1492</v>
      </c>
      <c r="J346" s="111">
        <v>93.5</v>
      </c>
      <c r="K346" s="111">
        <v>95.3</v>
      </c>
      <c r="L346" s="111">
        <v>3</v>
      </c>
      <c r="M346" s="143">
        <v>43709</v>
      </c>
      <c r="N346" t="s">
        <v>1244</v>
      </c>
    </row>
    <row r="347" spans="1:14" hidden="1">
      <c r="A347" t="s">
        <v>416</v>
      </c>
      <c r="B347" t="s">
        <v>12</v>
      </c>
      <c r="C347" t="s">
        <v>75</v>
      </c>
      <c r="D347" t="s">
        <v>76</v>
      </c>
      <c r="E347" t="s">
        <v>19</v>
      </c>
      <c r="F347" t="s">
        <v>16</v>
      </c>
      <c r="G347" t="s">
        <v>87</v>
      </c>
      <c r="H347" t="s">
        <v>20</v>
      </c>
      <c r="I347" s="118" t="s">
        <v>1498</v>
      </c>
      <c r="J347" s="111">
        <v>93.5</v>
      </c>
      <c r="K347" s="111">
        <v>96</v>
      </c>
      <c r="L347" s="111">
        <v>3</v>
      </c>
      <c r="M347" s="143">
        <v>43709</v>
      </c>
      <c r="N347" t="s">
        <v>1244</v>
      </c>
    </row>
    <row r="348" spans="1:14" hidden="1">
      <c r="A348" t="s">
        <v>400</v>
      </c>
      <c r="B348" t="s">
        <v>12</v>
      </c>
      <c r="C348" t="s">
        <v>75</v>
      </c>
      <c r="D348" t="s">
        <v>76</v>
      </c>
      <c r="E348" t="s">
        <v>52</v>
      </c>
      <c r="F348" t="s">
        <v>16</v>
      </c>
      <c r="G348" t="s">
        <v>87</v>
      </c>
      <c r="H348" t="s">
        <v>53</v>
      </c>
      <c r="I348" s="118" t="s">
        <v>1499</v>
      </c>
      <c r="J348" s="111">
        <v>91</v>
      </c>
      <c r="K348" s="111">
        <v>94.7</v>
      </c>
      <c r="L348" s="111">
        <v>3</v>
      </c>
      <c r="M348" s="143">
        <v>43709</v>
      </c>
      <c r="N348" t="s">
        <v>1244</v>
      </c>
    </row>
    <row r="349" spans="1:14" hidden="1">
      <c r="A349" t="s">
        <v>401</v>
      </c>
      <c r="B349" t="s">
        <v>12</v>
      </c>
      <c r="C349" t="s">
        <v>75</v>
      </c>
      <c r="D349" t="s">
        <v>76</v>
      </c>
      <c r="E349" t="s">
        <v>18</v>
      </c>
      <c r="F349" t="s">
        <v>18</v>
      </c>
      <c r="G349" t="s">
        <v>18</v>
      </c>
      <c r="H349" t="s">
        <v>18</v>
      </c>
      <c r="I349" s="118" t="s">
        <v>1292</v>
      </c>
      <c r="J349" s="111">
        <v>95.2</v>
      </c>
      <c r="K349" s="111">
        <v>95.8</v>
      </c>
      <c r="L349" s="111">
        <v>3</v>
      </c>
      <c r="M349" s="143">
        <v>43709</v>
      </c>
      <c r="N349" t="s">
        <v>1244</v>
      </c>
    </row>
    <row r="350" spans="1:14">
      <c r="A350" t="s">
        <v>418</v>
      </c>
      <c r="B350" t="s">
        <v>68</v>
      </c>
      <c r="C350" t="s">
        <v>77</v>
      </c>
      <c r="D350" t="s">
        <v>78</v>
      </c>
      <c r="E350" t="s">
        <v>18</v>
      </c>
      <c r="F350" t="s">
        <v>18</v>
      </c>
      <c r="G350" t="s">
        <v>18</v>
      </c>
      <c r="H350" t="s">
        <v>18</v>
      </c>
      <c r="I350" s="118" t="s">
        <v>1391</v>
      </c>
      <c r="J350" s="111">
        <v>72.7</v>
      </c>
      <c r="K350" s="111">
        <v>72.8</v>
      </c>
      <c r="L350" s="111"/>
      <c r="M350" s="118" t="s">
        <v>1247</v>
      </c>
      <c r="N350" t="s">
        <v>1244</v>
      </c>
    </row>
    <row r="351" spans="1:14">
      <c r="A351" t="s">
        <v>417</v>
      </c>
      <c r="B351" t="s">
        <v>68</v>
      </c>
      <c r="C351" t="s">
        <v>77</v>
      </c>
      <c r="D351" t="s">
        <v>78</v>
      </c>
      <c r="E351" t="s">
        <v>19</v>
      </c>
      <c r="F351" t="s">
        <v>16</v>
      </c>
      <c r="G351" t="s">
        <v>87</v>
      </c>
      <c r="H351" t="s">
        <v>20</v>
      </c>
      <c r="I351" s="118" t="s">
        <v>1387</v>
      </c>
      <c r="J351" s="111">
        <v>73.400000000000006</v>
      </c>
      <c r="K351" s="111">
        <v>73.900000000000006</v>
      </c>
      <c r="L351" s="111">
        <v>1</v>
      </c>
      <c r="M351" s="118" t="s">
        <v>1247</v>
      </c>
      <c r="N351" t="s">
        <v>1244</v>
      </c>
    </row>
    <row r="352" spans="1:14">
      <c r="A352" t="s">
        <v>419</v>
      </c>
      <c r="B352" t="s">
        <v>68</v>
      </c>
      <c r="C352" t="s">
        <v>77</v>
      </c>
      <c r="D352" t="s">
        <v>78</v>
      </c>
      <c r="E352" t="s">
        <v>22</v>
      </c>
      <c r="F352" t="s">
        <v>16</v>
      </c>
      <c r="G352" t="s">
        <v>89</v>
      </c>
      <c r="H352" t="s">
        <v>23</v>
      </c>
      <c r="I352" s="118" t="s">
        <v>1500</v>
      </c>
      <c r="J352" s="111">
        <v>71.2</v>
      </c>
      <c r="K352" s="111">
        <v>71.5</v>
      </c>
      <c r="L352" s="111">
        <v>3</v>
      </c>
      <c r="M352" s="118" t="s">
        <v>1247</v>
      </c>
      <c r="N352" t="s">
        <v>1244</v>
      </c>
    </row>
    <row r="353" spans="1:14">
      <c r="A353" t="s">
        <v>420</v>
      </c>
      <c r="B353" t="s">
        <v>68</v>
      </c>
      <c r="C353" t="s">
        <v>77</v>
      </c>
      <c r="D353" t="s">
        <v>78</v>
      </c>
      <c r="E353" t="s">
        <v>40</v>
      </c>
      <c r="F353" t="s">
        <v>16</v>
      </c>
      <c r="G353" t="s">
        <v>86</v>
      </c>
      <c r="H353" t="s">
        <v>41</v>
      </c>
      <c r="I353" s="118" t="s">
        <v>1501</v>
      </c>
      <c r="J353" s="111">
        <v>73.5</v>
      </c>
      <c r="K353" s="111">
        <v>74</v>
      </c>
      <c r="L353" s="111">
        <v>1</v>
      </c>
      <c r="M353" s="118" t="s">
        <v>1247</v>
      </c>
      <c r="N353" t="s">
        <v>1244</v>
      </c>
    </row>
    <row r="354" spans="1:14">
      <c r="A354" t="s">
        <v>421</v>
      </c>
      <c r="B354" t="s">
        <v>68</v>
      </c>
      <c r="C354" t="s">
        <v>77</v>
      </c>
      <c r="D354" t="s">
        <v>78</v>
      </c>
      <c r="E354" t="s">
        <v>34</v>
      </c>
      <c r="F354" t="s">
        <v>16</v>
      </c>
      <c r="G354" t="s">
        <v>86</v>
      </c>
      <c r="H354" t="s">
        <v>35</v>
      </c>
      <c r="I354" s="118" t="s">
        <v>1502</v>
      </c>
      <c r="J354" s="111">
        <v>73</v>
      </c>
      <c r="K354" s="111">
        <v>73.599999999999994</v>
      </c>
      <c r="L354" s="111">
        <v>1</v>
      </c>
      <c r="M354" s="118" t="s">
        <v>1247</v>
      </c>
      <c r="N354" t="s">
        <v>1244</v>
      </c>
    </row>
    <row r="355" spans="1:14">
      <c r="A355" t="s">
        <v>422</v>
      </c>
      <c r="B355" t="s">
        <v>68</v>
      </c>
      <c r="C355" t="s">
        <v>77</v>
      </c>
      <c r="D355" t="s">
        <v>78</v>
      </c>
      <c r="E355" t="s">
        <v>32</v>
      </c>
      <c r="F355" t="s">
        <v>16</v>
      </c>
      <c r="G355" t="s">
        <v>86</v>
      </c>
      <c r="H355" t="s">
        <v>33</v>
      </c>
      <c r="I355" s="118" t="s">
        <v>1503</v>
      </c>
      <c r="J355" s="111">
        <v>73.599999999999994</v>
      </c>
      <c r="K355" s="111">
        <v>74</v>
      </c>
      <c r="L355" s="111">
        <v>1</v>
      </c>
      <c r="M355" s="118" t="s">
        <v>1247</v>
      </c>
      <c r="N355" t="s">
        <v>1244</v>
      </c>
    </row>
    <row r="356" spans="1:14">
      <c r="A356" t="s">
        <v>423</v>
      </c>
      <c r="B356" t="s">
        <v>68</v>
      </c>
      <c r="C356" t="s">
        <v>77</v>
      </c>
      <c r="D356" t="s">
        <v>78</v>
      </c>
      <c r="E356" t="s">
        <v>38</v>
      </c>
      <c r="F356" t="s">
        <v>16</v>
      </c>
      <c r="G356" t="s">
        <v>86</v>
      </c>
      <c r="H356" t="s">
        <v>39</v>
      </c>
      <c r="I356" s="118" t="s">
        <v>1504</v>
      </c>
      <c r="J356" s="111">
        <v>73.2</v>
      </c>
      <c r="K356" s="111">
        <v>73.7</v>
      </c>
      <c r="L356" s="111">
        <v>1</v>
      </c>
      <c r="M356" s="118" t="s">
        <v>1247</v>
      </c>
      <c r="N356" t="s">
        <v>1244</v>
      </c>
    </row>
    <row r="357" spans="1:14">
      <c r="A357" t="s">
        <v>424</v>
      </c>
      <c r="B357" t="s">
        <v>68</v>
      </c>
      <c r="C357" t="s">
        <v>77</v>
      </c>
      <c r="D357" t="s">
        <v>78</v>
      </c>
      <c r="E357" t="s">
        <v>28</v>
      </c>
      <c r="F357" t="s">
        <v>16</v>
      </c>
      <c r="G357" t="s">
        <v>88</v>
      </c>
      <c r="H357" t="s">
        <v>29</v>
      </c>
      <c r="I357" s="118" t="s">
        <v>1393</v>
      </c>
      <c r="J357" s="111">
        <v>72.7</v>
      </c>
      <c r="K357" s="111">
        <v>73.3</v>
      </c>
      <c r="L357" s="111">
        <v>2</v>
      </c>
      <c r="M357" s="118" t="s">
        <v>1247</v>
      </c>
      <c r="N357" t="s">
        <v>1244</v>
      </c>
    </row>
    <row r="358" spans="1:14">
      <c r="A358" t="s">
        <v>425</v>
      </c>
      <c r="B358" t="s">
        <v>68</v>
      </c>
      <c r="C358" t="s">
        <v>77</v>
      </c>
      <c r="D358" t="s">
        <v>78</v>
      </c>
      <c r="E358" t="s">
        <v>21</v>
      </c>
      <c r="F358" t="s">
        <v>16</v>
      </c>
      <c r="G358" t="s">
        <v>87</v>
      </c>
      <c r="H358" t="s">
        <v>123</v>
      </c>
      <c r="I358" s="118" t="s">
        <v>1371</v>
      </c>
      <c r="J358" s="111">
        <v>71.400000000000006</v>
      </c>
      <c r="K358" s="111">
        <v>71.900000000000006</v>
      </c>
      <c r="L358" s="111">
        <v>3</v>
      </c>
      <c r="M358" s="118" t="s">
        <v>1247</v>
      </c>
      <c r="N358" t="s">
        <v>1244</v>
      </c>
    </row>
    <row r="359" spans="1:14">
      <c r="A359" t="s">
        <v>426</v>
      </c>
      <c r="B359" t="s">
        <v>68</v>
      </c>
      <c r="C359" t="s">
        <v>77</v>
      </c>
      <c r="D359" t="s">
        <v>78</v>
      </c>
      <c r="E359" t="s">
        <v>36</v>
      </c>
      <c r="F359" t="s">
        <v>16</v>
      </c>
      <c r="G359" t="s">
        <v>86</v>
      </c>
      <c r="H359" t="s">
        <v>37</v>
      </c>
      <c r="I359" s="118" t="s">
        <v>1505</v>
      </c>
      <c r="J359" s="111">
        <v>73.8</v>
      </c>
      <c r="K359" s="111">
        <v>74.3</v>
      </c>
      <c r="L359" s="111">
        <v>1</v>
      </c>
      <c r="M359" s="118" t="s">
        <v>1247</v>
      </c>
      <c r="N359" t="s">
        <v>1244</v>
      </c>
    </row>
    <row r="360" spans="1:14">
      <c r="A360" t="s">
        <v>427</v>
      </c>
      <c r="B360" t="s">
        <v>68</v>
      </c>
      <c r="C360" t="s">
        <v>77</v>
      </c>
      <c r="D360" t="s">
        <v>78</v>
      </c>
      <c r="E360" t="s">
        <v>42</v>
      </c>
      <c r="F360" t="s">
        <v>16</v>
      </c>
      <c r="G360" t="s">
        <v>87</v>
      </c>
      <c r="H360" t="s">
        <v>43</v>
      </c>
      <c r="I360" s="118" t="s">
        <v>1506</v>
      </c>
      <c r="J360" s="111">
        <v>71.3</v>
      </c>
      <c r="K360" s="111">
        <v>71.7</v>
      </c>
      <c r="L360" s="111">
        <v>3</v>
      </c>
      <c r="M360" s="118" t="s">
        <v>1247</v>
      </c>
      <c r="N360" t="s">
        <v>1244</v>
      </c>
    </row>
    <row r="361" spans="1:14">
      <c r="A361" t="s">
        <v>428</v>
      </c>
      <c r="B361" t="s">
        <v>68</v>
      </c>
      <c r="C361" t="s">
        <v>77</v>
      </c>
      <c r="D361" t="s">
        <v>78</v>
      </c>
      <c r="E361" t="s">
        <v>50</v>
      </c>
      <c r="F361" t="s">
        <v>16</v>
      </c>
      <c r="G361" t="s">
        <v>88</v>
      </c>
      <c r="H361" t="s">
        <v>51</v>
      </c>
      <c r="I361" s="118" t="s">
        <v>1386</v>
      </c>
      <c r="J361" s="111">
        <v>74.7</v>
      </c>
      <c r="K361" s="111">
        <v>75.2</v>
      </c>
      <c r="L361" s="111">
        <v>1</v>
      </c>
      <c r="M361" s="118" t="s">
        <v>1247</v>
      </c>
      <c r="N361" t="s">
        <v>1244</v>
      </c>
    </row>
    <row r="362" spans="1:14">
      <c r="A362" t="s">
        <v>1132</v>
      </c>
      <c r="B362" t="s">
        <v>68</v>
      </c>
      <c r="C362" t="s">
        <v>77</v>
      </c>
      <c r="D362" t="s">
        <v>78</v>
      </c>
      <c r="E362" t="s">
        <v>48</v>
      </c>
      <c r="F362" t="s">
        <v>16</v>
      </c>
      <c r="G362" t="s">
        <v>88</v>
      </c>
      <c r="H362" t="s">
        <v>573</v>
      </c>
      <c r="I362" s="118" t="s">
        <v>1413</v>
      </c>
      <c r="J362" s="111">
        <v>72.3</v>
      </c>
      <c r="K362" s="111">
        <v>72.900000000000006</v>
      </c>
      <c r="L362" s="111">
        <v>2</v>
      </c>
      <c r="M362" s="118" t="s">
        <v>1247</v>
      </c>
      <c r="N362" t="s">
        <v>1244</v>
      </c>
    </row>
    <row r="363" spans="1:14">
      <c r="A363" t="s">
        <v>429</v>
      </c>
      <c r="B363" t="s">
        <v>68</v>
      </c>
      <c r="C363" t="s">
        <v>77</v>
      </c>
      <c r="D363" t="s">
        <v>78</v>
      </c>
      <c r="E363" t="s">
        <v>46</v>
      </c>
      <c r="F363" t="s">
        <v>16</v>
      </c>
      <c r="G363" t="s">
        <v>87</v>
      </c>
      <c r="H363" t="s">
        <v>47</v>
      </c>
      <c r="I363" s="118" t="s">
        <v>1378</v>
      </c>
      <c r="J363" s="111">
        <v>71.8</v>
      </c>
      <c r="K363" s="111">
        <v>72.3</v>
      </c>
      <c r="L363" s="111">
        <v>3</v>
      </c>
      <c r="M363" s="118" t="s">
        <v>1247</v>
      </c>
      <c r="N363" t="s">
        <v>1244</v>
      </c>
    </row>
    <row r="364" spans="1:14">
      <c r="A364" t="s">
        <v>430</v>
      </c>
      <c r="B364" t="s">
        <v>68</v>
      </c>
      <c r="C364" t="s">
        <v>77</v>
      </c>
      <c r="D364" t="s">
        <v>78</v>
      </c>
      <c r="E364" t="s">
        <v>44</v>
      </c>
      <c r="F364" t="s">
        <v>16</v>
      </c>
      <c r="G364" t="s">
        <v>87</v>
      </c>
      <c r="H364" t="s">
        <v>45</v>
      </c>
      <c r="I364" s="118" t="s">
        <v>1385</v>
      </c>
      <c r="J364" s="111">
        <v>72.2</v>
      </c>
      <c r="K364" s="111">
        <v>72.7</v>
      </c>
      <c r="L364">
        <v>2</v>
      </c>
      <c r="M364" s="118" t="s">
        <v>1247</v>
      </c>
      <c r="N364" t="s">
        <v>1244</v>
      </c>
    </row>
    <row r="365" spans="1:14">
      <c r="A365" t="s">
        <v>431</v>
      </c>
      <c r="B365" t="s">
        <v>68</v>
      </c>
      <c r="C365" t="s">
        <v>77</v>
      </c>
      <c r="D365" t="s">
        <v>78</v>
      </c>
      <c r="E365" t="s">
        <v>30</v>
      </c>
      <c r="F365" t="s">
        <v>16</v>
      </c>
      <c r="G365" t="s">
        <v>86</v>
      </c>
      <c r="H365" t="s">
        <v>31</v>
      </c>
      <c r="I365" s="118" t="s">
        <v>1371</v>
      </c>
      <c r="J365" s="111">
        <v>71.400000000000006</v>
      </c>
      <c r="K365" s="111">
        <v>72</v>
      </c>
      <c r="L365" s="111">
        <v>3</v>
      </c>
      <c r="M365" s="118" t="s">
        <v>1247</v>
      </c>
      <c r="N365" t="s">
        <v>1244</v>
      </c>
    </row>
    <row r="366" spans="1:14">
      <c r="A366" t="s">
        <v>432</v>
      </c>
      <c r="B366" t="s">
        <v>68</v>
      </c>
      <c r="C366" t="s">
        <v>77</v>
      </c>
      <c r="D366" t="s">
        <v>78</v>
      </c>
      <c r="E366" t="s">
        <v>52</v>
      </c>
      <c r="F366" t="s">
        <v>16</v>
      </c>
      <c r="G366" t="s">
        <v>87</v>
      </c>
      <c r="H366" t="s">
        <v>53</v>
      </c>
      <c r="I366" s="118" t="s">
        <v>1507</v>
      </c>
      <c r="J366" s="111">
        <v>71.599999999999994</v>
      </c>
      <c r="K366" s="111">
        <v>72.2</v>
      </c>
      <c r="L366" s="111">
        <v>3</v>
      </c>
      <c r="M366" s="118" t="s">
        <v>1247</v>
      </c>
      <c r="N366" t="s">
        <v>1244</v>
      </c>
    </row>
    <row r="367" spans="1:14">
      <c r="A367" t="s">
        <v>433</v>
      </c>
      <c r="B367" t="s">
        <v>68</v>
      </c>
      <c r="C367" t="s">
        <v>77</v>
      </c>
      <c r="D367" t="s">
        <v>78</v>
      </c>
      <c r="E367" t="s">
        <v>26</v>
      </c>
      <c r="F367" t="s">
        <v>16</v>
      </c>
      <c r="G367" t="s">
        <v>89</v>
      </c>
      <c r="H367" t="s">
        <v>27</v>
      </c>
      <c r="I367" s="118" t="s">
        <v>1413</v>
      </c>
      <c r="J367" s="111">
        <v>72.5</v>
      </c>
      <c r="K367" s="111">
        <v>72.8</v>
      </c>
      <c r="L367" s="111">
        <v>2</v>
      </c>
      <c r="M367" s="118" t="s">
        <v>1247</v>
      </c>
      <c r="N367" t="s">
        <v>1244</v>
      </c>
    </row>
    <row r="368" spans="1:14">
      <c r="A368" t="s">
        <v>434</v>
      </c>
      <c r="B368" t="s">
        <v>68</v>
      </c>
      <c r="C368" t="s">
        <v>77</v>
      </c>
      <c r="D368" t="s">
        <v>78</v>
      </c>
      <c r="E368" t="s">
        <v>24</v>
      </c>
      <c r="F368" t="s">
        <v>16</v>
      </c>
      <c r="G368" t="s">
        <v>89</v>
      </c>
      <c r="H368" t="s">
        <v>25</v>
      </c>
      <c r="I368" s="118" t="s">
        <v>1508</v>
      </c>
      <c r="J368" s="111">
        <v>71.599999999999994</v>
      </c>
      <c r="K368" s="111">
        <v>71.900000000000006</v>
      </c>
      <c r="L368" s="111">
        <v>3</v>
      </c>
      <c r="M368" s="118" t="s">
        <v>1247</v>
      </c>
      <c r="N368" t="s">
        <v>1244</v>
      </c>
    </row>
    <row r="369" spans="1:14">
      <c r="A369" t="s">
        <v>435</v>
      </c>
      <c r="B369" t="s">
        <v>68</v>
      </c>
      <c r="C369" t="s">
        <v>77</v>
      </c>
      <c r="D369" t="s">
        <v>78</v>
      </c>
      <c r="E369" t="s">
        <v>15</v>
      </c>
      <c r="F369" t="s">
        <v>16</v>
      </c>
      <c r="G369" t="s">
        <v>87</v>
      </c>
      <c r="H369" t="s">
        <v>17</v>
      </c>
      <c r="I369" s="118" t="s">
        <v>1413</v>
      </c>
      <c r="J369" s="111">
        <v>72.400000000000006</v>
      </c>
      <c r="K369" s="111">
        <v>72.900000000000006</v>
      </c>
      <c r="L369" s="111">
        <v>2</v>
      </c>
      <c r="M369" s="118" t="s">
        <v>1247</v>
      </c>
      <c r="N369" t="s">
        <v>1244</v>
      </c>
    </row>
    <row r="370" spans="1:14">
      <c r="A370" t="s">
        <v>436</v>
      </c>
      <c r="B370" t="s">
        <v>68</v>
      </c>
      <c r="C370" t="s">
        <v>79</v>
      </c>
      <c r="D370" t="s">
        <v>80</v>
      </c>
      <c r="E370" t="s">
        <v>15</v>
      </c>
      <c r="F370" t="s">
        <v>16</v>
      </c>
      <c r="G370" t="s">
        <v>87</v>
      </c>
      <c r="H370" t="s">
        <v>17</v>
      </c>
      <c r="I370" s="118" t="s">
        <v>1442</v>
      </c>
      <c r="J370" s="111">
        <v>8.75</v>
      </c>
      <c r="K370" s="111">
        <v>8.85</v>
      </c>
      <c r="L370" s="111">
        <v>2</v>
      </c>
      <c r="M370" s="118" t="s">
        <v>1248</v>
      </c>
      <c r="N370" t="s">
        <v>1244</v>
      </c>
    </row>
    <row r="371" spans="1:14">
      <c r="A371" t="s">
        <v>437</v>
      </c>
      <c r="B371" t="s">
        <v>68</v>
      </c>
      <c r="C371" t="s">
        <v>79</v>
      </c>
      <c r="D371" t="s">
        <v>80</v>
      </c>
      <c r="E371" t="s">
        <v>52</v>
      </c>
      <c r="F371" t="s">
        <v>16</v>
      </c>
      <c r="G371" t="s">
        <v>87</v>
      </c>
      <c r="H371" t="s">
        <v>53</v>
      </c>
      <c r="I371" s="118" t="s">
        <v>1509</v>
      </c>
      <c r="J371" s="111">
        <v>8.7799999999999994</v>
      </c>
      <c r="K371" s="111">
        <v>8.91</v>
      </c>
      <c r="L371" s="111">
        <v>2</v>
      </c>
      <c r="M371" s="118" t="s">
        <v>1248</v>
      </c>
      <c r="N371" t="s">
        <v>1244</v>
      </c>
    </row>
    <row r="372" spans="1:14">
      <c r="A372" t="s">
        <v>438</v>
      </c>
      <c r="B372" t="s">
        <v>68</v>
      </c>
      <c r="C372" t="s">
        <v>79</v>
      </c>
      <c r="D372" t="s">
        <v>80</v>
      </c>
      <c r="E372" t="s">
        <v>18</v>
      </c>
      <c r="F372" t="s">
        <v>18</v>
      </c>
      <c r="G372" t="s">
        <v>18</v>
      </c>
      <c r="H372" t="s">
        <v>18</v>
      </c>
      <c r="I372" s="118" t="s">
        <v>1442</v>
      </c>
      <c r="J372" s="111">
        <v>8.7899999999999991</v>
      </c>
      <c r="K372" s="111">
        <v>8.81</v>
      </c>
      <c r="L372" s="111"/>
      <c r="M372" s="118" t="s">
        <v>1248</v>
      </c>
      <c r="N372" t="s">
        <v>1244</v>
      </c>
    </row>
    <row r="373" spans="1:14">
      <c r="A373" t="s">
        <v>439</v>
      </c>
      <c r="B373" t="s">
        <v>68</v>
      </c>
      <c r="C373" t="s">
        <v>79</v>
      </c>
      <c r="D373" t="s">
        <v>80</v>
      </c>
      <c r="E373" t="s">
        <v>50</v>
      </c>
      <c r="F373" t="s">
        <v>16</v>
      </c>
      <c r="G373" t="s">
        <v>88</v>
      </c>
      <c r="H373" t="s">
        <v>51</v>
      </c>
      <c r="I373" s="118" t="s">
        <v>1510</v>
      </c>
      <c r="J373" s="111">
        <v>8.69</v>
      </c>
      <c r="K373" s="111">
        <v>8.7899999999999991</v>
      </c>
      <c r="L373" s="111">
        <v>2</v>
      </c>
      <c r="M373" s="118" t="s">
        <v>1248</v>
      </c>
      <c r="N373" t="s">
        <v>1244</v>
      </c>
    </row>
    <row r="374" spans="1:14">
      <c r="A374" t="s">
        <v>1133</v>
      </c>
      <c r="B374" t="s">
        <v>68</v>
      </c>
      <c r="C374" t="s">
        <v>79</v>
      </c>
      <c r="D374" t="s">
        <v>80</v>
      </c>
      <c r="E374" t="s">
        <v>48</v>
      </c>
      <c r="F374" t="s">
        <v>16</v>
      </c>
      <c r="G374" t="s">
        <v>88</v>
      </c>
      <c r="H374" t="s">
        <v>573</v>
      </c>
      <c r="I374" s="118" t="s">
        <v>1511</v>
      </c>
      <c r="J374" s="111">
        <v>8.56</v>
      </c>
      <c r="K374" s="111">
        <v>8.66</v>
      </c>
      <c r="L374" s="111">
        <v>3</v>
      </c>
      <c r="M374" s="118" t="s">
        <v>1248</v>
      </c>
      <c r="N374" t="s">
        <v>1244</v>
      </c>
    </row>
    <row r="375" spans="1:14">
      <c r="A375" t="s">
        <v>440</v>
      </c>
      <c r="B375" t="s">
        <v>68</v>
      </c>
      <c r="C375" t="s">
        <v>79</v>
      </c>
      <c r="D375" t="s">
        <v>80</v>
      </c>
      <c r="E375" t="s">
        <v>46</v>
      </c>
      <c r="F375" t="s">
        <v>16</v>
      </c>
      <c r="G375" t="s">
        <v>87</v>
      </c>
      <c r="H375" t="s">
        <v>47</v>
      </c>
      <c r="I375" s="118" t="s">
        <v>1512</v>
      </c>
      <c r="J375" s="111">
        <v>8.83</v>
      </c>
      <c r="K375" s="111">
        <v>8.94</v>
      </c>
      <c r="L375" s="111">
        <v>2</v>
      </c>
      <c r="M375" s="118" t="s">
        <v>1248</v>
      </c>
      <c r="N375" t="s">
        <v>1244</v>
      </c>
    </row>
    <row r="376" spans="1:14">
      <c r="A376" t="s">
        <v>441</v>
      </c>
      <c r="B376" t="s">
        <v>68</v>
      </c>
      <c r="C376" t="s">
        <v>79</v>
      </c>
      <c r="D376" t="s">
        <v>80</v>
      </c>
      <c r="E376" t="s">
        <v>44</v>
      </c>
      <c r="F376" t="s">
        <v>16</v>
      </c>
      <c r="G376" t="s">
        <v>87</v>
      </c>
      <c r="H376" t="s">
        <v>45</v>
      </c>
      <c r="I376" s="118" t="s">
        <v>1513</v>
      </c>
      <c r="J376" s="111">
        <v>8.81</v>
      </c>
      <c r="K376" s="111">
        <v>8.91</v>
      </c>
      <c r="L376" s="111">
        <v>2</v>
      </c>
      <c r="M376" s="118" t="s">
        <v>1248</v>
      </c>
      <c r="N376" t="s">
        <v>1244</v>
      </c>
    </row>
    <row r="377" spans="1:14">
      <c r="A377" t="s">
        <v>442</v>
      </c>
      <c r="B377" t="s">
        <v>68</v>
      </c>
      <c r="C377" t="s">
        <v>79</v>
      </c>
      <c r="D377" t="s">
        <v>80</v>
      </c>
      <c r="E377" t="s">
        <v>42</v>
      </c>
      <c r="F377" t="s">
        <v>16</v>
      </c>
      <c r="G377" t="s">
        <v>87</v>
      </c>
      <c r="H377" t="s">
        <v>43</v>
      </c>
      <c r="I377" s="118" t="s">
        <v>1514</v>
      </c>
      <c r="J377" s="111">
        <v>8.86</v>
      </c>
      <c r="K377" s="111">
        <v>8.94</v>
      </c>
      <c r="L377" s="111">
        <v>1</v>
      </c>
      <c r="M377" s="118" t="s">
        <v>1248</v>
      </c>
      <c r="N377" t="s">
        <v>1244</v>
      </c>
    </row>
    <row r="378" spans="1:14">
      <c r="A378" t="s">
        <v>443</v>
      </c>
      <c r="B378" t="s">
        <v>68</v>
      </c>
      <c r="C378" t="s">
        <v>79</v>
      </c>
      <c r="D378" t="s">
        <v>80</v>
      </c>
      <c r="E378" t="s">
        <v>40</v>
      </c>
      <c r="F378" t="s">
        <v>16</v>
      </c>
      <c r="G378" t="s">
        <v>86</v>
      </c>
      <c r="H378" t="s">
        <v>41</v>
      </c>
      <c r="I378" s="118" t="s">
        <v>1513</v>
      </c>
      <c r="J378" s="111">
        <v>8.82</v>
      </c>
      <c r="K378" s="111">
        <v>8.91</v>
      </c>
      <c r="L378" s="111">
        <v>2</v>
      </c>
      <c r="M378" s="118" t="s">
        <v>1248</v>
      </c>
      <c r="N378" t="s">
        <v>1244</v>
      </c>
    </row>
    <row r="379" spans="1:14">
      <c r="A379" t="s">
        <v>444</v>
      </c>
      <c r="B379" t="s">
        <v>68</v>
      </c>
      <c r="C379" t="s">
        <v>79</v>
      </c>
      <c r="D379" t="s">
        <v>80</v>
      </c>
      <c r="E379" t="s">
        <v>38</v>
      </c>
      <c r="F379" t="s">
        <v>16</v>
      </c>
      <c r="G379" t="s">
        <v>86</v>
      </c>
      <c r="H379" t="s">
        <v>39</v>
      </c>
      <c r="I379" s="118" t="s">
        <v>1515</v>
      </c>
      <c r="J379" s="111">
        <v>8.82</v>
      </c>
      <c r="K379" s="111">
        <v>8.91</v>
      </c>
      <c r="L379" s="111">
        <v>2</v>
      </c>
      <c r="M379" s="118" t="s">
        <v>1248</v>
      </c>
      <c r="N379" t="s">
        <v>1244</v>
      </c>
    </row>
    <row r="380" spans="1:14">
      <c r="A380" t="s">
        <v>445</v>
      </c>
      <c r="B380" t="s">
        <v>68</v>
      </c>
      <c r="C380" t="s">
        <v>79</v>
      </c>
      <c r="D380" t="s">
        <v>80</v>
      </c>
      <c r="E380" t="s">
        <v>36</v>
      </c>
      <c r="F380" t="s">
        <v>16</v>
      </c>
      <c r="G380" t="s">
        <v>86</v>
      </c>
      <c r="H380" t="s">
        <v>37</v>
      </c>
      <c r="I380" s="118" t="s">
        <v>1516</v>
      </c>
      <c r="J380" s="111">
        <v>8.84</v>
      </c>
      <c r="K380" s="111">
        <v>8.93</v>
      </c>
      <c r="L380" s="111">
        <v>2</v>
      </c>
      <c r="M380" s="118" t="s">
        <v>1248</v>
      </c>
      <c r="N380" t="s">
        <v>1244</v>
      </c>
    </row>
    <row r="381" spans="1:14">
      <c r="A381" t="s">
        <v>446</v>
      </c>
      <c r="B381" t="s">
        <v>68</v>
      </c>
      <c r="C381" t="s">
        <v>79</v>
      </c>
      <c r="D381" t="s">
        <v>80</v>
      </c>
      <c r="E381" t="s">
        <v>34</v>
      </c>
      <c r="F381" t="s">
        <v>16</v>
      </c>
      <c r="G381" t="s">
        <v>86</v>
      </c>
      <c r="H381" t="s">
        <v>35</v>
      </c>
      <c r="I381" s="118" t="s">
        <v>1517</v>
      </c>
      <c r="J381" s="111">
        <v>8.6999999999999993</v>
      </c>
      <c r="K381" s="111">
        <v>8.8000000000000007</v>
      </c>
      <c r="L381" s="111">
        <v>2</v>
      </c>
      <c r="M381" s="118" t="s">
        <v>1248</v>
      </c>
      <c r="N381" t="s">
        <v>1244</v>
      </c>
    </row>
    <row r="382" spans="1:14">
      <c r="A382" t="s">
        <v>447</v>
      </c>
      <c r="B382" t="s">
        <v>68</v>
      </c>
      <c r="C382" t="s">
        <v>79</v>
      </c>
      <c r="D382" t="s">
        <v>80</v>
      </c>
      <c r="E382" t="s">
        <v>32</v>
      </c>
      <c r="F382" t="s">
        <v>16</v>
      </c>
      <c r="G382" t="s">
        <v>86</v>
      </c>
      <c r="H382" t="s">
        <v>33</v>
      </c>
      <c r="I382" s="118" t="s">
        <v>1518</v>
      </c>
      <c r="J382" s="111">
        <v>8.7799999999999994</v>
      </c>
      <c r="K382" s="111">
        <v>8.86</v>
      </c>
      <c r="L382" s="111">
        <v>2</v>
      </c>
      <c r="M382" s="118" t="s">
        <v>1248</v>
      </c>
      <c r="N382" t="s">
        <v>1244</v>
      </c>
    </row>
    <row r="383" spans="1:14">
      <c r="A383" t="s">
        <v>448</v>
      </c>
      <c r="B383" t="s">
        <v>68</v>
      </c>
      <c r="C383" t="s">
        <v>79</v>
      </c>
      <c r="D383" t="s">
        <v>80</v>
      </c>
      <c r="E383" t="s">
        <v>30</v>
      </c>
      <c r="F383" t="s">
        <v>16</v>
      </c>
      <c r="G383" t="s">
        <v>86</v>
      </c>
      <c r="H383" t="s">
        <v>31</v>
      </c>
      <c r="I383" s="118" t="s">
        <v>1510</v>
      </c>
      <c r="J383" s="111">
        <v>8.69</v>
      </c>
      <c r="K383" s="111">
        <v>8.7899999999999991</v>
      </c>
      <c r="L383">
        <v>2</v>
      </c>
      <c r="M383" s="118" t="s">
        <v>1248</v>
      </c>
      <c r="N383" t="s">
        <v>1244</v>
      </c>
    </row>
    <row r="384" spans="1:14">
      <c r="A384" t="s">
        <v>449</v>
      </c>
      <c r="B384" t="s">
        <v>68</v>
      </c>
      <c r="C384" t="s">
        <v>79</v>
      </c>
      <c r="D384" t="s">
        <v>80</v>
      </c>
      <c r="E384" t="s">
        <v>28</v>
      </c>
      <c r="F384" t="s">
        <v>16</v>
      </c>
      <c r="G384" t="s">
        <v>88</v>
      </c>
      <c r="H384" t="s">
        <v>29</v>
      </c>
      <c r="I384" s="118" t="s">
        <v>1519</v>
      </c>
      <c r="J384" s="111">
        <v>8.6999999999999993</v>
      </c>
      <c r="K384" s="111">
        <v>8.84</v>
      </c>
      <c r="L384" s="111">
        <v>2</v>
      </c>
      <c r="M384" s="118" t="s">
        <v>1248</v>
      </c>
      <c r="N384" t="s">
        <v>1244</v>
      </c>
    </row>
    <row r="385" spans="1:14">
      <c r="A385" t="s">
        <v>450</v>
      </c>
      <c r="B385" t="s">
        <v>68</v>
      </c>
      <c r="C385" t="s">
        <v>79</v>
      </c>
      <c r="D385" t="s">
        <v>80</v>
      </c>
      <c r="E385" t="s">
        <v>26</v>
      </c>
      <c r="F385" t="s">
        <v>16</v>
      </c>
      <c r="G385" t="s">
        <v>89</v>
      </c>
      <c r="H385" t="s">
        <v>27</v>
      </c>
      <c r="I385" s="118" t="s">
        <v>1520</v>
      </c>
      <c r="J385" s="111">
        <v>8.7899999999999991</v>
      </c>
      <c r="K385" s="111">
        <v>8.84</v>
      </c>
      <c r="L385" s="111">
        <v>2</v>
      </c>
      <c r="M385" s="118" t="s">
        <v>1248</v>
      </c>
      <c r="N385" t="s">
        <v>1244</v>
      </c>
    </row>
    <row r="386" spans="1:14">
      <c r="A386" t="s">
        <v>451</v>
      </c>
      <c r="B386" t="s">
        <v>68</v>
      </c>
      <c r="C386" t="s">
        <v>79</v>
      </c>
      <c r="D386" t="s">
        <v>80</v>
      </c>
      <c r="E386" t="s">
        <v>24</v>
      </c>
      <c r="F386" t="s">
        <v>16</v>
      </c>
      <c r="G386" t="s">
        <v>89</v>
      </c>
      <c r="H386" t="s">
        <v>25</v>
      </c>
      <c r="I386" s="118" t="s">
        <v>1521</v>
      </c>
      <c r="J386" s="111">
        <v>8.68</v>
      </c>
      <c r="K386" s="111">
        <v>8.76</v>
      </c>
      <c r="L386" s="111">
        <v>2</v>
      </c>
      <c r="M386" s="118" t="s">
        <v>1248</v>
      </c>
      <c r="N386" t="s">
        <v>1244</v>
      </c>
    </row>
    <row r="387" spans="1:14">
      <c r="A387" t="s">
        <v>452</v>
      </c>
      <c r="B387" t="s">
        <v>68</v>
      </c>
      <c r="C387" t="s">
        <v>79</v>
      </c>
      <c r="D387" t="s">
        <v>80</v>
      </c>
      <c r="E387" t="s">
        <v>22</v>
      </c>
      <c r="F387" t="s">
        <v>16</v>
      </c>
      <c r="G387" t="s">
        <v>89</v>
      </c>
      <c r="H387" t="s">
        <v>23</v>
      </c>
      <c r="I387" s="118" t="s">
        <v>1522</v>
      </c>
      <c r="J387" s="111">
        <v>8.73</v>
      </c>
      <c r="K387" s="111">
        <v>8.7899999999999991</v>
      </c>
      <c r="L387" s="111">
        <v>2</v>
      </c>
      <c r="M387" s="118" t="s">
        <v>1248</v>
      </c>
      <c r="N387" t="s">
        <v>1244</v>
      </c>
    </row>
    <row r="388" spans="1:14">
      <c r="A388" t="s">
        <v>453</v>
      </c>
      <c r="B388" t="s">
        <v>68</v>
      </c>
      <c r="C388" t="s">
        <v>79</v>
      </c>
      <c r="D388" t="s">
        <v>80</v>
      </c>
      <c r="E388" t="s">
        <v>21</v>
      </c>
      <c r="F388" t="s">
        <v>16</v>
      </c>
      <c r="G388" t="s">
        <v>87</v>
      </c>
      <c r="H388" t="s">
        <v>123</v>
      </c>
      <c r="I388" s="118" t="s">
        <v>1523</v>
      </c>
      <c r="J388" s="111">
        <v>8.77</v>
      </c>
      <c r="K388" s="111">
        <v>8.89</v>
      </c>
      <c r="L388" s="111">
        <v>2</v>
      </c>
      <c r="M388" s="118" t="s">
        <v>1248</v>
      </c>
      <c r="N388" t="s">
        <v>1244</v>
      </c>
    </row>
    <row r="389" spans="1:14">
      <c r="A389" t="s">
        <v>454</v>
      </c>
      <c r="B389" t="s">
        <v>68</v>
      </c>
      <c r="C389" t="s">
        <v>79</v>
      </c>
      <c r="D389" t="s">
        <v>80</v>
      </c>
      <c r="E389" t="s">
        <v>19</v>
      </c>
      <c r="F389" t="s">
        <v>16</v>
      </c>
      <c r="G389" t="s">
        <v>87</v>
      </c>
      <c r="H389" t="s">
        <v>20</v>
      </c>
      <c r="I389" s="118" t="s">
        <v>1518</v>
      </c>
      <c r="J389" s="111">
        <v>8.77</v>
      </c>
      <c r="K389" s="111">
        <v>8.8800000000000008</v>
      </c>
      <c r="L389" s="111">
        <v>2</v>
      </c>
      <c r="M389" s="118" t="s">
        <v>1248</v>
      </c>
      <c r="N389" t="s">
        <v>1244</v>
      </c>
    </row>
    <row r="390" spans="1:14" hidden="1">
      <c r="A390" t="s">
        <v>462</v>
      </c>
      <c r="B390" t="s">
        <v>12</v>
      </c>
      <c r="C390" t="s">
        <v>81</v>
      </c>
      <c r="D390" t="s">
        <v>82</v>
      </c>
      <c r="E390" t="s">
        <v>15</v>
      </c>
      <c r="F390" t="s">
        <v>16</v>
      </c>
      <c r="G390" t="s">
        <v>87</v>
      </c>
      <c r="H390" t="s">
        <v>17</v>
      </c>
      <c r="I390" s="118" t="s">
        <v>1286</v>
      </c>
      <c r="J390" s="111">
        <v>93.9</v>
      </c>
      <c r="K390" s="111">
        <v>94.9</v>
      </c>
      <c r="L390" s="111">
        <v>1</v>
      </c>
      <c r="M390" s="143">
        <v>43709</v>
      </c>
      <c r="N390" t="s">
        <v>1244</v>
      </c>
    </row>
    <row r="391" spans="1:14" hidden="1">
      <c r="A391" t="s">
        <v>461</v>
      </c>
      <c r="B391" t="s">
        <v>12</v>
      </c>
      <c r="C391" t="s">
        <v>81</v>
      </c>
      <c r="D391" t="s">
        <v>82</v>
      </c>
      <c r="E391" t="s">
        <v>52</v>
      </c>
      <c r="F391" t="s">
        <v>16</v>
      </c>
      <c r="G391" t="s">
        <v>87</v>
      </c>
      <c r="H391" t="s">
        <v>53</v>
      </c>
      <c r="I391" s="118" t="s">
        <v>1275</v>
      </c>
      <c r="J391" s="111">
        <v>93</v>
      </c>
      <c r="K391" s="111">
        <v>94.5</v>
      </c>
      <c r="L391" s="111">
        <v>1</v>
      </c>
      <c r="M391" s="143">
        <v>43709</v>
      </c>
      <c r="N391" t="s">
        <v>1244</v>
      </c>
    </row>
    <row r="392" spans="1:14" hidden="1">
      <c r="A392" t="s">
        <v>464</v>
      </c>
      <c r="B392" t="s">
        <v>12</v>
      </c>
      <c r="C392" t="s">
        <v>81</v>
      </c>
      <c r="D392" t="s">
        <v>82</v>
      </c>
      <c r="E392" t="s">
        <v>18</v>
      </c>
      <c r="F392" t="s">
        <v>18</v>
      </c>
      <c r="G392" t="s">
        <v>18</v>
      </c>
      <c r="H392" t="s">
        <v>18</v>
      </c>
      <c r="I392" s="118" t="s">
        <v>1524</v>
      </c>
      <c r="J392" s="111">
        <v>90</v>
      </c>
      <c r="K392" s="111">
        <v>90.2</v>
      </c>
      <c r="L392" s="111">
        <v>3</v>
      </c>
      <c r="M392" s="143">
        <v>43709</v>
      </c>
      <c r="N392" t="s">
        <v>1244</v>
      </c>
    </row>
    <row r="393" spans="1:14" hidden="1">
      <c r="A393" t="s">
        <v>459</v>
      </c>
      <c r="B393" t="s">
        <v>12</v>
      </c>
      <c r="C393" t="s">
        <v>81</v>
      </c>
      <c r="D393" t="s">
        <v>82</v>
      </c>
      <c r="E393" t="s">
        <v>560</v>
      </c>
      <c r="F393" t="s">
        <v>16</v>
      </c>
      <c r="G393" t="s">
        <v>87</v>
      </c>
      <c r="H393" t="s">
        <v>123</v>
      </c>
      <c r="I393" s="118" t="s">
        <v>1498</v>
      </c>
      <c r="J393" s="111">
        <v>94.2</v>
      </c>
      <c r="K393" s="111">
        <v>95.5</v>
      </c>
      <c r="L393" s="111">
        <v>1</v>
      </c>
      <c r="M393" s="143">
        <v>43709</v>
      </c>
      <c r="N393" t="s">
        <v>1244</v>
      </c>
    </row>
    <row r="394" spans="1:14" hidden="1">
      <c r="A394" t="s">
        <v>457</v>
      </c>
      <c r="B394" t="s">
        <v>12</v>
      </c>
      <c r="C394" t="s">
        <v>81</v>
      </c>
      <c r="D394" t="s">
        <v>82</v>
      </c>
      <c r="E394" t="s">
        <v>559</v>
      </c>
      <c r="F394" t="s">
        <v>16</v>
      </c>
      <c r="G394" t="s">
        <v>89</v>
      </c>
      <c r="H394" t="s">
        <v>25</v>
      </c>
      <c r="I394" s="118" t="s">
        <v>1283</v>
      </c>
      <c r="J394" s="111">
        <v>89.8</v>
      </c>
      <c r="K394" s="111">
        <v>90.7</v>
      </c>
      <c r="L394" s="111">
        <v>3</v>
      </c>
      <c r="M394" s="143">
        <v>43709</v>
      </c>
      <c r="N394" t="s">
        <v>1244</v>
      </c>
    </row>
    <row r="395" spans="1:14" hidden="1">
      <c r="A395" t="s">
        <v>1238</v>
      </c>
      <c r="B395" t="s">
        <v>12</v>
      </c>
      <c r="C395" t="s">
        <v>81</v>
      </c>
      <c r="D395" t="s">
        <v>82</v>
      </c>
      <c r="E395" t="s">
        <v>1223</v>
      </c>
      <c r="F395" t="s">
        <v>16</v>
      </c>
      <c r="G395" t="s">
        <v>89</v>
      </c>
      <c r="H395" t="s">
        <v>558</v>
      </c>
      <c r="I395" s="118" t="s">
        <v>1525</v>
      </c>
      <c r="J395" s="111">
        <v>90</v>
      </c>
      <c r="K395" s="111">
        <v>91.1</v>
      </c>
      <c r="L395" s="111">
        <v>3</v>
      </c>
      <c r="M395" s="143">
        <v>43709</v>
      </c>
      <c r="N395" t="s">
        <v>1244</v>
      </c>
    </row>
    <row r="396" spans="1:14" hidden="1">
      <c r="A396" t="s">
        <v>1239</v>
      </c>
      <c r="B396" t="s">
        <v>12</v>
      </c>
      <c r="C396" t="s">
        <v>81</v>
      </c>
      <c r="D396" t="s">
        <v>82</v>
      </c>
      <c r="E396" t="s">
        <v>1221</v>
      </c>
      <c r="F396" t="s">
        <v>16</v>
      </c>
      <c r="G396" t="s">
        <v>89</v>
      </c>
      <c r="H396" t="s">
        <v>557</v>
      </c>
      <c r="I396" s="118" t="s">
        <v>1313</v>
      </c>
      <c r="J396" s="111">
        <v>81.3</v>
      </c>
      <c r="K396" s="111">
        <v>82.8</v>
      </c>
      <c r="L396" s="111">
        <v>3</v>
      </c>
      <c r="M396" s="143">
        <v>43709</v>
      </c>
      <c r="N396" t="s">
        <v>1244</v>
      </c>
    </row>
    <row r="397" spans="1:14" hidden="1">
      <c r="A397" t="s">
        <v>465</v>
      </c>
      <c r="B397" t="s">
        <v>12</v>
      </c>
      <c r="C397" t="s">
        <v>81</v>
      </c>
      <c r="D397" t="s">
        <v>82</v>
      </c>
      <c r="E397" t="s">
        <v>556</v>
      </c>
      <c r="F397" t="s">
        <v>16</v>
      </c>
      <c r="G397" t="s">
        <v>88</v>
      </c>
      <c r="H397" t="s">
        <v>51</v>
      </c>
      <c r="I397" s="118" t="s">
        <v>1526</v>
      </c>
      <c r="J397" s="111">
        <v>92.1</v>
      </c>
      <c r="K397" s="111">
        <v>93</v>
      </c>
      <c r="L397" s="111">
        <v>3</v>
      </c>
      <c r="M397" s="143">
        <v>43709</v>
      </c>
      <c r="N397" t="s">
        <v>1244</v>
      </c>
    </row>
    <row r="398" spans="1:14" hidden="1">
      <c r="A398" t="s">
        <v>1134</v>
      </c>
      <c r="B398" t="s">
        <v>12</v>
      </c>
      <c r="C398" t="s">
        <v>81</v>
      </c>
      <c r="D398" t="s">
        <v>82</v>
      </c>
      <c r="E398" t="s">
        <v>555</v>
      </c>
      <c r="F398" t="s">
        <v>16</v>
      </c>
      <c r="G398" t="s">
        <v>88</v>
      </c>
      <c r="H398" t="s">
        <v>573</v>
      </c>
      <c r="I398" s="118" t="s">
        <v>1527</v>
      </c>
      <c r="J398" s="111">
        <v>90.8</v>
      </c>
      <c r="K398" s="111">
        <v>91.9</v>
      </c>
      <c r="L398" s="111">
        <v>3</v>
      </c>
      <c r="M398" s="143">
        <v>43709</v>
      </c>
      <c r="N398" t="s">
        <v>1244</v>
      </c>
    </row>
    <row r="399" spans="1:14" hidden="1">
      <c r="A399" t="s">
        <v>466</v>
      </c>
      <c r="B399" t="s">
        <v>12</v>
      </c>
      <c r="C399" t="s">
        <v>81</v>
      </c>
      <c r="D399" t="s">
        <v>82</v>
      </c>
      <c r="E399" t="s">
        <v>554</v>
      </c>
      <c r="F399" t="s">
        <v>16</v>
      </c>
      <c r="G399" t="s">
        <v>87</v>
      </c>
      <c r="H399" t="s">
        <v>47</v>
      </c>
      <c r="I399" s="118" t="s">
        <v>1528</v>
      </c>
      <c r="J399" s="111">
        <v>85.6</v>
      </c>
      <c r="K399" s="111">
        <v>86.9</v>
      </c>
      <c r="L399" s="111">
        <v>3</v>
      </c>
      <c r="M399" s="143">
        <v>43709</v>
      </c>
      <c r="N399" t="s">
        <v>1244</v>
      </c>
    </row>
    <row r="400" spans="1:14" hidden="1">
      <c r="A400" t="s">
        <v>467</v>
      </c>
      <c r="B400" t="s">
        <v>12</v>
      </c>
      <c r="C400" t="s">
        <v>81</v>
      </c>
      <c r="D400" t="s">
        <v>82</v>
      </c>
      <c r="E400" t="s">
        <v>44</v>
      </c>
      <c r="F400" t="s">
        <v>16</v>
      </c>
      <c r="G400" t="s">
        <v>87</v>
      </c>
      <c r="H400" t="s">
        <v>45</v>
      </c>
      <c r="I400" s="118" t="s">
        <v>1268</v>
      </c>
      <c r="J400" s="111">
        <v>92.5</v>
      </c>
      <c r="K400" s="111">
        <v>93.8</v>
      </c>
      <c r="L400" s="111">
        <v>1</v>
      </c>
      <c r="M400" s="143">
        <v>43709</v>
      </c>
      <c r="N400" t="s">
        <v>1244</v>
      </c>
    </row>
    <row r="401" spans="1:14" hidden="1">
      <c r="A401" t="s">
        <v>468</v>
      </c>
      <c r="B401" t="s">
        <v>12</v>
      </c>
      <c r="C401" t="s">
        <v>81</v>
      </c>
      <c r="D401" t="s">
        <v>82</v>
      </c>
      <c r="E401" t="s">
        <v>42</v>
      </c>
      <c r="F401" t="s">
        <v>16</v>
      </c>
      <c r="G401" t="s">
        <v>87</v>
      </c>
      <c r="H401" t="s">
        <v>43</v>
      </c>
      <c r="I401" s="118" t="s">
        <v>1272</v>
      </c>
      <c r="J401" s="111">
        <v>89.9</v>
      </c>
      <c r="K401" s="111">
        <v>91</v>
      </c>
      <c r="L401" s="111">
        <v>3</v>
      </c>
      <c r="M401" s="143">
        <v>43709</v>
      </c>
      <c r="N401" t="s">
        <v>1244</v>
      </c>
    </row>
    <row r="402" spans="1:14" hidden="1">
      <c r="A402" t="s">
        <v>469</v>
      </c>
      <c r="B402" t="s">
        <v>12</v>
      </c>
      <c r="C402" t="s">
        <v>81</v>
      </c>
      <c r="D402" t="s">
        <v>82</v>
      </c>
      <c r="E402" t="s">
        <v>40</v>
      </c>
      <c r="F402" t="s">
        <v>16</v>
      </c>
      <c r="G402" t="s">
        <v>86</v>
      </c>
      <c r="H402" t="s">
        <v>41</v>
      </c>
      <c r="I402" s="118" t="s">
        <v>1529</v>
      </c>
      <c r="J402" s="111">
        <v>87.2</v>
      </c>
      <c r="K402" s="111">
        <v>88.6</v>
      </c>
      <c r="L402" s="111">
        <v>3</v>
      </c>
      <c r="M402" s="143">
        <v>43709</v>
      </c>
      <c r="N402" t="s">
        <v>1244</v>
      </c>
    </row>
    <row r="403" spans="1:14" hidden="1">
      <c r="A403" t="s">
        <v>470</v>
      </c>
      <c r="B403" t="s">
        <v>12</v>
      </c>
      <c r="C403" t="s">
        <v>81</v>
      </c>
      <c r="D403" t="s">
        <v>82</v>
      </c>
      <c r="E403" t="s">
        <v>38</v>
      </c>
      <c r="F403" t="s">
        <v>16</v>
      </c>
      <c r="G403" t="s">
        <v>86</v>
      </c>
      <c r="H403" t="s">
        <v>39</v>
      </c>
      <c r="I403" s="118" t="s">
        <v>1530</v>
      </c>
      <c r="J403" s="111">
        <v>84.8</v>
      </c>
      <c r="K403" s="111">
        <v>86.2</v>
      </c>
      <c r="L403" s="111">
        <v>3</v>
      </c>
      <c r="M403" s="143">
        <v>43709</v>
      </c>
      <c r="N403" t="s">
        <v>1244</v>
      </c>
    </row>
    <row r="404" spans="1:14" hidden="1">
      <c r="A404" t="s">
        <v>471</v>
      </c>
      <c r="B404" t="s">
        <v>12</v>
      </c>
      <c r="C404" t="s">
        <v>81</v>
      </c>
      <c r="D404" t="s">
        <v>82</v>
      </c>
      <c r="E404" t="s">
        <v>36</v>
      </c>
      <c r="F404" t="s">
        <v>16</v>
      </c>
      <c r="G404" t="s">
        <v>86</v>
      </c>
      <c r="H404" t="s">
        <v>37</v>
      </c>
      <c r="I404" s="118" t="s">
        <v>1274</v>
      </c>
      <c r="J404" s="111">
        <v>90.5</v>
      </c>
      <c r="K404" s="111">
        <v>91.8</v>
      </c>
      <c r="L404" s="111">
        <v>3</v>
      </c>
      <c r="M404" s="143">
        <v>43709</v>
      </c>
      <c r="N404" t="s">
        <v>1244</v>
      </c>
    </row>
    <row r="405" spans="1:14" hidden="1">
      <c r="A405" t="s">
        <v>472</v>
      </c>
      <c r="B405" t="s">
        <v>12</v>
      </c>
      <c r="C405" t="s">
        <v>81</v>
      </c>
      <c r="D405" t="s">
        <v>82</v>
      </c>
      <c r="E405" t="s">
        <v>34</v>
      </c>
      <c r="F405" t="s">
        <v>16</v>
      </c>
      <c r="G405" t="s">
        <v>86</v>
      </c>
      <c r="H405" t="s">
        <v>35</v>
      </c>
      <c r="I405" s="118" t="s">
        <v>1531</v>
      </c>
      <c r="J405" s="111">
        <v>88.6</v>
      </c>
      <c r="K405" s="111">
        <v>90.1</v>
      </c>
      <c r="L405" s="111">
        <v>3</v>
      </c>
      <c r="M405" s="143">
        <v>43709</v>
      </c>
      <c r="N405" t="s">
        <v>1244</v>
      </c>
    </row>
    <row r="406" spans="1:14" hidden="1">
      <c r="A406" t="s">
        <v>463</v>
      </c>
      <c r="B406" t="s">
        <v>12</v>
      </c>
      <c r="C406" t="s">
        <v>81</v>
      </c>
      <c r="D406" t="s">
        <v>82</v>
      </c>
      <c r="E406" t="s">
        <v>32</v>
      </c>
      <c r="F406" t="s">
        <v>16</v>
      </c>
      <c r="G406" t="s">
        <v>86</v>
      </c>
      <c r="H406" t="s">
        <v>33</v>
      </c>
      <c r="I406" s="118" t="s">
        <v>1532</v>
      </c>
      <c r="J406" s="111">
        <v>91.6</v>
      </c>
      <c r="K406" s="111">
        <v>92.7</v>
      </c>
      <c r="L406" s="111">
        <v>3</v>
      </c>
      <c r="M406" s="143">
        <v>43709</v>
      </c>
      <c r="N406" t="s">
        <v>1244</v>
      </c>
    </row>
    <row r="407" spans="1:14" hidden="1">
      <c r="A407" t="s">
        <v>455</v>
      </c>
      <c r="B407" t="s">
        <v>12</v>
      </c>
      <c r="C407" t="s">
        <v>81</v>
      </c>
      <c r="D407" t="s">
        <v>82</v>
      </c>
      <c r="E407" t="s">
        <v>30</v>
      </c>
      <c r="F407" t="s">
        <v>16</v>
      </c>
      <c r="G407" t="s">
        <v>86</v>
      </c>
      <c r="H407" t="s">
        <v>31</v>
      </c>
      <c r="I407" s="118" t="s">
        <v>1533</v>
      </c>
      <c r="J407" s="111">
        <v>94.6</v>
      </c>
      <c r="K407" s="111">
        <v>95.7</v>
      </c>
      <c r="L407" s="111">
        <v>1</v>
      </c>
      <c r="M407" s="143">
        <v>43709</v>
      </c>
      <c r="N407" t="s">
        <v>1244</v>
      </c>
    </row>
    <row r="408" spans="1:14" hidden="1">
      <c r="A408" t="s">
        <v>456</v>
      </c>
      <c r="B408" t="s">
        <v>12</v>
      </c>
      <c r="C408" t="s">
        <v>81</v>
      </c>
      <c r="D408" t="s">
        <v>82</v>
      </c>
      <c r="E408" t="s">
        <v>28</v>
      </c>
      <c r="F408" t="s">
        <v>16</v>
      </c>
      <c r="G408" t="s">
        <v>88</v>
      </c>
      <c r="H408" t="s">
        <v>29</v>
      </c>
      <c r="I408" s="118" t="s">
        <v>1534</v>
      </c>
      <c r="J408" s="111">
        <v>92.9</v>
      </c>
      <c r="K408" s="111">
        <v>94</v>
      </c>
      <c r="L408" s="111">
        <v>1</v>
      </c>
      <c r="M408" s="143">
        <v>43709</v>
      </c>
      <c r="N408" t="s">
        <v>1244</v>
      </c>
    </row>
    <row r="409" spans="1:14" hidden="1">
      <c r="A409" t="s">
        <v>458</v>
      </c>
      <c r="B409" t="s">
        <v>12</v>
      </c>
      <c r="C409" t="s">
        <v>81</v>
      </c>
      <c r="D409" t="s">
        <v>82</v>
      </c>
      <c r="E409" t="s">
        <v>22</v>
      </c>
      <c r="F409" t="s">
        <v>16</v>
      </c>
      <c r="G409" t="s">
        <v>89</v>
      </c>
      <c r="H409" t="s">
        <v>23</v>
      </c>
      <c r="I409" s="118" t="s">
        <v>1392</v>
      </c>
      <c r="J409" s="111">
        <v>87.5</v>
      </c>
      <c r="K409" s="111">
        <v>88.4</v>
      </c>
      <c r="L409" s="111">
        <v>3</v>
      </c>
      <c r="M409" s="143">
        <v>43709</v>
      </c>
      <c r="N409" t="s">
        <v>1244</v>
      </c>
    </row>
    <row r="410" spans="1:14" hidden="1">
      <c r="A410" t="s">
        <v>460</v>
      </c>
      <c r="B410" t="s">
        <v>12</v>
      </c>
      <c r="C410" t="s">
        <v>81</v>
      </c>
      <c r="D410" t="s">
        <v>82</v>
      </c>
      <c r="E410" t="s">
        <v>19</v>
      </c>
      <c r="F410" t="s">
        <v>16</v>
      </c>
      <c r="G410" t="s">
        <v>87</v>
      </c>
      <c r="H410" t="s">
        <v>20</v>
      </c>
      <c r="I410" s="118" t="s">
        <v>1525</v>
      </c>
      <c r="J410" s="111">
        <v>90.1</v>
      </c>
      <c r="K410" s="111">
        <v>91.2</v>
      </c>
      <c r="L410" s="111">
        <v>3</v>
      </c>
      <c r="M410" s="143">
        <v>43709</v>
      </c>
      <c r="N410" t="s">
        <v>1244</v>
      </c>
    </row>
    <row r="411" spans="1:14" hidden="1">
      <c r="A411" t="s">
        <v>473</v>
      </c>
      <c r="B411" t="s">
        <v>12</v>
      </c>
      <c r="C411" t="s">
        <v>83</v>
      </c>
      <c r="D411" t="s">
        <v>84</v>
      </c>
      <c r="E411" t="s">
        <v>15</v>
      </c>
      <c r="F411" t="s">
        <v>16</v>
      </c>
      <c r="G411" t="s">
        <v>87</v>
      </c>
      <c r="H411" t="s">
        <v>17</v>
      </c>
      <c r="I411" s="118" t="s">
        <v>1291</v>
      </c>
      <c r="J411" s="111">
        <v>94</v>
      </c>
      <c r="K411" s="111">
        <v>97.2</v>
      </c>
      <c r="L411" s="111">
        <v>1</v>
      </c>
      <c r="M411" s="143">
        <v>43709</v>
      </c>
      <c r="N411" t="s">
        <v>1244</v>
      </c>
    </row>
    <row r="412" spans="1:14" hidden="1">
      <c r="A412" t="s">
        <v>474</v>
      </c>
      <c r="B412" t="s">
        <v>12</v>
      </c>
      <c r="C412" t="s">
        <v>83</v>
      </c>
      <c r="D412" t="s">
        <v>84</v>
      </c>
      <c r="E412" t="s">
        <v>18</v>
      </c>
      <c r="F412" t="s">
        <v>18</v>
      </c>
      <c r="G412" t="s">
        <v>18</v>
      </c>
      <c r="H412" t="s">
        <v>18</v>
      </c>
      <c r="I412" s="118" t="s">
        <v>1392</v>
      </c>
      <c r="J412" s="111">
        <v>87.5</v>
      </c>
      <c r="K412" s="111">
        <v>88.6</v>
      </c>
      <c r="L412" s="111">
        <v>3</v>
      </c>
      <c r="M412" s="143">
        <v>43709</v>
      </c>
      <c r="N412" t="s">
        <v>1244</v>
      </c>
    </row>
    <row r="413" spans="1:14" hidden="1">
      <c r="A413" t="s">
        <v>478</v>
      </c>
      <c r="B413" t="s">
        <v>12</v>
      </c>
      <c r="C413" t="s">
        <v>83</v>
      </c>
      <c r="D413" t="s">
        <v>84</v>
      </c>
      <c r="E413" t="s">
        <v>559</v>
      </c>
      <c r="F413" t="s">
        <v>16</v>
      </c>
      <c r="G413" t="s">
        <v>89</v>
      </c>
      <c r="H413" t="s">
        <v>25</v>
      </c>
      <c r="I413" s="118" t="s">
        <v>1285</v>
      </c>
      <c r="J413" s="111">
        <v>84.4</v>
      </c>
      <c r="K413" s="111">
        <v>88.7</v>
      </c>
      <c r="L413" s="111">
        <v>3</v>
      </c>
      <c r="M413" s="143">
        <v>43709</v>
      </c>
      <c r="N413" t="s">
        <v>1244</v>
      </c>
    </row>
    <row r="414" spans="1:14" hidden="1">
      <c r="A414" t="s">
        <v>1240</v>
      </c>
      <c r="B414" t="s">
        <v>12</v>
      </c>
      <c r="C414" t="s">
        <v>83</v>
      </c>
      <c r="D414" t="s">
        <v>84</v>
      </c>
      <c r="E414" t="s">
        <v>1223</v>
      </c>
      <c r="F414" t="s">
        <v>16</v>
      </c>
      <c r="G414" t="s">
        <v>89</v>
      </c>
      <c r="H414" t="s">
        <v>558</v>
      </c>
      <c r="I414" s="118" t="s">
        <v>1535</v>
      </c>
      <c r="J414" s="111">
        <v>94.7</v>
      </c>
      <c r="K414" s="111">
        <v>97.4</v>
      </c>
      <c r="L414" s="111">
        <v>1</v>
      </c>
      <c r="M414" s="143">
        <v>43709</v>
      </c>
      <c r="N414" t="s">
        <v>1244</v>
      </c>
    </row>
    <row r="415" spans="1:14" hidden="1">
      <c r="A415" t="s">
        <v>1241</v>
      </c>
      <c r="B415" t="s">
        <v>12</v>
      </c>
      <c r="C415" t="s">
        <v>83</v>
      </c>
      <c r="D415" t="s">
        <v>84</v>
      </c>
      <c r="E415" t="s">
        <v>1221</v>
      </c>
      <c r="F415" t="s">
        <v>16</v>
      </c>
      <c r="G415" t="s">
        <v>89</v>
      </c>
      <c r="H415" t="s">
        <v>557</v>
      </c>
      <c r="I415" s="118" t="s">
        <v>1536</v>
      </c>
      <c r="J415" s="111">
        <v>80.7</v>
      </c>
      <c r="K415" s="111">
        <v>86.3</v>
      </c>
      <c r="L415" s="111">
        <v>3</v>
      </c>
      <c r="M415" s="143">
        <v>43709</v>
      </c>
      <c r="N415" t="s">
        <v>1244</v>
      </c>
    </row>
    <row r="416" spans="1:14" hidden="1">
      <c r="A416" t="s">
        <v>481</v>
      </c>
      <c r="B416" t="s">
        <v>12</v>
      </c>
      <c r="C416" t="s">
        <v>83</v>
      </c>
      <c r="D416" t="s">
        <v>84</v>
      </c>
      <c r="E416" t="s">
        <v>556</v>
      </c>
      <c r="F416" t="s">
        <v>16</v>
      </c>
      <c r="G416" t="s">
        <v>88</v>
      </c>
      <c r="H416" t="s">
        <v>51</v>
      </c>
      <c r="I416" s="118" t="s">
        <v>1537</v>
      </c>
      <c r="J416" s="111">
        <v>94.6</v>
      </c>
      <c r="K416" s="111">
        <v>97.1</v>
      </c>
      <c r="L416" s="111">
        <v>1</v>
      </c>
      <c r="M416" s="143">
        <v>43709</v>
      </c>
      <c r="N416" t="s">
        <v>1244</v>
      </c>
    </row>
    <row r="417" spans="1:14" hidden="1">
      <c r="A417" t="s">
        <v>1135</v>
      </c>
      <c r="B417" t="s">
        <v>12</v>
      </c>
      <c r="C417" t="s">
        <v>83</v>
      </c>
      <c r="D417" t="s">
        <v>84</v>
      </c>
      <c r="E417" t="s">
        <v>555</v>
      </c>
      <c r="F417" t="s">
        <v>16</v>
      </c>
      <c r="G417" t="s">
        <v>88</v>
      </c>
      <c r="H417" t="s">
        <v>573</v>
      </c>
      <c r="I417" s="118" t="s">
        <v>1280</v>
      </c>
      <c r="J417" s="111">
        <v>94.4</v>
      </c>
      <c r="K417" s="111">
        <v>97.2</v>
      </c>
      <c r="L417" s="111">
        <v>1</v>
      </c>
      <c r="M417" s="143">
        <v>43709</v>
      </c>
      <c r="N417" t="s">
        <v>1244</v>
      </c>
    </row>
    <row r="418" spans="1:14" hidden="1">
      <c r="A418" t="s">
        <v>482</v>
      </c>
      <c r="B418" t="s">
        <v>12</v>
      </c>
      <c r="C418" t="s">
        <v>83</v>
      </c>
      <c r="D418" t="s">
        <v>84</v>
      </c>
      <c r="E418" t="s">
        <v>554</v>
      </c>
      <c r="F418" t="s">
        <v>16</v>
      </c>
      <c r="G418" t="s">
        <v>87</v>
      </c>
      <c r="H418" t="s">
        <v>47</v>
      </c>
      <c r="I418" s="118" t="s">
        <v>1538</v>
      </c>
      <c r="J418" s="111">
        <v>49.1</v>
      </c>
      <c r="K418" s="111">
        <v>56.2</v>
      </c>
      <c r="L418" s="111">
        <v>3</v>
      </c>
      <c r="M418" s="143">
        <v>43709</v>
      </c>
      <c r="N418" t="s">
        <v>1244</v>
      </c>
    </row>
    <row r="419" spans="1:14" hidden="1">
      <c r="A419" t="s">
        <v>483</v>
      </c>
      <c r="B419" t="s">
        <v>12</v>
      </c>
      <c r="C419" t="s">
        <v>83</v>
      </c>
      <c r="D419" t="s">
        <v>84</v>
      </c>
      <c r="E419" t="s">
        <v>44</v>
      </c>
      <c r="F419" t="s">
        <v>16</v>
      </c>
      <c r="G419" t="s">
        <v>87</v>
      </c>
      <c r="H419" t="s">
        <v>45</v>
      </c>
      <c r="I419" s="118" t="s">
        <v>1278</v>
      </c>
      <c r="J419" s="111">
        <v>94.6</v>
      </c>
      <c r="K419" s="111">
        <v>97.7</v>
      </c>
      <c r="L419" s="111">
        <v>1</v>
      </c>
      <c r="M419" s="143">
        <v>43709</v>
      </c>
      <c r="N419" t="s">
        <v>1244</v>
      </c>
    </row>
    <row r="420" spans="1:14" hidden="1">
      <c r="A420" t="s">
        <v>484</v>
      </c>
      <c r="B420" t="s">
        <v>12</v>
      </c>
      <c r="C420" t="s">
        <v>83</v>
      </c>
      <c r="D420" t="s">
        <v>84</v>
      </c>
      <c r="E420" t="s">
        <v>42</v>
      </c>
      <c r="F420" t="s">
        <v>16</v>
      </c>
      <c r="G420" t="s">
        <v>87</v>
      </c>
      <c r="H420" t="s">
        <v>43</v>
      </c>
      <c r="I420" s="118" t="s">
        <v>1289</v>
      </c>
      <c r="J420" s="111">
        <v>78.900000000000006</v>
      </c>
      <c r="K420" s="111">
        <v>83.9</v>
      </c>
      <c r="L420" s="111">
        <v>3</v>
      </c>
      <c r="M420" s="143">
        <v>43709</v>
      </c>
      <c r="N420" t="s">
        <v>1244</v>
      </c>
    </row>
    <row r="421" spans="1:14" hidden="1">
      <c r="A421" t="s">
        <v>485</v>
      </c>
      <c r="B421" t="s">
        <v>12</v>
      </c>
      <c r="C421" t="s">
        <v>83</v>
      </c>
      <c r="D421" t="s">
        <v>84</v>
      </c>
      <c r="E421" t="s">
        <v>40</v>
      </c>
      <c r="F421" t="s">
        <v>16</v>
      </c>
      <c r="G421" t="s">
        <v>86</v>
      </c>
      <c r="H421" t="s">
        <v>41</v>
      </c>
      <c r="I421" s="118" t="s">
        <v>1280</v>
      </c>
      <c r="J421" s="111">
        <v>93.8</v>
      </c>
      <c r="K421" s="111">
        <v>97.4</v>
      </c>
      <c r="L421" s="111">
        <v>1</v>
      </c>
      <c r="M421" s="143">
        <v>43709</v>
      </c>
      <c r="N421" t="s">
        <v>1244</v>
      </c>
    </row>
    <row r="422" spans="1:14" hidden="1">
      <c r="A422" t="s">
        <v>486</v>
      </c>
      <c r="B422" t="s">
        <v>12</v>
      </c>
      <c r="C422" t="s">
        <v>83</v>
      </c>
      <c r="D422" t="s">
        <v>84</v>
      </c>
      <c r="E422" t="s">
        <v>38</v>
      </c>
      <c r="F422" t="s">
        <v>16</v>
      </c>
      <c r="G422" t="s">
        <v>86</v>
      </c>
      <c r="H422" t="s">
        <v>39</v>
      </c>
      <c r="I422" s="118" t="s">
        <v>1264</v>
      </c>
      <c r="J422" s="111">
        <v>93.9</v>
      </c>
      <c r="K422" s="111">
        <v>98</v>
      </c>
      <c r="L422" s="111">
        <v>1</v>
      </c>
      <c r="M422" s="143">
        <v>43709</v>
      </c>
      <c r="N422" t="s">
        <v>1244</v>
      </c>
    </row>
    <row r="423" spans="1:14" hidden="1">
      <c r="A423" t="s">
        <v>487</v>
      </c>
      <c r="B423" t="s">
        <v>12</v>
      </c>
      <c r="C423" t="s">
        <v>83</v>
      </c>
      <c r="D423" t="s">
        <v>84</v>
      </c>
      <c r="E423" t="s">
        <v>36</v>
      </c>
      <c r="F423" t="s">
        <v>16</v>
      </c>
      <c r="G423" t="s">
        <v>86</v>
      </c>
      <c r="H423" t="s">
        <v>37</v>
      </c>
      <c r="I423" s="118" t="s">
        <v>1274</v>
      </c>
      <c r="J423" s="111">
        <v>88</v>
      </c>
      <c r="K423" s="111">
        <v>93.4</v>
      </c>
      <c r="L423" s="111">
        <v>3</v>
      </c>
      <c r="M423" s="143">
        <v>43709</v>
      </c>
      <c r="N423" t="s">
        <v>1244</v>
      </c>
    </row>
    <row r="424" spans="1:14" hidden="1">
      <c r="A424" t="s">
        <v>488</v>
      </c>
      <c r="B424" t="s">
        <v>12</v>
      </c>
      <c r="C424" t="s">
        <v>83</v>
      </c>
      <c r="D424" t="s">
        <v>84</v>
      </c>
      <c r="E424" t="s">
        <v>34</v>
      </c>
      <c r="F424" t="s">
        <v>16</v>
      </c>
      <c r="G424" t="s">
        <v>86</v>
      </c>
      <c r="H424" t="s">
        <v>35</v>
      </c>
      <c r="I424" s="118" t="s">
        <v>1278</v>
      </c>
      <c r="J424" s="111">
        <v>94.6</v>
      </c>
      <c r="K424" s="111">
        <v>97.8</v>
      </c>
      <c r="L424" s="111">
        <v>1</v>
      </c>
      <c r="M424" s="143">
        <v>43709</v>
      </c>
      <c r="N424" t="s">
        <v>1244</v>
      </c>
    </row>
    <row r="425" spans="1:14" hidden="1">
      <c r="A425" t="s">
        <v>489</v>
      </c>
      <c r="B425" t="s">
        <v>12</v>
      </c>
      <c r="C425" t="s">
        <v>83</v>
      </c>
      <c r="D425" t="s">
        <v>84</v>
      </c>
      <c r="E425" t="s">
        <v>32</v>
      </c>
      <c r="F425" t="s">
        <v>16</v>
      </c>
      <c r="G425" t="s">
        <v>86</v>
      </c>
      <c r="H425" t="s">
        <v>33</v>
      </c>
      <c r="I425" s="118" t="s">
        <v>1539</v>
      </c>
      <c r="J425" s="111">
        <v>89</v>
      </c>
      <c r="K425" s="111">
        <v>93.1</v>
      </c>
      <c r="L425">
        <v>3</v>
      </c>
      <c r="M425" s="143">
        <v>43709</v>
      </c>
      <c r="N425" t="s">
        <v>1244</v>
      </c>
    </row>
    <row r="426" spans="1:14" hidden="1">
      <c r="A426" t="s">
        <v>480</v>
      </c>
      <c r="B426" t="s">
        <v>12</v>
      </c>
      <c r="C426" t="s">
        <v>83</v>
      </c>
      <c r="D426" t="s">
        <v>84</v>
      </c>
      <c r="E426" t="s">
        <v>30</v>
      </c>
      <c r="F426" t="s">
        <v>16</v>
      </c>
      <c r="G426" t="s">
        <v>86</v>
      </c>
      <c r="H426" t="s">
        <v>31</v>
      </c>
      <c r="I426" s="118" t="s">
        <v>1287</v>
      </c>
      <c r="J426" s="111">
        <v>94.4</v>
      </c>
      <c r="K426" s="111">
        <v>98.5</v>
      </c>
      <c r="L426" s="111">
        <v>1</v>
      </c>
      <c r="M426" s="143">
        <v>43709</v>
      </c>
      <c r="N426" t="s">
        <v>1244</v>
      </c>
    </row>
    <row r="427" spans="1:14" hidden="1">
      <c r="A427" t="s">
        <v>479</v>
      </c>
      <c r="B427" t="s">
        <v>12</v>
      </c>
      <c r="C427" t="s">
        <v>83</v>
      </c>
      <c r="D427" t="s">
        <v>84</v>
      </c>
      <c r="E427" t="s">
        <v>28</v>
      </c>
      <c r="F427" t="s">
        <v>16</v>
      </c>
      <c r="G427" t="s">
        <v>88</v>
      </c>
      <c r="H427" t="s">
        <v>29</v>
      </c>
      <c r="I427" s="118" t="s">
        <v>1276</v>
      </c>
      <c r="J427" s="111">
        <v>93.8</v>
      </c>
      <c r="K427" s="111">
        <v>98.2</v>
      </c>
      <c r="L427" s="111">
        <v>1</v>
      </c>
      <c r="M427" s="143">
        <v>43709</v>
      </c>
      <c r="N427" t="s">
        <v>1244</v>
      </c>
    </row>
    <row r="428" spans="1:14" hidden="1">
      <c r="A428" t="s">
        <v>477</v>
      </c>
      <c r="B428" t="s">
        <v>12</v>
      </c>
      <c r="C428" t="s">
        <v>83</v>
      </c>
      <c r="D428" t="s">
        <v>84</v>
      </c>
      <c r="E428" t="s">
        <v>22</v>
      </c>
      <c r="F428" t="s">
        <v>16</v>
      </c>
      <c r="G428" t="s">
        <v>89</v>
      </c>
      <c r="H428" t="s">
        <v>23</v>
      </c>
      <c r="I428" s="118" t="s">
        <v>1297</v>
      </c>
      <c r="J428" s="111">
        <v>71.8</v>
      </c>
      <c r="K428" s="111">
        <v>76</v>
      </c>
      <c r="L428" s="111">
        <v>3</v>
      </c>
      <c r="M428" s="143">
        <v>43709</v>
      </c>
      <c r="N428" t="s">
        <v>1244</v>
      </c>
    </row>
    <row r="429" spans="1:14" hidden="1">
      <c r="A429" t="s">
        <v>475</v>
      </c>
      <c r="B429" t="s">
        <v>12</v>
      </c>
      <c r="C429" t="s">
        <v>83</v>
      </c>
      <c r="D429" t="s">
        <v>84</v>
      </c>
      <c r="E429" t="s">
        <v>19</v>
      </c>
      <c r="F429" t="s">
        <v>16</v>
      </c>
      <c r="G429" t="s">
        <v>87</v>
      </c>
      <c r="H429" t="s">
        <v>20</v>
      </c>
      <c r="I429" s="118" t="s">
        <v>1273</v>
      </c>
      <c r="J429" s="111">
        <v>93.1</v>
      </c>
      <c r="K429" s="111">
        <v>96.6</v>
      </c>
      <c r="L429" s="111">
        <v>1</v>
      </c>
      <c r="M429" s="143">
        <v>43709</v>
      </c>
      <c r="N429" t="s">
        <v>1244</v>
      </c>
    </row>
    <row r="430" spans="1:14" hidden="1">
      <c r="A430" t="s">
        <v>490</v>
      </c>
      <c r="B430" t="s">
        <v>12</v>
      </c>
      <c r="C430" t="s">
        <v>83</v>
      </c>
      <c r="D430" t="s">
        <v>84</v>
      </c>
      <c r="E430" t="s">
        <v>52</v>
      </c>
      <c r="F430" t="s">
        <v>16</v>
      </c>
      <c r="G430" t="s">
        <v>87</v>
      </c>
      <c r="H430" t="s">
        <v>53</v>
      </c>
      <c r="I430" s="118" t="s">
        <v>1540</v>
      </c>
      <c r="J430" s="111">
        <v>92.1</v>
      </c>
      <c r="K430" s="111">
        <v>96.5</v>
      </c>
      <c r="L430" s="111">
        <v>1</v>
      </c>
      <c r="M430" s="143">
        <v>43709</v>
      </c>
      <c r="N430" t="s">
        <v>1244</v>
      </c>
    </row>
    <row r="431" spans="1:14" hidden="1">
      <c r="A431" t="s">
        <v>476</v>
      </c>
      <c r="B431" t="s">
        <v>12</v>
      </c>
      <c r="C431" t="s">
        <v>83</v>
      </c>
      <c r="D431" t="s">
        <v>84</v>
      </c>
      <c r="E431" t="s">
        <v>560</v>
      </c>
      <c r="F431" t="s">
        <v>16</v>
      </c>
      <c r="G431" t="s">
        <v>87</v>
      </c>
      <c r="H431" t="s">
        <v>123</v>
      </c>
      <c r="I431" s="118" t="s">
        <v>1269</v>
      </c>
      <c r="J431" s="111">
        <v>95.7</v>
      </c>
      <c r="K431" s="111">
        <v>98.7</v>
      </c>
      <c r="L431" s="111">
        <v>1</v>
      </c>
      <c r="M431" s="143">
        <v>43709</v>
      </c>
      <c r="N431" t="s">
        <v>1244</v>
      </c>
    </row>
    <row r="432" spans="1:14" hidden="1">
      <c r="A432" t="s">
        <v>491</v>
      </c>
      <c r="B432" t="s">
        <v>63</v>
      </c>
      <c r="C432"/>
      <c r="D432" t="s">
        <v>85</v>
      </c>
      <c r="E432" t="s">
        <v>19</v>
      </c>
      <c r="F432" t="s">
        <v>16</v>
      </c>
      <c r="G432" t="s">
        <v>87</v>
      </c>
      <c r="H432" t="s">
        <v>20</v>
      </c>
      <c r="I432" s="118" t="s">
        <v>1541</v>
      </c>
      <c r="J432" s="111">
        <v>136.6</v>
      </c>
      <c r="K432" s="111">
        <v>146.5</v>
      </c>
      <c r="L432" s="111">
        <v>3</v>
      </c>
      <c r="M432" s="118" t="s">
        <v>1245</v>
      </c>
      <c r="N432" t="s">
        <v>1244</v>
      </c>
    </row>
    <row r="433" spans="1:14" hidden="1">
      <c r="A433" t="s">
        <v>492</v>
      </c>
      <c r="B433" t="s">
        <v>63</v>
      </c>
      <c r="C433"/>
      <c r="D433" t="s">
        <v>85</v>
      </c>
      <c r="E433" t="s">
        <v>18</v>
      </c>
      <c r="F433" t="s">
        <v>18</v>
      </c>
      <c r="G433" t="s">
        <v>18</v>
      </c>
      <c r="H433" t="s">
        <v>18</v>
      </c>
      <c r="I433" s="118" t="s">
        <v>1542</v>
      </c>
      <c r="J433" s="111">
        <v>130.69999999999999</v>
      </c>
      <c r="K433" s="111">
        <v>132.80000000000001</v>
      </c>
      <c r="L433" s="111"/>
      <c r="M433" s="118" t="s">
        <v>1245</v>
      </c>
      <c r="N433" t="s">
        <v>1244</v>
      </c>
    </row>
    <row r="434" spans="1:14" hidden="1">
      <c r="A434" t="s">
        <v>493</v>
      </c>
      <c r="B434" t="s">
        <v>63</v>
      </c>
      <c r="C434"/>
      <c r="D434" t="s">
        <v>85</v>
      </c>
      <c r="E434" t="s">
        <v>26</v>
      </c>
      <c r="F434" t="s">
        <v>16</v>
      </c>
      <c r="G434" t="s">
        <v>89</v>
      </c>
      <c r="H434" t="s">
        <v>27</v>
      </c>
      <c r="I434" s="118" t="s">
        <v>1543</v>
      </c>
      <c r="J434" s="111">
        <v>124</v>
      </c>
      <c r="K434" s="111">
        <v>129.80000000000001</v>
      </c>
      <c r="L434" s="111">
        <v>1</v>
      </c>
      <c r="M434" s="118" t="s">
        <v>1245</v>
      </c>
      <c r="N434" t="s">
        <v>1244</v>
      </c>
    </row>
    <row r="435" spans="1:14" hidden="1">
      <c r="A435" t="s">
        <v>494</v>
      </c>
      <c r="B435" t="s">
        <v>63</v>
      </c>
      <c r="C435"/>
      <c r="D435" t="s">
        <v>85</v>
      </c>
      <c r="E435" t="s">
        <v>52</v>
      </c>
      <c r="F435" t="s">
        <v>16</v>
      </c>
      <c r="G435" t="s">
        <v>87</v>
      </c>
      <c r="H435" t="s">
        <v>53</v>
      </c>
      <c r="I435" s="118" t="s">
        <v>1544</v>
      </c>
      <c r="J435" s="111">
        <v>134.30000000000001</v>
      </c>
      <c r="K435" s="111">
        <v>147.19999999999999</v>
      </c>
      <c r="L435" s="111">
        <v>3</v>
      </c>
      <c r="M435" s="118" t="s">
        <v>1245</v>
      </c>
      <c r="N435" t="s">
        <v>1244</v>
      </c>
    </row>
    <row r="436" spans="1:14" hidden="1">
      <c r="A436" t="s">
        <v>495</v>
      </c>
      <c r="B436" t="s">
        <v>63</v>
      </c>
      <c r="C436"/>
      <c r="D436" t="s">
        <v>85</v>
      </c>
      <c r="E436" t="s">
        <v>30</v>
      </c>
      <c r="F436" t="s">
        <v>16</v>
      </c>
      <c r="G436" t="s">
        <v>86</v>
      </c>
      <c r="H436" t="s">
        <v>31</v>
      </c>
      <c r="I436" s="118" t="s">
        <v>1545</v>
      </c>
      <c r="J436" s="111">
        <v>129.19999999999999</v>
      </c>
      <c r="K436" s="111">
        <v>140.5</v>
      </c>
      <c r="L436" s="111">
        <v>2</v>
      </c>
      <c r="M436" s="118" t="s">
        <v>1245</v>
      </c>
      <c r="N436" t="s">
        <v>1244</v>
      </c>
    </row>
    <row r="437" spans="1:14" hidden="1">
      <c r="A437" t="s">
        <v>496</v>
      </c>
      <c r="B437" t="s">
        <v>63</v>
      </c>
      <c r="C437"/>
      <c r="D437" t="s">
        <v>85</v>
      </c>
      <c r="E437" t="s">
        <v>44</v>
      </c>
      <c r="F437" t="s">
        <v>16</v>
      </c>
      <c r="G437" t="s">
        <v>87</v>
      </c>
      <c r="H437" t="s">
        <v>45</v>
      </c>
      <c r="I437" s="118" t="s">
        <v>1546</v>
      </c>
      <c r="J437" s="111">
        <v>134.30000000000001</v>
      </c>
      <c r="K437" s="111">
        <v>146.1</v>
      </c>
      <c r="L437" s="111">
        <v>3</v>
      </c>
      <c r="M437" s="118" t="s">
        <v>1245</v>
      </c>
      <c r="N437" t="s">
        <v>1244</v>
      </c>
    </row>
    <row r="438" spans="1:14" hidden="1">
      <c r="A438" t="s">
        <v>497</v>
      </c>
      <c r="B438" t="s">
        <v>63</v>
      </c>
      <c r="C438"/>
      <c r="D438" t="s">
        <v>85</v>
      </c>
      <c r="E438" t="s">
        <v>46</v>
      </c>
      <c r="F438" t="s">
        <v>16</v>
      </c>
      <c r="G438" t="s">
        <v>87</v>
      </c>
      <c r="H438" t="s">
        <v>47</v>
      </c>
      <c r="I438" s="118" t="s">
        <v>1547</v>
      </c>
      <c r="J438" s="111">
        <v>147.19999999999999</v>
      </c>
      <c r="K438" s="111">
        <v>157.6</v>
      </c>
      <c r="L438" s="111">
        <v>3</v>
      </c>
      <c r="M438" s="118" t="s">
        <v>1245</v>
      </c>
      <c r="N438" t="s">
        <v>1244</v>
      </c>
    </row>
    <row r="439" spans="1:14" hidden="1">
      <c r="A439" t="s">
        <v>1136</v>
      </c>
      <c r="B439" t="s">
        <v>63</v>
      </c>
      <c r="C439"/>
      <c r="D439" t="s">
        <v>85</v>
      </c>
      <c r="E439" t="s">
        <v>48</v>
      </c>
      <c r="F439" t="s">
        <v>16</v>
      </c>
      <c r="G439" t="s">
        <v>88</v>
      </c>
      <c r="H439" t="s">
        <v>573</v>
      </c>
      <c r="I439" s="118" t="s">
        <v>1548</v>
      </c>
      <c r="J439" s="111">
        <v>119</v>
      </c>
      <c r="K439" s="111">
        <v>129</v>
      </c>
      <c r="L439" s="111">
        <v>1</v>
      </c>
      <c r="M439" s="118" t="s">
        <v>1245</v>
      </c>
      <c r="N439" t="s">
        <v>1244</v>
      </c>
    </row>
    <row r="440" spans="1:14" hidden="1">
      <c r="A440" t="s">
        <v>498</v>
      </c>
      <c r="B440" t="s">
        <v>63</v>
      </c>
      <c r="C440"/>
      <c r="D440" t="s">
        <v>85</v>
      </c>
      <c r="E440" t="s">
        <v>50</v>
      </c>
      <c r="F440" t="s">
        <v>16</v>
      </c>
      <c r="G440" t="s">
        <v>88</v>
      </c>
      <c r="H440" t="s">
        <v>51</v>
      </c>
      <c r="I440" s="118" t="s">
        <v>1549</v>
      </c>
      <c r="J440" s="111">
        <v>107.7</v>
      </c>
      <c r="K440" s="111">
        <v>116.3</v>
      </c>
      <c r="L440" s="111">
        <v>1</v>
      </c>
      <c r="M440" s="118" t="s">
        <v>1245</v>
      </c>
      <c r="N440" t="s">
        <v>1244</v>
      </c>
    </row>
    <row r="441" spans="1:14" hidden="1">
      <c r="A441" t="s">
        <v>499</v>
      </c>
      <c r="B441" t="s">
        <v>63</v>
      </c>
      <c r="C441"/>
      <c r="D441" t="s">
        <v>85</v>
      </c>
      <c r="E441" t="s">
        <v>42</v>
      </c>
      <c r="F441" t="s">
        <v>16</v>
      </c>
      <c r="G441" t="s">
        <v>87</v>
      </c>
      <c r="H441" t="s">
        <v>43</v>
      </c>
      <c r="I441" s="118" t="s">
        <v>1550</v>
      </c>
      <c r="J441" s="111">
        <v>142</v>
      </c>
      <c r="K441" s="111">
        <v>150.80000000000001</v>
      </c>
      <c r="L441" s="111">
        <v>3</v>
      </c>
      <c r="M441" s="118" t="s">
        <v>1245</v>
      </c>
      <c r="N441" t="s">
        <v>1244</v>
      </c>
    </row>
    <row r="442" spans="1:14" hidden="1">
      <c r="A442" t="s">
        <v>500</v>
      </c>
      <c r="B442" t="s">
        <v>63</v>
      </c>
      <c r="C442"/>
      <c r="D442" t="s">
        <v>85</v>
      </c>
      <c r="E442" t="s">
        <v>36</v>
      </c>
      <c r="F442" t="s">
        <v>16</v>
      </c>
      <c r="G442" t="s">
        <v>86</v>
      </c>
      <c r="H442" t="s">
        <v>37</v>
      </c>
      <c r="I442" s="118" t="s">
        <v>1543</v>
      </c>
      <c r="J442" s="111">
        <v>121.7</v>
      </c>
      <c r="K442" s="111">
        <v>132.19999999999999</v>
      </c>
      <c r="L442" s="111">
        <v>2</v>
      </c>
      <c r="M442" s="118" t="s">
        <v>1245</v>
      </c>
      <c r="N442" t="s">
        <v>1244</v>
      </c>
    </row>
    <row r="443" spans="1:14" hidden="1">
      <c r="A443" t="s">
        <v>501</v>
      </c>
      <c r="B443" t="s">
        <v>63</v>
      </c>
      <c r="C443"/>
      <c r="D443" t="s">
        <v>85</v>
      </c>
      <c r="E443" t="s">
        <v>38</v>
      </c>
      <c r="F443" t="s">
        <v>16</v>
      </c>
      <c r="G443" t="s">
        <v>86</v>
      </c>
      <c r="H443" t="s">
        <v>39</v>
      </c>
      <c r="I443" s="118" t="s">
        <v>1551</v>
      </c>
      <c r="J443" s="111">
        <v>118</v>
      </c>
      <c r="K443" s="111">
        <v>126.6</v>
      </c>
      <c r="L443" s="111">
        <v>1</v>
      </c>
      <c r="M443" s="118" t="s">
        <v>1245</v>
      </c>
      <c r="N443" t="s">
        <v>1244</v>
      </c>
    </row>
    <row r="444" spans="1:14" hidden="1">
      <c r="A444" t="s">
        <v>502</v>
      </c>
      <c r="B444" t="s">
        <v>63</v>
      </c>
      <c r="C444"/>
      <c r="D444" t="s">
        <v>85</v>
      </c>
      <c r="E444" t="s">
        <v>28</v>
      </c>
      <c r="F444" t="s">
        <v>16</v>
      </c>
      <c r="G444" t="s">
        <v>88</v>
      </c>
      <c r="H444" t="s">
        <v>29</v>
      </c>
      <c r="I444" s="118" t="s">
        <v>1552</v>
      </c>
      <c r="J444" s="111">
        <v>123.6</v>
      </c>
      <c r="K444" s="111">
        <v>137.5</v>
      </c>
      <c r="L444" s="111">
        <v>2</v>
      </c>
      <c r="M444" s="118" t="s">
        <v>1245</v>
      </c>
      <c r="N444" t="s">
        <v>1244</v>
      </c>
    </row>
    <row r="445" spans="1:14" hidden="1">
      <c r="A445" t="s">
        <v>503</v>
      </c>
      <c r="B445" t="s">
        <v>63</v>
      </c>
      <c r="C445"/>
      <c r="D445" t="s">
        <v>85</v>
      </c>
      <c r="E445" t="s">
        <v>21</v>
      </c>
      <c r="F445" t="s">
        <v>16</v>
      </c>
      <c r="G445" t="s">
        <v>87</v>
      </c>
      <c r="H445" t="s">
        <v>123</v>
      </c>
      <c r="I445" s="118" t="s">
        <v>1553</v>
      </c>
      <c r="J445" s="111">
        <v>136.6</v>
      </c>
      <c r="K445" s="111">
        <v>148.1</v>
      </c>
      <c r="L445" s="111">
        <v>3</v>
      </c>
      <c r="M445" s="118" t="s">
        <v>1245</v>
      </c>
      <c r="N445" t="s">
        <v>1244</v>
      </c>
    </row>
    <row r="446" spans="1:14" hidden="1">
      <c r="A446" t="s">
        <v>504</v>
      </c>
      <c r="B446" t="s">
        <v>63</v>
      </c>
      <c r="C446"/>
      <c r="D446" t="s">
        <v>85</v>
      </c>
      <c r="E446" t="s">
        <v>32</v>
      </c>
      <c r="F446" t="s">
        <v>16</v>
      </c>
      <c r="G446" t="s">
        <v>86</v>
      </c>
      <c r="H446" t="s">
        <v>33</v>
      </c>
      <c r="I446" s="118" t="s">
        <v>1554</v>
      </c>
      <c r="J446" s="111">
        <v>113.8</v>
      </c>
      <c r="K446" s="111">
        <v>121.9</v>
      </c>
      <c r="L446" s="111">
        <v>1</v>
      </c>
      <c r="M446" s="118" t="s">
        <v>1245</v>
      </c>
      <c r="N446" t="s">
        <v>1244</v>
      </c>
    </row>
    <row r="447" spans="1:14" hidden="1">
      <c r="A447" t="s">
        <v>505</v>
      </c>
      <c r="B447" t="s">
        <v>63</v>
      </c>
      <c r="C447"/>
      <c r="D447" t="s">
        <v>85</v>
      </c>
      <c r="E447" t="s">
        <v>34</v>
      </c>
      <c r="F447" t="s">
        <v>16</v>
      </c>
      <c r="G447" t="s">
        <v>86</v>
      </c>
      <c r="H447" t="s">
        <v>35</v>
      </c>
      <c r="I447" s="118" t="s">
        <v>1554</v>
      </c>
      <c r="J447" s="111">
        <v>112.9</v>
      </c>
      <c r="K447" s="111">
        <v>122.7</v>
      </c>
      <c r="L447" s="111">
        <v>1</v>
      </c>
      <c r="M447" s="118" t="s">
        <v>1245</v>
      </c>
      <c r="N447" t="s">
        <v>1244</v>
      </c>
    </row>
    <row r="448" spans="1:14" hidden="1">
      <c r="A448" t="s">
        <v>506</v>
      </c>
      <c r="B448" t="s">
        <v>63</v>
      </c>
      <c r="C448"/>
      <c r="D448" t="s">
        <v>85</v>
      </c>
      <c r="E448" t="s">
        <v>40</v>
      </c>
      <c r="F448" t="s">
        <v>16</v>
      </c>
      <c r="G448" t="s">
        <v>86</v>
      </c>
      <c r="H448" t="s">
        <v>41</v>
      </c>
      <c r="I448" s="118" t="s">
        <v>1555</v>
      </c>
      <c r="J448" s="111">
        <v>123.7</v>
      </c>
      <c r="K448" s="111">
        <v>132.69999999999999</v>
      </c>
      <c r="L448" s="111">
        <v>2</v>
      </c>
      <c r="M448" s="118" t="s">
        <v>1245</v>
      </c>
      <c r="N448" t="s">
        <v>1244</v>
      </c>
    </row>
    <row r="449" spans="1:14" hidden="1">
      <c r="A449" t="s">
        <v>507</v>
      </c>
      <c r="B449" t="s">
        <v>63</v>
      </c>
      <c r="C449"/>
      <c r="D449" t="s">
        <v>85</v>
      </c>
      <c r="E449" t="s">
        <v>22</v>
      </c>
      <c r="F449" t="s">
        <v>16</v>
      </c>
      <c r="G449" t="s">
        <v>89</v>
      </c>
      <c r="H449" t="s">
        <v>23</v>
      </c>
      <c r="I449" s="118" t="s">
        <v>1556</v>
      </c>
      <c r="J449" s="111">
        <v>133.5</v>
      </c>
      <c r="K449" s="111">
        <v>140</v>
      </c>
      <c r="L449" s="111">
        <v>3</v>
      </c>
      <c r="M449" s="118" t="s">
        <v>1245</v>
      </c>
      <c r="N449" t="s">
        <v>1244</v>
      </c>
    </row>
    <row r="450" spans="1:14" hidden="1">
      <c r="A450" t="s">
        <v>508</v>
      </c>
      <c r="B450" t="s">
        <v>63</v>
      </c>
      <c r="C450"/>
      <c r="D450" t="s">
        <v>85</v>
      </c>
      <c r="E450" t="s">
        <v>15</v>
      </c>
      <c r="F450" t="s">
        <v>16</v>
      </c>
      <c r="G450" t="s">
        <v>87</v>
      </c>
      <c r="H450" t="s">
        <v>17</v>
      </c>
      <c r="I450" s="118" t="s">
        <v>1557</v>
      </c>
      <c r="J450" s="111">
        <v>134.69999999999999</v>
      </c>
      <c r="K450" s="111">
        <v>144.9</v>
      </c>
      <c r="L450" s="111">
        <v>3</v>
      </c>
      <c r="M450" s="118" t="s">
        <v>1245</v>
      </c>
      <c r="N450" t="s">
        <v>1244</v>
      </c>
    </row>
    <row r="451" spans="1:14" hidden="1">
      <c r="A451" t="s">
        <v>509</v>
      </c>
      <c r="B451" t="s">
        <v>63</v>
      </c>
      <c r="C451"/>
      <c r="D451" t="s">
        <v>85</v>
      </c>
      <c r="E451" t="s">
        <v>24</v>
      </c>
      <c r="F451" t="s">
        <v>16</v>
      </c>
      <c r="G451" t="s">
        <v>89</v>
      </c>
      <c r="H451" t="s">
        <v>25</v>
      </c>
      <c r="I451" s="118" t="s">
        <v>1558</v>
      </c>
      <c r="J451" s="111">
        <v>129.30000000000001</v>
      </c>
      <c r="K451" s="111">
        <v>136.69999999999999</v>
      </c>
      <c r="L451" s="111">
        <v>2</v>
      </c>
      <c r="M451" s="118" t="s">
        <v>1245</v>
      </c>
      <c r="N451" t="s">
        <v>1244</v>
      </c>
    </row>
    <row r="452" spans="1:14">
      <c r="A452"/>
      <c r="B452"/>
      <c r="C452"/>
      <c r="D452"/>
      <c r="E452"/>
      <c r="F452"/>
      <c r="G452"/>
      <c r="H452"/>
      <c r="I452" s="118"/>
      <c r="J452" s="111"/>
      <c r="K452" s="111"/>
      <c r="L452" s="111"/>
      <c r="M452" s="118"/>
      <c r="N452"/>
    </row>
    <row r="453" spans="1:14">
      <c r="A453"/>
      <c r="B453"/>
      <c r="C453"/>
      <c r="D453"/>
      <c r="E453"/>
      <c r="F453"/>
      <c r="G453"/>
      <c r="H453"/>
      <c r="I453" s="118"/>
      <c r="J453" s="111"/>
      <c r="K453" s="111"/>
      <c r="L453" s="111"/>
      <c r="M453" s="118"/>
      <c r="N453"/>
    </row>
    <row r="454" spans="1:14">
      <c r="A454"/>
      <c r="B454"/>
      <c r="C454"/>
      <c r="D454"/>
      <c r="E454"/>
      <c r="F454"/>
      <c r="G454"/>
      <c r="H454"/>
      <c r="I454" s="118"/>
      <c r="J454" s="111"/>
      <c r="K454" s="111"/>
      <c r="L454" s="111"/>
      <c r="M454" s="118"/>
      <c r="N454"/>
    </row>
    <row r="455" spans="1:14">
      <c r="A455"/>
      <c r="B455"/>
      <c r="C455"/>
      <c r="D455"/>
      <c r="E455"/>
      <c r="F455"/>
      <c r="G455"/>
      <c r="H455"/>
      <c r="I455" s="118"/>
      <c r="J455" s="111"/>
      <c r="K455" s="111"/>
      <c r="L455" s="111"/>
      <c r="M455" s="118"/>
      <c r="N455"/>
    </row>
    <row r="456" spans="1:14">
      <c r="A456"/>
      <c r="B456"/>
      <c r="C456"/>
      <c r="D456"/>
      <c r="E456"/>
      <c r="F456"/>
      <c r="G456"/>
      <c r="H456"/>
      <c r="I456" s="118"/>
      <c r="J456" s="111"/>
      <c r="K456" s="111"/>
      <c r="L456" s="111"/>
      <c r="M456" s="118"/>
      <c r="N456"/>
    </row>
    <row r="457" spans="1:14">
      <c r="A457"/>
      <c r="B457"/>
      <c r="C457"/>
      <c r="D457"/>
      <c r="E457"/>
      <c r="F457"/>
      <c r="G457"/>
      <c r="H457"/>
      <c r="I457" s="118"/>
      <c r="J457" s="111"/>
      <c r="K457" s="111"/>
      <c r="L457" s="111"/>
      <c r="M457" s="118"/>
      <c r="N457"/>
    </row>
    <row r="458" spans="1:14">
      <c r="A458"/>
      <c r="B458"/>
      <c r="C458"/>
      <c r="D458"/>
      <c r="E458"/>
      <c r="F458"/>
      <c r="G458"/>
      <c r="H458"/>
      <c r="I458" s="118"/>
      <c r="J458" s="111"/>
      <c r="K458" s="111"/>
      <c r="L458" s="111"/>
      <c r="M458" s="118"/>
      <c r="N458"/>
    </row>
    <row r="459" spans="1:14">
      <c r="A459"/>
      <c r="B459"/>
      <c r="C459"/>
      <c r="D459"/>
      <c r="E459"/>
      <c r="F459"/>
      <c r="G459"/>
      <c r="H459"/>
      <c r="I459" s="118"/>
      <c r="J459" s="111"/>
      <c r="K459" s="111"/>
      <c r="L459" s="111"/>
      <c r="M459" s="118"/>
      <c r="N459"/>
    </row>
    <row r="460" spans="1:14">
      <c r="A460"/>
      <c r="B460"/>
      <c r="C460"/>
      <c r="D460"/>
      <c r="E460"/>
      <c r="F460"/>
      <c r="G460"/>
      <c r="H460"/>
      <c r="I460" s="118"/>
      <c r="J460" s="111"/>
      <c r="K460" s="111"/>
      <c r="L460" s="111"/>
      <c r="M460" s="118"/>
      <c r="N460"/>
    </row>
    <row r="461" spans="1:14">
      <c r="A461"/>
      <c r="B461"/>
      <c r="C461"/>
      <c r="D461"/>
      <c r="E461"/>
      <c r="F461"/>
      <c r="G461"/>
      <c r="H461"/>
      <c r="I461" s="118"/>
      <c r="J461" s="111"/>
      <c r="K461" s="111"/>
      <c r="L461" s="111"/>
      <c r="M461" s="118"/>
      <c r="N461"/>
    </row>
    <row r="462" spans="1:14">
      <c r="A462"/>
      <c r="B462"/>
      <c r="C462"/>
      <c r="D462"/>
      <c r="E462"/>
      <c r="F462"/>
      <c r="G462"/>
      <c r="H462"/>
      <c r="I462" s="118"/>
      <c r="J462" s="111"/>
      <c r="K462" s="111"/>
      <c r="L462" s="111"/>
      <c r="M462" s="118"/>
      <c r="N462"/>
    </row>
    <row r="463" spans="1:14">
      <c r="A463"/>
      <c r="B463"/>
      <c r="C463"/>
      <c r="D463"/>
      <c r="E463"/>
      <c r="F463"/>
      <c r="G463"/>
      <c r="H463"/>
      <c r="I463" s="118"/>
      <c r="J463" s="111"/>
      <c r="K463" s="111"/>
      <c r="L463" s="111"/>
      <c r="M463" s="118"/>
      <c r="N463"/>
    </row>
    <row r="464" spans="1:14">
      <c r="A464"/>
      <c r="B464"/>
      <c r="C464"/>
      <c r="D464"/>
      <c r="E464"/>
      <c r="F464"/>
      <c r="G464"/>
      <c r="H464"/>
      <c r="I464" s="118"/>
      <c r="J464" s="111"/>
      <c r="K464" s="111"/>
      <c r="L464" s="111"/>
      <c r="M464" s="118"/>
      <c r="N464"/>
    </row>
    <row r="465" spans="1:14">
      <c r="A465"/>
      <c r="B465"/>
      <c r="C465"/>
      <c r="D465"/>
      <c r="E465"/>
      <c r="F465"/>
      <c r="G465"/>
      <c r="H465"/>
      <c r="I465" s="118"/>
      <c r="J465" s="111"/>
      <c r="K465" s="111"/>
      <c r="L465" s="111"/>
      <c r="M465" s="118"/>
      <c r="N465"/>
    </row>
    <row r="466" spans="1:14">
      <c r="A466"/>
      <c r="B466"/>
      <c r="C466"/>
      <c r="D466"/>
      <c r="E466"/>
      <c r="F466"/>
      <c r="G466"/>
      <c r="H466"/>
      <c r="I466" s="118"/>
      <c r="J466" s="111"/>
      <c r="K466" s="111"/>
      <c r="L466" s="111"/>
      <c r="M466" s="118"/>
      <c r="N466"/>
    </row>
    <row r="467" spans="1:14">
      <c r="A467"/>
      <c r="B467"/>
      <c r="C467"/>
      <c r="D467"/>
      <c r="E467"/>
      <c r="F467"/>
      <c r="G467"/>
      <c r="H467"/>
      <c r="I467" s="118"/>
      <c r="J467" s="111"/>
      <c r="K467" s="111"/>
      <c r="L467" s="111"/>
      <c r="M467" s="118"/>
      <c r="N467"/>
    </row>
  </sheetData>
  <sortState ref="A2:N451">
    <sortCondition ref="L1"/>
  </sortState>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UI96"/>
  <sheetViews>
    <sheetView showGridLines="0" showRowColHeaders="0" topLeftCell="B1" zoomScale="70" zoomScaleNormal="70" workbookViewId="0">
      <selection activeCell="B1" sqref="B1"/>
    </sheetView>
  </sheetViews>
  <sheetFormatPr defaultColWidth="67.08984375" defaultRowHeight="14.5"/>
  <cols>
    <col min="1" max="1" width="15.54296875" style="1" hidden="1" customWidth="1"/>
    <col min="2" max="2" width="40.54296875" style="1" customWidth="1"/>
    <col min="3" max="3" width="49.54296875" style="1" customWidth="1"/>
    <col min="4" max="4" width="17.90625" style="1" bestFit="1" customWidth="1"/>
    <col min="5" max="52" width="6.90625" style="1" customWidth="1"/>
    <col min="53" max="278" width="4.54296875" style="1" customWidth="1"/>
    <col min="279" max="279" width="11.08984375" style="1" customWidth="1"/>
    <col min="280" max="554" width="4.08984375" style="1" customWidth="1"/>
    <col min="555" max="16384" width="67.08984375" style="1"/>
  </cols>
  <sheetData>
    <row r="1" spans="1:250" ht="15.5">
      <c r="L1" s="34" t="s">
        <v>99</v>
      </c>
      <c r="M1" s="35"/>
      <c r="X1" s="34" t="s">
        <v>114</v>
      </c>
      <c r="Y1" s="35"/>
    </row>
    <row r="2" spans="1:250" ht="15.5">
      <c r="L2" s="36"/>
      <c r="M2" s="37" t="s">
        <v>100</v>
      </c>
      <c r="X2" s="36"/>
      <c r="Y2" s="37" t="s">
        <v>115</v>
      </c>
    </row>
    <row r="3" spans="1:250" ht="15.5">
      <c r="L3" s="38"/>
      <c r="M3" s="37" t="s">
        <v>102</v>
      </c>
      <c r="X3" s="39"/>
      <c r="Y3" s="37" t="s">
        <v>574</v>
      </c>
    </row>
    <row r="4" spans="1:250" ht="15.5">
      <c r="L4" s="39"/>
      <c r="M4" s="37" t="s">
        <v>104</v>
      </c>
      <c r="X4" s="40"/>
      <c r="Y4" s="37" t="s">
        <v>117</v>
      </c>
    </row>
    <row r="5" spans="1:250" ht="21" customHeight="1">
      <c r="B5" s="195" t="s">
        <v>1568</v>
      </c>
      <c r="L5" s="40"/>
      <c r="M5" s="37" t="s">
        <v>106</v>
      </c>
      <c r="X5" s="11"/>
      <c r="Y5" s="11"/>
    </row>
    <row r="6" spans="1:250" ht="15.5">
      <c r="B6" s="195"/>
      <c r="L6" s="35"/>
      <c r="M6" s="35"/>
      <c r="X6" s="34" t="s">
        <v>80</v>
      </c>
      <c r="Y6" s="41"/>
    </row>
    <row r="7" spans="1:250" ht="15.5">
      <c r="B7" s="195"/>
      <c r="L7" s="34" t="s">
        <v>107</v>
      </c>
      <c r="M7" s="35"/>
      <c r="X7" s="36"/>
      <c r="Y7" s="37" t="s">
        <v>101</v>
      </c>
    </row>
    <row r="8" spans="1:250" ht="15.5">
      <c r="B8" s="195"/>
      <c r="L8" s="36"/>
      <c r="M8" s="37" t="s">
        <v>108</v>
      </c>
      <c r="X8" s="39"/>
      <c r="Y8" s="37" t="s">
        <v>103</v>
      </c>
    </row>
    <row r="9" spans="1:250" ht="15.5">
      <c r="B9" s="195"/>
      <c r="L9" s="40"/>
      <c r="M9" s="37" t="s">
        <v>109</v>
      </c>
      <c r="X9" s="40"/>
      <c r="Y9" s="37" t="s">
        <v>105</v>
      </c>
    </row>
    <row r="10" spans="1:250" ht="18.5">
      <c r="L10" s="42"/>
      <c r="M10" s="42"/>
      <c r="X10" s="11"/>
      <c r="Y10" s="11"/>
    </row>
    <row r="11" spans="1:250" ht="15.5">
      <c r="L11" s="34" t="s">
        <v>110</v>
      </c>
      <c r="M11" s="41"/>
      <c r="X11" s="132"/>
      <c r="Y11" s="133"/>
      <c r="Z11" s="134"/>
      <c r="AA11" s="134"/>
    </row>
    <row r="12" spans="1:250" ht="15.5">
      <c r="L12" s="36"/>
      <c r="M12" s="37" t="s">
        <v>111</v>
      </c>
      <c r="X12" s="135"/>
      <c r="Y12" s="136"/>
      <c r="Z12" s="134"/>
      <c r="AA12" s="134"/>
    </row>
    <row r="13" spans="1:250" ht="15.5">
      <c r="L13" s="39"/>
      <c r="M13" s="37" t="s">
        <v>112</v>
      </c>
      <c r="X13" s="137"/>
      <c r="Y13" s="136"/>
      <c r="Z13" s="134"/>
      <c r="AA13" s="134"/>
    </row>
    <row r="14" spans="1:250" ht="15.5">
      <c r="L14" s="40"/>
      <c r="M14" s="37" t="s">
        <v>113</v>
      </c>
      <c r="X14" s="138"/>
      <c r="Y14" s="134"/>
      <c r="Z14" s="134"/>
      <c r="AA14" s="134"/>
    </row>
    <row r="16" spans="1:250" s="48" customForma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555" ht="19" thickBot="1">
      <c r="B17" s="47" t="s">
        <v>576</v>
      </c>
      <c r="C17" s="47" t="s">
        <v>530</v>
      </c>
      <c r="D17" s="47" t="s">
        <v>1137</v>
      </c>
    </row>
    <row r="18" spans="1:555" s="43" customFormat="1" ht="15" hidden="1" thickBot="1">
      <c r="A18" s="122"/>
      <c r="B18" s="123"/>
      <c r="C18" s="123"/>
      <c r="D18" s="123"/>
      <c r="E18" s="122"/>
      <c r="F18" s="123"/>
      <c r="G18" s="123"/>
      <c r="H18" s="123"/>
      <c r="I18" s="123"/>
      <c r="J18" s="123"/>
      <c r="K18" s="123"/>
      <c r="L18" s="123"/>
      <c r="M18" s="123"/>
      <c r="N18" s="123"/>
      <c r="O18" s="123"/>
      <c r="P18" s="123"/>
      <c r="Q18" s="123"/>
      <c r="R18" s="123"/>
      <c r="S18" s="123"/>
      <c r="T18" s="123"/>
      <c r="U18" s="123"/>
      <c r="V18" s="123"/>
      <c r="W18" s="123"/>
      <c r="X18" s="123"/>
      <c r="Y18" s="123"/>
      <c r="Z18" s="123"/>
      <c r="AA18" s="123"/>
      <c r="AB18" s="124"/>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row>
    <row r="19" spans="1:555" s="43" customFormat="1" ht="15" hidden="1" thickBot="1">
      <c r="A19" s="125"/>
      <c r="B19" s="44"/>
      <c r="C19" s="44"/>
      <c r="D19" s="44"/>
      <c r="E19" s="122" t="s">
        <v>1041</v>
      </c>
      <c r="F19" s="123"/>
      <c r="G19" s="123"/>
      <c r="H19" s="122" t="s">
        <v>629</v>
      </c>
      <c r="I19" s="123"/>
      <c r="J19" s="122" t="s">
        <v>634</v>
      </c>
      <c r="K19" s="123"/>
      <c r="L19" s="123"/>
      <c r="M19" s="123"/>
      <c r="N19" s="122" t="s">
        <v>631</v>
      </c>
      <c r="O19" s="123"/>
      <c r="P19" s="123"/>
      <c r="Q19" s="123"/>
      <c r="R19" s="123"/>
      <c r="S19" s="122" t="s">
        <v>636</v>
      </c>
      <c r="T19" s="123"/>
      <c r="U19" s="123"/>
      <c r="V19" s="122" t="s">
        <v>1045</v>
      </c>
      <c r="W19" s="123"/>
      <c r="X19" s="123"/>
      <c r="Y19" s="123"/>
      <c r="Z19" s="123"/>
      <c r="AA19" s="123"/>
      <c r="AB19" s="124"/>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row>
    <row r="20" spans="1:555" s="45" customFormat="1" ht="187.5" thickBot="1">
      <c r="A20" s="122"/>
      <c r="B20" s="122"/>
      <c r="C20" s="122"/>
      <c r="D20" s="122"/>
      <c r="E20" s="105" t="s">
        <v>1103</v>
      </c>
      <c r="F20" s="106" t="s">
        <v>1057</v>
      </c>
      <c r="G20" s="107" t="s">
        <v>1053</v>
      </c>
      <c r="H20" s="105" t="s">
        <v>1096</v>
      </c>
      <c r="I20" s="107" t="s">
        <v>776</v>
      </c>
      <c r="J20" s="105" t="s">
        <v>1098</v>
      </c>
      <c r="K20" s="106" t="s">
        <v>855</v>
      </c>
      <c r="L20" s="106" t="s">
        <v>778</v>
      </c>
      <c r="M20" s="107" t="s">
        <v>741</v>
      </c>
      <c r="N20" s="105" t="s">
        <v>1097</v>
      </c>
      <c r="O20" s="106" t="s">
        <v>983</v>
      </c>
      <c r="P20" s="106" t="s">
        <v>860</v>
      </c>
      <c r="Q20" s="106" t="s">
        <v>884</v>
      </c>
      <c r="R20" s="107" t="s">
        <v>819</v>
      </c>
      <c r="S20" s="105" t="s">
        <v>1099</v>
      </c>
      <c r="T20" s="106" t="s">
        <v>886</v>
      </c>
      <c r="U20" s="107" t="s">
        <v>939</v>
      </c>
      <c r="V20" s="105" t="s">
        <v>1111</v>
      </c>
      <c r="W20" s="106" t="s">
        <v>735</v>
      </c>
      <c r="X20" s="106" t="s">
        <v>739</v>
      </c>
      <c r="Y20" s="106" t="s">
        <v>991</v>
      </c>
      <c r="Z20" s="106" t="s">
        <v>993</v>
      </c>
      <c r="AA20" s="106" t="s">
        <v>782</v>
      </c>
      <c r="AB20" s="107" t="s">
        <v>882</v>
      </c>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row>
    <row r="21" spans="1:555">
      <c r="A21" s="122" t="s">
        <v>591</v>
      </c>
      <c r="B21" s="130" t="s">
        <v>12</v>
      </c>
      <c r="C21" s="161" t="s">
        <v>600</v>
      </c>
      <c r="D21" s="164">
        <v>43709</v>
      </c>
      <c r="E21" s="109"/>
      <c r="F21" s="109"/>
      <c r="G21" s="109"/>
      <c r="H21" s="109">
        <v>95.211269999999999</v>
      </c>
      <c r="I21" s="109">
        <v>95.211269999999999</v>
      </c>
      <c r="J21" s="109">
        <v>89.847089999999994</v>
      </c>
      <c r="K21" s="109">
        <v>88.936909999999997</v>
      </c>
      <c r="L21" s="109">
        <v>90.078919999999997</v>
      </c>
      <c r="M21" s="109">
        <v>90.538340000000005</v>
      </c>
      <c r="N21" s="109">
        <v>80.257090000000005</v>
      </c>
      <c r="O21" s="109">
        <v>78.125</v>
      </c>
      <c r="P21" s="109">
        <v>84.140439999999998</v>
      </c>
      <c r="Q21" s="109">
        <v>75.233639999999994</v>
      </c>
      <c r="R21" s="109">
        <v>84.317340000000002</v>
      </c>
      <c r="S21" s="109">
        <v>95.590829999999997</v>
      </c>
      <c r="T21" s="109">
        <v>98.976110000000006</v>
      </c>
      <c r="U21" s="109"/>
      <c r="V21" s="109">
        <v>91.276979999999995</v>
      </c>
      <c r="W21" s="109">
        <v>95.099540000000005</v>
      </c>
      <c r="X21" s="109">
        <v>90.925269999999998</v>
      </c>
      <c r="Y21" s="109">
        <v>91.044780000000003</v>
      </c>
      <c r="Z21" s="109">
        <v>88.347459999999998</v>
      </c>
      <c r="AA21" s="109">
        <v>88.983050000000006</v>
      </c>
      <c r="AB21" s="109">
        <v>91.509429999999995</v>
      </c>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row>
    <row r="22" spans="1:555">
      <c r="A22" s="125"/>
      <c r="B22" s="64"/>
      <c r="C22" s="161" t="s">
        <v>599</v>
      </c>
      <c r="D22" s="164">
        <v>43709</v>
      </c>
      <c r="E22" s="109"/>
      <c r="F22" s="109"/>
      <c r="G22" s="109"/>
      <c r="H22" s="109">
        <v>75.985659999999996</v>
      </c>
      <c r="I22" s="109">
        <v>75.985659999999996</v>
      </c>
      <c r="J22" s="109">
        <v>74.583330000000004</v>
      </c>
      <c r="K22" s="109">
        <v>77.419349999999994</v>
      </c>
      <c r="L22" s="109">
        <v>61.538460000000001</v>
      </c>
      <c r="M22" s="109">
        <v>78.947370000000006</v>
      </c>
      <c r="N22" s="109">
        <v>68.859650000000002</v>
      </c>
      <c r="O22" s="109">
        <v>69.892470000000003</v>
      </c>
      <c r="P22" s="109">
        <v>76.363640000000004</v>
      </c>
      <c r="Q22" s="109">
        <v>63.043480000000002</v>
      </c>
      <c r="R22" s="109">
        <v>61.764710000000001</v>
      </c>
      <c r="S22" s="109">
        <v>80.24691</v>
      </c>
      <c r="T22" s="109">
        <v>66.666669999999996</v>
      </c>
      <c r="U22" s="109">
        <v>81.333330000000004</v>
      </c>
      <c r="V22" s="109">
        <v>78.181820000000002</v>
      </c>
      <c r="W22" s="109">
        <v>79.629630000000006</v>
      </c>
      <c r="X22" s="109">
        <v>72.727270000000004</v>
      </c>
      <c r="Y22" s="109">
        <v>71.014489999999995</v>
      </c>
      <c r="Z22" s="109">
        <v>79.487179999999995</v>
      </c>
      <c r="AA22" s="109">
        <v>88.235290000000006</v>
      </c>
      <c r="AB22" s="109">
        <v>91.666669999999996</v>
      </c>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row>
    <row r="23" spans="1:555">
      <c r="A23" s="125"/>
      <c r="B23" s="131" t="s">
        <v>60</v>
      </c>
      <c r="C23" s="161" t="s">
        <v>597</v>
      </c>
      <c r="D23" s="162" t="s">
        <v>287</v>
      </c>
      <c r="E23" s="109">
        <v>75.190560000000005</v>
      </c>
      <c r="F23" s="109">
        <v>75.306510000000003</v>
      </c>
      <c r="G23" s="109">
        <v>75.701269999999994</v>
      </c>
      <c r="H23" s="109"/>
      <c r="I23" s="109"/>
      <c r="J23" s="109">
        <v>74.513310000000004</v>
      </c>
      <c r="K23" s="109">
        <v>78.658630000000002</v>
      </c>
      <c r="L23" s="109">
        <v>65.813590000000005</v>
      </c>
      <c r="M23" s="109">
        <v>77.130240000000001</v>
      </c>
      <c r="N23" s="109">
        <v>75.009550000000004</v>
      </c>
      <c r="O23" s="109">
        <v>73.000439999999998</v>
      </c>
      <c r="P23" s="109">
        <v>75.920940000000002</v>
      </c>
      <c r="Q23" s="109">
        <v>77.829120000000003</v>
      </c>
      <c r="R23" s="109">
        <v>74.123689999999996</v>
      </c>
      <c r="S23" s="109">
        <v>75.538780000000003</v>
      </c>
      <c r="T23" s="109">
        <v>71.968170000000001</v>
      </c>
      <c r="U23" s="109">
        <v>75.932119999999998</v>
      </c>
      <c r="V23" s="109">
        <v>76.717780000000005</v>
      </c>
      <c r="W23" s="109">
        <v>78.800139999999999</v>
      </c>
      <c r="X23" s="109">
        <v>77.920180000000002</v>
      </c>
      <c r="Y23" s="109">
        <v>70.79795</v>
      </c>
      <c r="Z23" s="109">
        <v>77.969750000000005</v>
      </c>
      <c r="AA23" s="109">
        <v>78.963970000000003</v>
      </c>
      <c r="AB23" s="109">
        <v>80.496880000000004</v>
      </c>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row>
    <row r="24" spans="1:555">
      <c r="A24" s="125"/>
      <c r="B24" s="65"/>
      <c r="C24" s="161" t="s">
        <v>595</v>
      </c>
      <c r="D24" s="162" t="s">
        <v>287</v>
      </c>
      <c r="E24" s="109">
        <v>62.593440000000001</v>
      </c>
      <c r="F24" s="109">
        <v>62.75356</v>
      </c>
      <c r="G24" s="109">
        <v>62.0929</v>
      </c>
      <c r="H24" s="109"/>
      <c r="I24" s="109"/>
      <c r="J24" s="109">
        <v>60.114370000000001</v>
      </c>
      <c r="K24" s="109">
        <v>64.951629999999994</v>
      </c>
      <c r="L24" s="109">
        <v>46.475259999999999</v>
      </c>
      <c r="M24" s="109">
        <v>64.617090000000005</v>
      </c>
      <c r="N24" s="109">
        <v>62.034199999999998</v>
      </c>
      <c r="O24" s="109">
        <v>59.679949999999998</v>
      </c>
      <c r="P24" s="109">
        <v>62.678719999999998</v>
      </c>
      <c r="Q24" s="109">
        <v>64.001559999999998</v>
      </c>
      <c r="R24" s="109">
        <v>63.59646</v>
      </c>
      <c r="S24" s="109">
        <v>59.683970000000002</v>
      </c>
      <c r="T24" s="109">
        <v>55.706200000000003</v>
      </c>
      <c r="U24" s="109">
        <v>60.078809999999997</v>
      </c>
      <c r="V24" s="109">
        <v>62.41769</v>
      </c>
      <c r="W24" s="109">
        <v>60.011490000000002</v>
      </c>
      <c r="X24" s="109">
        <v>65.442089999999993</v>
      </c>
      <c r="Y24" s="109">
        <v>56.133589999999998</v>
      </c>
      <c r="Z24" s="109">
        <v>64.135379999999998</v>
      </c>
      <c r="AA24" s="109">
        <v>65.380250000000004</v>
      </c>
      <c r="AB24" s="109">
        <v>68.981570000000005</v>
      </c>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row>
    <row r="25" spans="1:555">
      <c r="A25" s="125"/>
      <c r="B25" s="65"/>
      <c r="C25" s="161" t="s">
        <v>96</v>
      </c>
      <c r="D25" s="162" t="s">
        <v>1242</v>
      </c>
      <c r="E25" s="109">
        <v>77.091899999999995</v>
      </c>
      <c r="F25" s="109">
        <v>79.019630000000006</v>
      </c>
      <c r="G25" s="109">
        <v>75.469660000000005</v>
      </c>
      <c r="H25" s="109"/>
      <c r="I25" s="109"/>
      <c r="J25" s="109">
        <v>70.366699999999994</v>
      </c>
      <c r="K25" s="109">
        <v>77.259720000000002</v>
      </c>
      <c r="L25" s="109">
        <v>60.617629999999998</v>
      </c>
      <c r="M25" s="109">
        <v>76.176659999999998</v>
      </c>
      <c r="N25" s="109">
        <v>74.205399999999997</v>
      </c>
      <c r="O25" s="109">
        <v>69.804630000000003</v>
      </c>
      <c r="P25" s="109">
        <v>74.547780000000003</v>
      </c>
      <c r="Q25" s="109">
        <v>78.264290000000003</v>
      </c>
      <c r="R25" s="109">
        <v>75.982129999999998</v>
      </c>
      <c r="S25" s="109">
        <v>71.265709999999999</v>
      </c>
      <c r="T25" s="109">
        <v>69.03895</v>
      </c>
      <c r="U25" s="109">
        <v>71.542299999999997</v>
      </c>
      <c r="V25" s="109">
        <v>75.054479999999998</v>
      </c>
      <c r="W25" s="109">
        <v>74.543310000000005</v>
      </c>
      <c r="X25" s="109">
        <v>76.500119999999995</v>
      </c>
      <c r="Y25" s="109">
        <v>68.954250000000002</v>
      </c>
      <c r="Z25" s="109">
        <v>80.534639999999996</v>
      </c>
      <c r="AA25" s="109">
        <v>79.084019999999995</v>
      </c>
      <c r="AB25" s="109">
        <v>83.334149999999994</v>
      </c>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row>
    <row r="26" spans="1:555" ht="15" thickBot="1">
      <c r="A26" s="125"/>
      <c r="B26" s="64"/>
      <c r="C26" s="161" t="s">
        <v>98</v>
      </c>
      <c r="D26" s="162" t="s">
        <v>1242</v>
      </c>
      <c r="E26" s="108">
        <v>79.196730000000002</v>
      </c>
      <c r="F26" s="108">
        <v>78.952560000000005</v>
      </c>
      <c r="G26" s="108">
        <v>78.741500000000002</v>
      </c>
      <c r="H26" s="108"/>
      <c r="I26" s="108"/>
      <c r="J26" s="108">
        <v>78.008949999999999</v>
      </c>
      <c r="K26" s="108">
        <v>79.479219999999998</v>
      </c>
      <c r="L26" s="108">
        <v>74.361990000000006</v>
      </c>
      <c r="M26" s="108">
        <v>79.602350000000001</v>
      </c>
      <c r="N26" s="108">
        <v>78.433999999999997</v>
      </c>
      <c r="O26" s="108">
        <v>75.101770000000002</v>
      </c>
      <c r="P26" s="108">
        <v>79.220079999999996</v>
      </c>
      <c r="Q26" s="108">
        <v>81.438410000000005</v>
      </c>
      <c r="R26" s="108">
        <v>79.766900000000007</v>
      </c>
      <c r="S26" s="108">
        <v>75.778390000000002</v>
      </c>
      <c r="T26" s="108">
        <v>73.417529999999999</v>
      </c>
      <c r="U26" s="108">
        <v>76.04401</v>
      </c>
      <c r="V26" s="108">
        <v>79.750550000000004</v>
      </c>
      <c r="W26" s="108">
        <v>78.833849999999998</v>
      </c>
      <c r="X26" s="108">
        <v>79.914910000000006</v>
      </c>
      <c r="Y26" s="108">
        <v>77.06456</v>
      </c>
      <c r="Z26" s="108">
        <v>80.275419999999997</v>
      </c>
      <c r="AA26" s="108">
        <v>81.469989999999996</v>
      </c>
      <c r="AB26" s="108">
        <v>84.375770000000003</v>
      </c>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row>
    <row r="27" spans="1:555">
      <c r="A27" s="125"/>
      <c r="B27" s="131" t="s">
        <v>68</v>
      </c>
      <c r="C27" s="161" t="s">
        <v>72</v>
      </c>
      <c r="D27" s="162" t="s">
        <v>1574</v>
      </c>
      <c r="E27" s="109"/>
      <c r="F27" s="109"/>
      <c r="G27" s="109"/>
      <c r="H27" s="109">
        <v>16.71491</v>
      </c>
      <c r="I27" s="109">
        <v>16.71491</v>
      </c>
      <c r="J27" s="109">
        <v>22.541340000000002</v>
      </c>
      <c r="K27" s="109">
        <v>20</v>
      </c>
      <c r="L27" s="109">
        <v>30.645160000000001</v>
      </c>
      <c r="M27" s="109">
        <v>20.576129999999999</v>
      </c>
      <c r="N27" s="109">
        <v>15.80756</v>
      </c>
      <c r="O27" s="109">
        <v>15.08516</v>
      </c>
      <c r="P27" s="109">
        <v>18.827159999999999</v>
      </c>
      <c r="Q27" s="109">
        <v>15.27778</v>
      </c>
      <c r="R27" s="109">
        <v>13.14554</v>
      </c>
      <c r="S27" s="109">
        <v>17.305319999999998</v>
      </c>
      <c r="T27" s="109">
        <v>13.84615</v>
      </c>
      <c r="U27" s="109">
        <v>17.607530000000001</v>
      </c>
      <c r="V27" s="109">
        <v>15.73292</v>
      </c>
      <c r="W27" s="109">
        <v>16.974170000000001</v>
      </c>
      <c r="X27" s="109">
        <v>17.514119999999998</v>
      </c>
      <c r="Y27" s="109">
        <v>19.133569999999999</v>
      </c>
      <c r="Z27" s="109">
        <v>14.22414</v>
      </c>
      <c r="AA27" s="109">
        <v>14.28571</v>
      </c>
      <c r="AB27" s="109">
        <v>10.27027</v>
      </c>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row>
    <row r="28" spans="1:555">
      <c r="A28" s="125"/>
      <c r="B28" s="65"/>
      <c r="C28" s="161" t="s">
        <v>70</v>
      </c>
      <c r="D28" s="162" t="s">
        <v>1573</v>
      </c>
      <c r="E28" s="109"/>
      <c r="F28" s="109"/>
      <c r="G28" s="109"/>
      <c r="H28" s="109">
        <v>52.502119999999998</v>
      </c>
      <c r="I28" s="109">
        <v>52.502119999999998</v>
      </c>
      <c r="J28" s="109">
        <v>43.240560000000002</v>
      </c>
      <c r="K28" s="109">
        <v>44.20485</v>
      </c>
      <c r="L28" s="109">
        <v>43.11927</v>
      </c>
      <c r="M28" s="109">
        <v>42.446040000000004</v>
      </c>
      <c r="N28" s="109">
        <v>44.408949999999997</v>
      </c>
      <c r="O28" s="109">
        <v>42.535209999999999</v>
      </c>
      <c r="P28" s="109">
        <v>45.041319999999999</v>
      </c>
      <c r="Q28" s="109">
        <v>46.994540000000001</v>
      </c>
      <c r="R28" s="109">
        <v>44.654089999999997</v>
      </c>
      <c r="S28" s="109">
        <v>46.964060000000003</v>
      </c>
      <c r="T28" s="109">
        <v>34.72222</v>
      </c>
      <c r="U28" s="109">
        <v>48.163269999999997</v>
      </c>
      <c r="V28" s="109">
        <v>48.15166</v>
      </c>
      <c r="W28" s="109">
        <v>36.170209999999997</v>
      </c>
      <c r="X28" s="109">
        <v>40.689660000000003</v>
      </c>
      <c r="Y28" s="109">
        <v>54.330710000000003</v>
      </c>
      <c r="Z28" s="109">
        <v>53.75723</v>
      </c>
      <c r="AA28" s="109">
        <v>56.451610000000002</v>
      </c>
      <c r="AB28" s="109">
        <v>50.806449999999998</v>
      </c>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row>
    <row r="29" spans="1:555">
      <c r="A29" s="125"/>
      <c r="B29" s="65"/>
      <c r="C29" s="161" t="s">
        <v>78</v>
      </c>
      <c r="D29" s="162">
        <v>2016</v>
      </c>
      <c r="E29" s="109">
        <v>71.599999999999994</v>
      </c>
      <c r="F29" s="109">
        <v>70.8</v>
      </c>
      <c r="G29" s="109">
        <v>71.8</v>
      </c>
      <c r="H29" s="109"/>
      <c r="I29" s="109"/>
      <c r="J29" s="109">
        <v>71.599999999999994</v>
      </c>
      <c r="K29" s="109">
        <v>73.400000000000006</v>
      </c>
      <c r="L29" s="109">
        <v>67.7</v>
      </c>
      <c r="M29" s="109">
        <v>71.900000000000006</v>
      </c>
      <c r="N29" s="109">
        <v>71.3</v>
      </c>
      <c r="O29" s="109">
        <v>70.7</v>
      </c>
      <c r="P29" s="109">
        <v>70.400000000000006</v>
      </c>
      <c r="Q29" s="109">
        <v>72.400000000000006</v>
      </c>
      <c r="R29" s="109">
        <v>71.400000000000006</v>
      </c>
      <c r="S29" s="109">
        <v>72.099999999999994</v>
      </c>
      <c r="T29" s="109">
        <v>71.7</v>
      </c>
      <c r="U29" s="109">
        <v>72.099999999999994</v>
      </c>
      <c r="V29" s="109">
        <v>71.900000000000006</v>
      </c>
      <c r="W29" s="109">
        <v>70.099999999999994</v>
      </c>
      <c r="X29" s="109">
        <v>73</v>
      </c>
      <c r="Y29" s="109">
        <v>70.5</v>
      </c>
      <c r="Z29" s="109">
        <v>72.900000000000006</v>
      </c>
      <c r="AA29" s="109">
        <v>72.599999999999994</v>
      </c>
      <c r="AB29" s="109">
        <v>73</v>
      </c>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row>
    <row r="30" spans="1:555">
      <c r="A30" s="125"/>
      <c r="B30" s="64"/>
      <c r="C30" s="161" t="s">
        <v>594</v>
      </c>
      <c r="D30" s="162">
        <v>2018</v>
      </c>
      <c r="E30" s="109">
        <v>8.8166399999999996</v>
      </c>
      <c r="F30" s="109">
        <v>8.8250399999999996</v>
      </c>
      <c r="G30" s="109">
        <v>8.8636800000000004</v>
      </c>
      <c r="H30" s="109"/>
      <c r="I30" s="109"/>
      <c r="J30" s="109">
        <v>8.6845999999999997</v>
      </c>
      <c r="K30" s="109">
        <v>8.6950299999999991</v>
      </c>
      <c r="L30" s="109">
        <v>8.6241400000000006</v>
      </c>
      <c r="M30" s="109">
        <v>8.7048299999999994</v>
      </c>
      <c r="N30" s="109">
        <v>8.6287099999999999</v>
      </c>
      <c r="O30" s="109">
        <v>8.6543200000000002</v>
      </c>
      <c r="P30" s="109">
        <v>8.5072899999999994</v>
      </c>
      <c r="Q30" s="109">
        <v>8.7834500000000002</v>
      </c>
      <c r="R30" s="109">
        <v>8.6134000000000004</v>
      </c>
      <c r="S30" s="109">
        <v>8.6856200000000001</v>
      </c>
      <c r="T30" s="109">
        <v>8.83446</v>
      </c>
      <c r="U30" s="109">
        <v>8.6739300000000004</v>
      </c>
      <c r="V30" s="109">
        <v>8.8227899999999995</v>
      </c>
      <c r="W30" s="109">
        <v>8.7360900000000008</v>
      </c>
      <c r="X30" s="109">
        <v>8.8934599999999993</v>
      </c>
      <c r="Y30" s="109">
        <v>8.7980199999999993</v>
      </c>
      <c r="Z30" s="109">
        <v>8.8842099999999995</v>
      </c>
      <c r="AA30" s="109">
        <v>8.9498700000000007</v>
      </c>
      <c r="AB30" s="109">
        <v>8.71401</v>
      </c>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row>
    <row r="31" spans="1:555">
      <c r="A31" s="125"/>
      <c r="B31" s="131" t="s">
        <v>63</v>
      </c>
      <c r="C31" s="161" t="s">
        <v>598</v>
      </c>
      <c r="D31" s="162" t="s">
        <v>287</v>
      </c>
      <c r="E31" s="109">
        <v>75.746250000000003</v>
      </c>
      <c r="F31" s="109">
        <v>78.220420000000004</v>
      </c>
      <c r="G31" s="109">
        <v>76.046379999999999</v>
      </c>
      <c r="H31" s="109"/>
      <c r="I31" s="109"/>
      <c r="J31" s="109">
        <v>74.026420000000002</v>
      </c>
      <c r="K31" s="109">
        <v>78.464429999999993</v>
      </c>
      <c r="L31" s="109">
        <v>67.808189999999996</v>
      </c>
      <c r="M31" s="109">
        <v>78.3596</v>
      </c>
      <c r="N31" s="109">
        <v>74.542839999999998</v>
      </c>
      <c r="O31" s="109">
        <v>72.918310000000005</v>
      </c>
      <c r="P31" s="109">
        <v>74.065700000000007</v>
      </c>
      <c r="Q31" s="109">
        <v>77.485380000000006</v>
      </c>
      <c r="R31" s="109">
        <v>76.894580000000005</v>
      </c>
      <c r="S31" s="109">
        <v>73.054429999999996</v>
      </c>
      <c r="T31" s="109">
        <v>64.550929999999994</v>
      </c>
      <c r="U31" s="109">
        <v>74.250820000000004</v>
      </c>
      <c r="V31" s="109">
        <v>77.230559999999997</v>
      </c>
      <c r="W31" s="109">
        <v>78.699569999999994</v>
      </c>
      <c r="X31" s="109">
        <v>76.738039999999998</v>
      </c>
      <c r="Y31" s="109">
        <v>74.258330000000001</v>
      </c>
      <c r="Z31" s="109">
        <v>81.205950000000001</v>
      </c>
      <c r="AA31" s="109">
        <v>77.422439999999995</v>
      </c>
      <c r="AB31" s="109">
        <v>80.112039999999993</v>
      </c>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row>
    <row r="32" spans="1:555" ht="15" thickBot="1">
      <c r="A32" s="125"/>
      <c r="B32" s="65"/>
      <c r="C32" s="161" t="s">
        <v>596</v>
      </c>
      <c r="D32" s="162" t="s">
        <v>287</v>
      </c>
      <c r="E32" s="108">
        <v>60.846089999999997</v>
      </c>
      <c r="F32" s="108">
        <v>60.910649999999997</v>
      </c>
      <c r="G32" s="108">
        <v>60.647579999999998</v>
      </c>
      <c r="H32" s="108"/>
      <c r="I32" s="108"/>
      <c r="J32" s="108">
        <v>57.98086</v>
      </c>
      <c r="K32" s="108">
        <v>63.009309999999999</v>
      </c>
      <c r="L32" s="108">
        <v>44.33493</v>
      </c>
      <c r="M32" s="108">
        <v>62.64819</v>
      </c>
      <c r="N32" s="108">
        <v>61.36412</v>
      </c>
      <c r="O32" s="108">
        <v>58.724969999999999</v>
      </c>
      <c r="P32" s="108">
        <v>62.08802</v>
      </c>
      <c r="Q32" s="108">
        <v>63.654110000000003</v>
      </c>
      <c r="R32" s="108">
        <v>63.120130000000003</v>
      </c>
      <c r="S32" s="108">
        <v>57.007669999999997</v>
      </c>
      <c r="T32" s="108">
        <v>52.48</v>
      </c>
      <c r="U32" s="108">
        <v>57.454279999999997</v>
      </c>
      <c r="V32" s="108">
        <v>60.720480000000002</v>
      </c>
      <c r="W32" s="108">
        <v>58.612900000000003</v>
      </c>
      <c r="X32" s="108">
        <v>64.307820000000007</v>
      </c>
      <c r="Y32" s="108">
        <v>53.54871</v>
      </c>
      <c r="Z32" s="108">
        <v>62.206519999999998</v>
      </c>
      <c r="AA32" s="108">
        <v>64.282960000000003</v>
      </c>
      <c r="AB32" s="108">
        <v>67.290999999999997</v>
      </c>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row>
    <row r="33" spans="1:379">
      <c r="A33" s="125"/>
      <c r="B33" s="65"/>
      <c r="C33" s="161" t="s">
        <v>592</v>
      </c>
      <c r="D33" s="162">
        <v>2017</v>
      </c>
      <c r="E33" s="109">
        <v>598.89779999999996</v>
      </c>
      <c r="F33" s="109">
        <v>607.73400000000004</v>
      </c>
      <c r="G33" s="109">
        <v>585.1046</v>
      </c>
      <c r="H33" s="109"/>
      <c r="I33" s="109"/>
      <c r="J33" s="109">
        <v>567.44949999999994</v>
      </c>
      <c r="K33" s="109">
        <v>587.79780000000005</v>
      </c>
      <c r="L33" s="109">
        <v>545.10199999999998</v>
      </c>
      <c r="M33" s="109">
        <v>563.36469999999997</v>
      </c>
      <c r="N33" s="109">
        <v>584.78679999999997</v>
      </c>
      <c r="O33" s="109">
        <v>595.16449999999998</v>
      </c>
      <c r="P33" s="109">
        <v>589.88919999999996</v>
      </c>
      <c r="Q33" s="109">
        <v>541.65160000000003</v>
      </c>
      <c r="R33" s="109">
        <v>606.10609999999997</v>
      </c>
      <c r="S33" s="109">
        <v>596.5498</v>
      </c>
      <c r="T33" s="109">
        <v>687.00040000000001</v>
      </c>
      <c r="U33" s="109">
        <v>588.51430000000005</v>
      </c>
      <c r="V33" s="109">
        <v>602.62139999999999</v>
      </c>
      <c r="W33" s="109">
        <v>639.90229999999997</v>
      </c>
      <c r="X33" s="109">
        <v>608.70709999999997</v>
      </c>
      <c r="Y33" s="109">
        <v>638.44299999999998</v>
      </c>
      <c r="Z33" s="109">
        <v>591.73979999999995</v>
      </c>
      <c r="AA33" s="109">
        <v>610.84659999999997</v>
      </c>
      <c r="AB33" s="109">
        <v>484.1148</v>
      </c>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row>
    <row r="34" spans="1:379">
      <c r="A34" s="125"/>
      <c r="B34" s="65"/>
      <c r="C34" s="161" t="s">
        <v>67</v>
      </c>
      <c r="D34" s="162">
        <v>2017</v>
      </c>
      <c r="E34" s="109">
        <v>80.728650000000002</v>
      </c>
      <c r="F34" s="109">
        <v>79.261859999999999</v>
      </c>
      <c r="G34" s="109">
        <v>80.988330000000005</v>
      </c>
      <c r="H34" s="109"/>
      <c r="I34" s="109"/>
      <c r="J34" s="109">
        <v>82.060100000000006</v>
      </c>
      <c r="K34" s="109">
        <v>82.585620000000006</v>
      </c>
      <c r="L34" s="109">
        <v>83.529409999999999</v>
      </c>
      <c r="M34" s="109">
        <v>80.698530000000005</v>
      </c>
      <c r="N34" s="109">
        <v>75.092330000000004</v>
      </c>
      <c r="O34" s="109">
        <v>74.210220000000007</v>
      </c>
      <c r="P34" s="109">
        <v>71.866100000000003</v>
      </c>
      <c r="Q34" s="109">
        <v>81.263859999999994</v>
      </c>
      <c r="R34" s="109">
        <v>75.695279999999997</v>
      </c>
      <c r="S34" s="109">
        <v>77.786280000000005</v>
      </c>
      <c r="T34" s="109">
        <v>81.866669999999999</v>
      </c>
      <c r="U34" s="109">
        <v>77.354770000000002</v>
      </c>
      <c r="V34" s="109">
        <v>78.757409999999993</v>
      </c>
      <c r="W34" s="109">
        <v>68.207620000000006</v>
      </c>
      <c r="X34" s="109">
        <v>72.418139999999994</v>
      </c>
      <c r="Y34" s="109">
        <v>83.616240000000005</v>
      </c>
      <c r="Z34" s="109">
        <v>83.689539999999994</v>
      </c>
      <c r="AA34" s="109">
        <v>86.075950000000006</v>
      </c>
      <c r="AB34" s="109">
        <v>81.942080000000004</v>
      </c>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row>
    <row r="35" spans="1:379" ht="15" thickBot="1">
      <c r="A35" s="125"/>
      <c r="B35" s="66"/>
      <c r="C35" s="161" t="s">
        <v>593</v>
      </c>
      <c r="D35" s="162">
        <v>2017</v>
      </c>
      <c r="E35" s="109">
        <v>126.2651</v>
      </c>
      <c r="F35" s="109">
        <v>132.2834</v>
      </c>
      <c r="G35" s="109">
        <v>123.8369</v>
      </c>
      <c r="H35" s="109"/>
      <c r="I35" s="109"/>
      <c r="J35" s="109">
        <v>121.7576</v>
      </c>
      <c r="K35" s="109">
        <v>108.1896</v>
      </c>
      <c r="L35" s="109">
        <v>150.48949999999999</v>
      </c>
      <c r="M35" s="109">
        <v>117.3182</v>
      </c>
      <c r="N35" s="109">
        <v>129.09530000000001</v>
      </c>
      <c r="O35" s="109">
        <v>130.81219999999999</v>
      </c>
      <c r="P35" s="109">
        <v>134.73410000000001</v>
      </c>
      <c r="Q35" s="109">
        <v>119.99850000000001</v>
      </c>
      <c r="R35" s="109">
        <v>128.0943</v>
      </c>
      <c r="S35" s="109">
        <v>141.13030000000001</v>
      </c>
      <c r="T35" s="109">
        <v>163.56620000000001</v>
      </c>
      <c r="U35" s="109">
        <v>139.03399999999999</v>
      </c>
      <c r="V35" s="109">
        <v>147.3657</v>
      </c>
      <c r="W35" s="109">
        <v>160.69720000000001</v>
      </c>
      <c r="X35" s="109">
        <v>141.05590000000001</v>
      </c>
      <c r="Y35" s="109">
        <v>166.63509999999999</v>
      </c>
      <c r="Z35" s="109">
        <v>127.8879</v>
      </c>
      <c r="AA35" s="109">
        <v>135.72030000000001</v>
      </c>
      <c r="AB35" s="109">
        <v>131.5205</v>
      </c>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row>
    <row r="36" spans="1:379" hidden="1">
      <c r="A36" s="122" t="s">
        <v>601</v>
      </c>
      <c r="B36" s="122" t="s">
        <v>12</v>
      </c>
      <c r="C36" s="122" t="s">
        <v>600</v>
      </c>
      <c r="D36" s="163">
        <v>43709</v>
      </c>
      <c r="E36" s="46"/>
      <c r="F36" s="46"/>
      <c r="G36" s="46"/>
      <c r="H36" s="46">
        <v>1</v>
      </c>
      <c r="I36" s="46">
        <v>1</v>
      </c>
      <c r="J36" s="46">
        <v>3</v>
      </c>
      <c r="K36" s="46">
        <v>3</v>
      </c>
      <c r="L36" s="46">
        <v>3</v>
      </c>
      <c r="M36" s="46">
        <v>3</v>
      </c>
      <c r="N36" s="46">
        <v>3</v>
      </c>
      <c r="O36" s="46">
        <v>3</v>
      </c>
      <c r="P36" s="46">
        <v>3</v>
      </c>
      <c r="Q36" s="46">
        <v>3</v>
      </c>
      <c r="R36" s="46">
        <v>3</v>
      </c>
      <c r="S36" s="46">
        <v>1</v>
      </c>
      <c r="T36" s="46">
        <v>1</v>
      </c>
      <c r="U36" s="46"/>
      <c r="V36" s="46">
        <v>3</v>
      </c>
      <c r="W36" s="46">
        <v>1</v>
      </c>
      <c r="X36" s="46">
        <v>3</v>
      </c>
      <c r="Y36" s="46">
        <v>3</v>
      </c>
      <c r="Z36" s="46">
        <v>3</v>
      </c>
      <c r="AA36" s="46">
        <v>3</v>
      </c>
      <c r="AB36" s="46">
        <v>3</v>
      </c>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row>
    <row r="37" spans="1:379" ht="14.4" hidden="1" customHeight="1">
      <c r="A37" s="125"/>
      <c r="B37" s="125"/>
      <c r="C37" s="122" t="s">
        <v>599</v>
      </c>
      <c r="D37" s="163">
        <v>43709</v>
      </c>
      <c r="E37" s="46"/>
      <c r="F37" s="46"/>
      <c r="G37" s="46"/>
      <c r="H37" s="46">
        <v>3</v>
      </c>
      <c r="I37" s="46">
        <v>3</v>
      </c>
      <c r="J37" s="46">
        <v>3</v>
      </c>
      <c r="K37" s="46">
        <v>3</v>
      </c>
      <c r="L37" s="46">
        <v>3</v>
      </c>
      <c r="M37" s="46">
        <v>3</v>
      </c>
      <c r="N37" s="46">
        <v>3</v>
      </c>
      <c r="O37" s="46">
        <v>3</v>
      </c>
      <c r="P37" s="46">
        <v>3</v>
      </c>
      <c r="Q37" s="46">
        <v>3</v>
      </c>
      <c r="R37" s="46">
        <v>3</v>
      </c>
      <c r="S37" s="46">
        <v>2</v>
      </c>
      <c r="T37" s="46">
        <v>3</v>
      </c>
      <c r="U37" s="46">
        <v>2</v>
      </c>
      <c r="V37" s="46">
        <v>3</v>
      </c>
      <c r="W37" s="46">
        <v>3</v>
      </c>
      <c r="X37" s="46">
        <v>3</v>
      </c>
      <c r="Y37" s="46">
        <v>3</v>
      </c>
      <c r="Z37" s="46">
        <v>3</v>
      </c>
      <c r="AA37" s="46">
        <v>1</v>
      </c>
      <c r="AB37" s="46">
        <v>1</v>
      </c>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row>
    <row r="38" spans="1:379" ht="14.4" hidden="1" customHeight="1">
      <c r="A38" s="125"/>
      <c r="B38" s="122" t="s">
        <v>60</v>
      </c>
      <c r="C38" s="122" t="s">
        <v>597</v>
      </c>
      <c r="D38" s="128" t="s">
        <v>287</v>
      </c>
      <c r="E38" s="46">
        <v>2</v>
      </c>
      <c r="F38" s="46">
        <v>2</v>
      </c>
      <c r="G38" s="46">
        <v>2</v>
      </c>
      <c r="H38" s="46"/>
      <c r="I38" s="46"/>
      <c r="J38" s="46">
        <v>2</v>
      </c>
      <c r="K38" s="46">
        <v>2</v>
      </c>
      <c r="L38" s="46">
        <v>3</v>
      </c>
      <c r="M38" s="46">
        <v>2</v>
      </c>
      <c r="N38" s="46">
        <v>2</v>
      </c>
      <c r="O38" s="46">
        <v>2</v>
      </c>
      <c r="P38" s="46">
        <v>2</v>
      </c>
      <c r="Q38" s="46">
        <v>2</v>
      </c>
      <c r="R38" s="46">
        <v>2</v>
      </c>
      <c r="S38" s="46">
        <v>2</v>
      </c>
      <c r="T38" s="46">
        <v>2</v>
      </c>
      <c r="U38" s="46">
        <v>2</v>
      </c>
      <c r="V38" s="46">
        <v>2</v>
      </c>
      <c r="W38" s="46">
        <v>2</v>
      </c>
      <c r="X38" s="46">
        <v>2</v>
      </c>
      <c r="Y38" s="46">
        <v>2</v>
      </c>
      <c r="Z38" s="46">
        <v>2</v>
      </c>
      <c r="AA38" s="46">
        <v>2</v>
      </c>
      <c r="AB38" s="46">
        <v>1</v>
      </c>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row>
    <row r="39" spans="1:379" ht="14.4" hidden="1" customHeight="1">
      <c r="A39" s="125"/>
      <c r="B39" s="125"/>
      <c r="C39" s="122" t="s">
        <v>595</v>
      </c>
      <c r="D39" s="128" t="s">
        <v>287</v>
      </c>
      <c r="E39" s="46">
        <v>1</v>
      </c>
      <c r="F39" s="46">
        <v>1</v>
      </c>
      <c r="G39" s="46">
        <v>1</v>
      </c>
      <c r="H39" s="46"/>
      <c r="I39" s="46"/>
      <c r="J39" s="46">
        <v>1</v>
      </c>
      <c r="K39" s="46">
        <v>1</v>
      </c>
      <c r="L39" s="46">
        <v>3</v>
      </c>
      <c r="M39" s="46">
        <v>1</v>
      </c>
      <c r="N39" s="46">
        <v>1</v>
      </c>
      <c r="O39" s="46">
        <v>2</v>
      </c>
      <c r="P39" s="46">
        <v>1</v>
      </c>
      <c r="Q39" s="46">
        <v>1</v>
      </c>
      <c r="R39" s="46">
        <v>1</v>
      </c>
      <c r="S39" s="46">
        <v>2</v>
      </c>
      <c r="T39" s="46">
        <v>2</v>
      </c>
      <c r="U39" s="46">
        <v>1</v>
      </c>
      <c r="V39" s="46">
        <v>1</v>
      </c>
      <c r="W39" s="46">
        <v>1</v>
      </c>
      <c r="X39" s="46">
        <v>1</v>
      </c>
      <c r="Y39" s="46">
        <v>2</v>
      </c>
      <c r="Z39" s="46">
        <v>1</v>
      </c>
      <c r="AA39" s="46">
        <v>1</v>
      </c>
      <c r="AB39" s="46">
        <v>1</v>
      </c>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row>
    <row r="40" spans="1:379" ht="14.4" hidden="1" customHeight="1">
      <c r="A40" s="125"/>
      <c r="B40" s="125"/>
      <c r="C40" s="122" t="s">
        <v>96</v>
      </c>
      <c r="D40" s="128" t="s">
        <v>1242</v>
      </c>
      <c r="E40" s="46">
        <v>3</v>
      </c>
      <c r="F40" s="46">
        <v>3</v>
      </c>
      <c r="G40" s="46">
        <v>3</v>
      </c>
      <c r="H40" s="46"/>
      <c r="I40" s="46"/>
      <c r="J40" s="46">
        <v>3</v>
      </c>
      <c r="K40" s="46">
        <v>3</v>
      </c>
      <c r="L40" s="46">
        <v>3</v>
      </c>
      <c r="M40" s="46">
        <v>3</v>
      </c>
      <c r="N40" s="46">
        <v>3</v>
      </c>
      <c r="O40" s="46">
        <v>3</v>
      </c>
      <c r="P40" s="46">
        <v>3</v>
      </c>
      <c r="Q40" s="46">
        <v>3</v>
      </c>
      <c r="R40" s="46">
        <v>3</v>
      </c>
      <c r="S40" s="46">
        <v>3</v>
      </c>
      <c r="T40" s="46">
        <v>3</v>
      </c>
      <c r="U40" s="46">
        <v>3</v>
      </c>
      <c r="V40" s="46">
        <v>3</v>
      </c>
      <c r="W40" s="46">
        <v>3</v>
      </c>
      <c r="X40" s="46">
        <v>3</v>
      </c>
      <c r="Y40" s="46">
        <v>3</v>
      </c>
      <c r="Z40" s="46">
        <v>1</v>
      </c>
      <c r="AA40" s="46">
        <v>3</v>
      </c>
      <c r="AB40" s="46">
        <v>1</v>
      </c>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row>
    <row r="41" spans="1:379" ht="14.4" hidden="1" customHeight="1">
      <c r="A41" s="125"/>
      <c r="B41" s="125"/>
      <c r="C41" s="122" t="s">
        <v>98</v>
      </c>
      <c r="D41" s="128" t="s">
        <v>1242</v>
      </c>
      <c r="E41" s="46">
        <v>3</v>
      </c>
      <c r="F41" s="46">
        <v>3</v>
      </c>
      <c r="G41" s="46">
        <v>3</v>
      </c>
      <c r="H41" s="46"/>
      <c r="I41" s="46"/>
      <c r="J41" s="46">
        <v>3</v>
      </c>
      <c r="K41" s="46">
        <v>3</v>
      </c>
      <c r="L41" s="46">
        <v>3</v>
      </c>
      <c r="M41" s="46">
        <v>3</v>
      </c>
      <c r="N41" s="46">
        <v>3</v>
      </c>
      <c r="O41" s="46">
        <v>3</v>
      </c>
      <c r="P41" s="46">
        <v>3</v>
      </c>
      <c r="Q41" s="46">
        <v>1</v>
      </c>
      <c r="R41" s="46">
        <v>3</v>
      </c>
      <c r="S41" s="46">
        <v>3</v>
      </c>
      <c r="T41" s="46">
        <v>3</v>
      </c>
      <c r="U41" s="46">
        <v>3</v>
      </c>
      <c r="V41" s="46">
        <v>3</v>
      </c>
      <c r="W41" s="46">
        <v>3</v>
      </c>
      <c r="X41" s="46">
        <v>3</v>
      </c>
      <c r="Y41" s="46">
        <v>3</v>
      </c>
      <c r="Z41" s="46">
        <v>1</v>
      </c>
      <c r="AA41" s="46">
        <v>1</v>
      </c>
      <c r="AB41" s="46">
        <v>1</v>
      </c>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row>
    <row r="42" spans="1:379" ht="14.4" hidden="1" customHeight="1">
      <c r="A42" s="125"/>
      <c r="B42" s="122" t="s">
        <v>68</v>
      </c>
      <c r="C42" s="122" t="s">
        <v>72</v>
      </c>
      <c r="D42" s="128" t="s">
        <v>1574</v>
      </c>
      <c r="E42" s="46"/>
      <c r="F42" s="46"/>
      <c r="G42" s="46"/>
      <c r="H42" s="46">
        <v>2</v>
      </c>
      <c r="I42" s="46">
        <v>2</v>
      </c>
      <c r="J42" s="46">
        <v>3</v>
      </c>
      <c r="K42" s="46">
        <v>2</v>
      </c>
      <c r="L42" s="46">
        <v>3</v>
      </c>
      <c r="M42" s="46">
        <v>2</v>
      </c>
      <c r="N42" s="46">
        <v>2</v>
      </c>
      <c r="O42" s="46">
        <v>2</v>
      </c>
      <c r="P42" s="46">
        <v>2</v>
      </c>
      <c r="Q42" s="46">
        <v>2</v>
      </c>
      <c r="R42" s="46">
        <v>2</v>
      </c>
      <c r="S42" s="46">
        <v>2</v>
      </c>
      <c r="T42" s="46">
        <v>2</v>
      </c>
      <c r="U42" s="46">
        <v>2</v>
      </c>
      <c r="V42" s="46">
        <v>2</v>
      </c>
      <c r="W42" s="46">
        <v>2</v>
      </c>
      <c r="X42" s="46">
        <v>2</v>
      </c>
      <c r="Y42" s="46">
        <v>2</v>
      </c>
      <c r="Z42" s="46">
        <v>2</v>
      </c>
      <c r="AA42" s="46">
        <v>2</v>
      </c>
      <c r="AB42" s="46">
        <v>1</v>
      </c>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row>
    <row r="43" spans="1:379" ht="14.4" hidden="1" customHeight="1">
      <c r="A43" s="125"/>
      <c r="B43" s="125"/>
      <c r="C43" s="122" t="s">
        <v>70</v>
      </c>
      <c r="D43" s="128" t="s">
        <v>1573</v>
      </c>
      <c r="E43" s="46"/>
      <c r="F43" s="46"/>
      <c r="G43" s="46"/>
      <c r="H43" s="46">
        <v>2</v>
      </c>
      <c r="I43" s="46">
        <v>2</v>
      </c>
      <c r="J43" s="46">
        <v>3</v>
      </c>
      <c r="K43" s="46">
        <v>3</v>
      </c>
      <c r="L43" s="46">
        <v>3</v>
      </c>
      <c r="M43" s="46">
        <v>3</v>
      </c>
      <c r="N43" s="46">
        <v>3</v>
      </c>
      <c r="O43" s="46">
        <v>3</v>
      </c>
      <c r="P43" s="46">
        <v>3</v>
      </c>
      <c r="Q43" s="46">
        <v>2</v>
      </c>
      <c r="R43" s="46">
        <v>2</v>
      </c>
      <c r="S43" s="46">
        <v>3</v>
      </c>
      <c r="T43" s="46">
        <v>3</v>
      </c>
      <c r="U43" s="46">
        <v>3</v>
      </c>
      <c r="V43" s="46">
        <v>3</v>
      </c>
      <c r="W43" s="46">
        <v>3</v>
      </c>
      <c r="X43" s="46">
        <v>3</v>
      </c>
      <c r="Y43" s="46">
        <v>2</v>
      </c>
      <c r="Z43" s="46">
        <v>2</v>
      </c>
      <c r="AA43" s="46">
        <v>2</v>
      </c>
      <c r="AB43" s="46">
        <v>2</v>
      </c>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row>
    <row r="44" spans="1:379" ht="14.4" hidden="1" customHeight="1">
      <c r="A44" s="125"/>
      <c r="B44" s="125"/>
      <c r="C44" s="122" t="s">
        <v>78</v>
      </c>
      <c r="D44" s="128">
        <v>2016</v>
      </c>
      <c r="E44" s="46">
        <v>3</v>
      </c>
      <c r="F44" s="46">
        <v>2</v>
      </c>
      <c r="G44" s="46">
        <v>3</v>
      </c>
      <c r="H44" s="46"/>
      <c r="I44" s="46"/>
      <c r="J44" s="46">
        <v>3</v>
      </c>
      <c r="K44" s="46">
        <v>2</v>
      </c>
      <c r="L44" s="46">
        <v>3</v>
      </c>
      <c r="M44" s="46">
        <v>2</v>
      </c>
      <c r="N44" s="46">
        <v>3</v>
      </c>
      <c r="O44" s="46">
        <v>3</v>
      </c>
      <c r="P44" s="46">
        <v>3</v>
      </c>
      <c r="Q44" s="46">
        <v>2</v>
      </c>
      <c r="R44" s="46">
        <v>2</v>
      </c>
      <c r="S44" s="46">
        <v>2</v>
      </c>
      <c r="T44" s="46">
        <v>2</v>
      </c>
      <c r="U44" s="46">
        <v>2</v>
      </c>
      <c r="V44" s="46">
        <v>3</v>
      </c>
      <c r="W44" s="46">
        <v>3</v>
      </c>
      <c r="X44" s="46">
        <v>2</v>
      </c>
      <c r="Y44" s="46">
        <v>3</v>
      </c>
      <c r="Z44" s="46">
        <v>2</v>
      </c>
      <c r="AA44" s="46">
        <v>2</v>
      </c>
      <c r="AB44" s="46">
        <v>2</v>
      </c>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row>
    <row r="45" spans="1:379" ht="14.4" hidden="1" customHeight="1">
      <c r="A45" s="125"/>
      <c r="B45" s="125"/>
      <c r="C45" s="122" t="s">
        <v>594</v>
      </c>
      <c r="D45" s="128">
        <v>2018</v>
      </c>
      <c r="E45" s="46">
        <v>2</v>
      </c>
      <c r="F45" s="46">
        <v>2</v>
      </c>
      <c r="G45" s="46">
        <v>2</v>
      </c>
      <c r="H45" s="46"/>
      <c r="I45" s="46"/>
      <c r="J45" s="46">
        <v>2</v>
      </c>
      <c r="K45" s="46">
        <v>2</v>
      </c>
      <c r="L45" s="46">
        <v>2</v>
      </c>
      <c r="M45" s="46">
        <v>2</v>
      </c>
      <c r="N45" s="46">
        <v>3</v>
      </c>
      <c r="O45" s="46">
        <v>2</v>
      </c>
      <c r="P45" s="46">
        <v>3</v>
      </c>
      <c r="Q45" s="46">
        <v>2</v>
      </c>
      <c r="R45" s="46">
        <v>2</v>
      </c>
      <c r="S45" s="46">
        <v>2</v>
      </c>
      <c r="T45" s="46">
        <v>2</v>
      </c>
      <c r="U45" s="46">
        <v>2</v>
      </c>
      <c r="V45" s="46">
        <v>2</v>
      </c>
      <c r="W45" s="46">
        <v>2</v>
      </c>
      <c r="X45" s="46">
        <v>2</v>
      </c>
      <c r="Y45" s="46">
        <v>2</v>
      </c>
      <c r="Z45" s="46">
        <v>2</v>
      </c>
      <c r="AA45" s="46">
        <v>2</v>
      </c>
      <c r="AB45" s="46">
        <v>2</v>
      </c>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row>
    <row r="46" spans="1:379" ht="14.4" hidden="1" customHeight="1">
      <c r="A46" s="125"/>
      <c r="B46" s="122" t="s">
        <v>63</v>
      </c>
      <c r="C46" s="122" t="s">
        <v>598</v>
      </c>
      <c r="D46" s="128" t="s">
        <v>287</v>
      </c>
      <c r="E46" s="46">
        <v>2</v>
      </c>
      <c r="F46" s="46">
        <v>2</v>
      </c>
      <c r="G46" s="46">
        <v>2</v>
      </c>
      <c r="H46" s="46"/>
      <c r="I46" s="46"/>
      <c r="J46" s="46">
        <v>2</v>
      </c>
      <c r="K46" s="46">
        <v>2</v>
      </c>
      <c r="L46" s="46">
        <v>3</v>
      </c>
      <c r="M46" s="46">
        <v>2</v>
      </c>
      <c r="N46" s="46">
        <v>2</v>
      </c>
      <c r="O46" s="46">
        <v>2</v>
      </c>
      <c r="P46" s="46">
        <v>2</v>
      </c>
      <c r="Q46" s="46">
        <v>2</v>
      </c>
      <c r="R46" s="46">
        <v>2</v>
      </c>
      <c r="S46" s="46">
        <v>2</v>
      </c>
      <c r="T46" s="46">
        <v>3</v>
      </c>
      <c r="U46" s="46">
        <v>2</v>
      </c>
      <c r="V46" s="46">
        <v>2</v>
      </c>
      <c r="W46" s="46">
        <v>2</v>
      </c>
      <c r="X46" s="46">
        <v>2</v>
      </c>
      <c r="Y46" s="46">
        <v>2</v>
      </c>
      <c r="Z46" s="46">
        <v>1</v>
      </c>
      <c r="AA46" s="46">
        <v>2</v>
      </c>
      <c r="AB46" s="46">
        <v>1</v>
      </c>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row>
    <row r="47" spans="1:379" ht="14.4" hidden="1" customHeight="1">
      <c r="A47" s="125"/>
      <c r="B47" s="125"/>
      <c r="C47" s="122" t="s">
        <v>596</v>
      </c>
      <c r="D47" s="128" t="s">
        <v>287</v>
      </c>
      <c r="E47" s="46">
        <v>1</v>
      </c>
      <c r="F47" s="46">
        <v>1</v>
      </c>
      <c r="G47" s="46">
        <v>1</v>
      </c>
      <c r="H47" s="46"/>
      <c r="I47" s="46"/>
      <c r="J47" s="46">
        <v>2</v>
      </c>
      <c r="K47" s="46">
        <v>1</v>
      </c>
      <c r="L47" s="46">
        <v>3</v>
      </c>
      <c r="M47" s="46">
        <v>1</v>
      </c>
      <c r="N47" s="46">
        <v>1</v>
      </c>
      <c r="O47" s="46">
        <v>2</v>
      </c>
      <c r="P47" s="46">
        <v>1</v>
      </c>
      <c r="Q47" s="46">
        <v>1</v>
      </c>
      <c r="R47" s="46">
        <v>1</v>
      </c>
      <c r="S47" s="46">
        <v>2</v>
      </c>
      <c r="T47" s="46">
        <v>2</v>
      </c>
      <c r="U47" s="46">
        <v>2</v>
      </c>
      <c r="V47" s="46">
        <v>1</v>
      </c>
      <c r="W47" s="46">
        <v>2</v>
      </c>
      <c r="X47" s="46">
        <v>1</v>
      </c>
      <c r="Y47" s="46">
        <v>2</v>
      </c>
      <c r="Z47" s="46">
        <v>1</v>
      </c>
      <c r="AA47" s="46">
        <v>1</v>
      </c>
      <c r="AB47" s="46">
        <v>1</v>
      </c>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row>
    <row r="48" spans="1:379" ht="14.4" hidden="1" customHeight="1">
      <c r="A48" s="125"/>
      <c r="B48" s="125"/>
      <c r="C48" s="122" t="s">
        <v>592</v>
      </c>
      <c r="D48" s="128">
        <v>2017</v>
      </c>
      <c r="E48" s="46">
        <v>2</v>
      </c>
      <c r="F48" s="46">
        <v>2</v>
      </c>
      <c r="G48" s="46">
        <v>2</v>
      </c>
      <c r="H48" s="46"/>
      <c r="I48" s="46"/>
      <c r="J48" s="46">
        <v>1</v>
      </c>
      <c r="K48" s="46">
        <v>2</v>
      </c>
      <c r="L48" s="46">
        <v>1</v>
      </c>
      <c r="M48" s="46">
        <v>1</v>
      </c>
      <c r="N48" s="46">
        <v>2</v>
      </c>
      <c r="O48" s="46">
        <v>2</v>
      </c>
      <c r="P48" s="46">
        <v>2</v>
      </c>
      <c r="Q48" s="46">
        <v>1</v>
      </c>
      <c r="R48" s="46">
        <v>2</v>
      </c>
      <c r="S48" s="46">
        <v>2</v>
      </c>
      <c r="T48" s="46">
        <v>3</v>
      </c>
      <c r="U48" s="46">
        <v>2</v>
      </c>
      <c r="V48" s="46">
        <v>2</v>
      </c>
      <c r="W48" s="46">
        <v>3</v>
      </c>
      <c r="X48" s="46">
        <v>2</v>
      </c>
      <c r="Y48" s="46">
        <v>3</v>
      </c>
      <c r="Z48" s="46">
        <v>2</v>
      </c>
      <c r="AA48" s="46">
        <v>2</v>
      </c>
      <c r="AB48" s="46">
        <v>1</v>
      </c>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row>
    <row r="49" spans="1:379" ht="14.4" hidden="1" customHeight="1">
      <c r="A49" s="125"/>
      <c r="B49" s="125"/>
      <c r="C49" s="122" t="s">
        <v>67</v>
      </c>
      <c r="D49" s="128">
        <v>2017</v>
      </c>
      <c r="E49" s="46">
        <v>2</v>
      </c>
      <c r="F49" s="46">
        <v>2</v>
      </c>
      <c r="G49" s="46">
        <v>2</v>
      </c>
      <c r="H49" s="46"/>
      <c r="I49" s="46"/>
      <c r="J49" s="46">
        <v>2</v>
      </c>
      <c r="K49" s="46">
        <v>2</v>
      </c>
      <c r="L49" s="46">
        <v>2</v>
      </c>
      <c r="M49" s="46">
        <v>2</v>
      </c>
      <c r="N49" s="46">
        <v>3</v>
      </c>
      <c r="O49" s="46">
        <v>3</v>
      </c>
      <c r="P49" s="46">
        <v>3</v>
      </c>
      <c r="Q49" s="46">
        <v>2</v>
      </c>
      <c r="R49" s="46">
        <v>3</v>
      </c>
      <c r="S49" s="46">
        <v>3</v>
      </c>
      <c r="T49" s="46">
        <v>2</v>
      </c>
      <c r="U49" s="46">
        <v>3</v>
      </c>
      <c r="V49" s="46">
        <v>3</v>
      </c>
      <c r="W49" s="46">
        <v>3</v>
      </c>
      <c r="X49" s="46">
        <v>3</v>
      </c>
      <c r="Y49" s="46">
        <v>1</v>
      </c>
      <c r="Z49" s="46">
        <v>2</v>
      </c>
      <c r="AA49" s="46">
        <v>1</v>
      </c>
      <c r="AB49" s="46">
        <v>2</v>
      </c>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row>
    <row r="50" spans="1:379" ht="14.4" hidden="1" customHeight="1">
      <c r="A50" s="126"/>
      <c r="B50" s="126"/>
      <c r="C50" s="127" t="s">
        <v>593</v>
      </c>
      <c r="D50" s="129">
        <v>2017</v>
      </c>
      <c r="E50" s="46">
        <v>2</v>
      </c>
      <c r="F50" s="46">
        <v>2</v>
      </c>
      <c r="G50" s="46">
        <v>2</v>
      </c>
      <c r="H50" s="46"/>
      <c r="I50" s="46"/>
      <c r="J50" s="46">
        <v>1</v>
      </c>
      <c r="K50" s="46">
        <v>1</v>
      </c>
      <c r="L50" s="46">
        <v>3</v>
      </c>
      <c r="M50" s="46">
        <v>1</v>
      </c>
      <c r="N50" s="46">
        <v>2</v>
      </c>
      <c r="O50" s="46">
        <v>2</v>
      </c>
      <c r="P50" s="46">
        <v>2</v>
      </c>
      <c r="Q50" s="46">
        <v>2</v>
      </c>
      <c r="R50" s="46">
        <v>2</v>
      </c>
      <c r="S50" s="46">
        <v>3</v>
      </c>
      <c r="T50" s="46">
        <v>2</v>
      </c>
      <c r="U50" s="46">
        <v>2</v>
      </c>
      <c r="V50" s="46">
        <v>3</v>
      </c>
      <c r="W50" s="46">
        <v>3</v>
      </c>
      <c r="X50" s="46">
        <v>2</v>
      </c>
      <c r="Y50" s="46">
        <v>3</v>
      </c>
      <c r="Z50" s="46">
        <v>2</v>
      </c>
      <c r="AA50" s="46">
        <v>2</v>
      </c>
      <c r="AB50" s="46">
        <v>2</v>
      </c>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row>
    <row r="51" spans="1:379" ht="14.4"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row>
    <row r="52" spans="1:379" ht="14.4"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row>
    <row r="53" spans="1:379">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row>
    <row r="54" spans="1:379">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row>
    <row r="55" spans="1:379">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row>
    <row r="56" spans="1:379">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row>
    <row r="57" spans="1:379">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379" ht="15" thickBo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379">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379">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379">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379">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379">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379">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1:250">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1:250">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1:250">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1:250">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1:250">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1:250">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1:250">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1:250">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1:250">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1:250">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1:250">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1:250">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1:250">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1:250">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1:250">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1:250">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sheetData>
  <mergeCells count="1">
    <mergeCell ref="B5:B9"/>
  </mergeCells>
  <conditionalFormatting sqref="D20:NO20">
    <cfRule type="expression" dxfId="512" priority="6">
      <formula>NOT(ISBLANK(D19:NM370))</formula>
    </cfRule>
  </conditionalFormatting>
  <conditionalFormatting pivot="1" sqref="E21:AB35">
    <cfRule type="expression" dxfId="511" priority="5">
      <formula>E36=1</formula>
    </cfRule>
  </conditionalFormatting>
  <conditionalFormatting pivot="1" sqref="E21:AB35">
    <cfRule type="expression" dxfId="510" priority="4">
      <formula>E36=2</formula>
    </cfRule>
  </conditionalFormatting>
  <conditionalFormatting pivot="1" sqref="E21:AB35">
    <cfRule type="expression" dxfId="509" priority="3">
      <formula>E36=3</formula>
    </cfRule>
  </conditionalFormatting>
  <conditionalFormatting pivot="1" sqref="E21:AB35">
    <cfRule type="expression" dxfId="508" priority="2">
      <formula>E36=4</formula>
    </cfRule>
  </conditionalFormatting>
  <conditionalFormatting pivot="1" sqref="E21:AB35">
    <cfRule type="cellIs" dxfId="507" priority="1" operator="equal">
      <formula>0</formula>
    </cfRule>
  </conditionalFormatting>
  <pageMargins left="0.7" right="0.7" top="0.75" bottom="0.75" header="0.3" footer="0.3"/>
  <pageSetup paperSize="9" orientation="portrait" horizontalDpi="90" verticalDpi="90" r:id="rId2"/>
  <drawing r:id="rId3"/>
  <extLst>
    <ext xmlns:x14="http://schemas.microsoft.com/office/spreadsheetml/2009/9/main" uri="{A8765BA9-456A-4dab-B4F3-ACF838C121DE}">
      <x14:slicerList>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filterMode="1"/>
  <dimension ref="A1:M3612"/>
  <sheetViews>
    <sheetView topLeftCell="E1" zoomScale="90" zoomScaleNormal="90" workbookViewId="0">
      <selection activeCell="I2886" sqref="A1:M3612"/>
    </sheetView>
  </sheetViews>
  <sheetFormatPr defaultColWidth="18.36328125" defaultRowHeight="14.5"/>
  <cols>
    <col min="1" max="1" width="18.36328125" style="48"/>
    <col min="2" max="2" width="39.90625" style="48" bestFit="1" customWidth="1"/>
    <col min="3" max="3" width="41.36328125" style="48" bestFit="1" customWidth="1"/>
    <col min="4" max="4" width="45.08984375" style="48" bestFit="1" customWidth="1"/>
    <col min="5" max="8" width="18.36328125" style="48"/>
    <col min="9" max="9" width="18.36328125" style="57"/>
    <col min="10" max="16384" width="18.36328125" style="48"/>
  </cols>
  <sheetData>
    <row r="1" spans="1:10">
      <c r="A1" s="48" t="s">
        <v>2</v>
      </c>
      <c r="B1" s="48" t="s">
        <v>575</v>
      </c>
      <c r="C1" s="48" t="s">
        <v>1074</v>
      </c>
      <c r="D1" s="48" t="s">
        <v>1075</v>
      </c>
      <c r="E1" s="48" t="s">
        <v>3</v>
      </c>
      <c r="F1" s="48" t="s">
        <v>1076</v>
      </c>
      <c r="G1" s="48" t="s">
        <v>6</v>
      </c>
      <c r="H1" s="48" t="s">
        <v>9</v>
      </c>
      <c r="I1" s="48" t="s">
        <v>10</v>
      </c>
      <c r="J1" s="48" t="s">
        <v>1138</v>
      </c>
    </row>
    <row r="2" spans="1:10" hidden="1">
      <c r="A2" s="48" t="s">
        <v>78</v>
      </c>
      <c r="B2" s="48" t="s">
        <v>27</v>
      </c>
      <c r="C2" s="48" t="s">
        <v>1038</v>
      </c>
      <c r="D2" s="48" t="s">
        <v>665</v>
      </c>
      <c r="E2" s="48" t="s">
        <v>664</v>
      </c>
      <c r="F2" s="48" t="s">
        <v>1077</v>
      </c>
      <c r="G2" s="48">
        <v>72.400000000000006</v>
      </c>
      <c r="H2" s="48">
        <v>2</v>
      </c>
      <c r="I2" s="48">
        <v>2016</v>
      </c>
      <c r="J2" s="48" t="s">
        <v>68</v>
      </c>
    </row>
    <row r="3" spans="1:10" hidden="1">
      <c r="A3" s="48" t="s">
        <v>78</v>
      </c>
      <c r="B3" s="48" t="s">
        <v>27</v>
      </c>
      <c r="C3" s="48" t="s">
        <v>656</v>
      </c>
      <c r="D3" s="48" t="s">
        <v>658</v>
      </c>
      <c r="E3" s="48" t="s">
        <v>657</v>
      </c>
      <c r="F3" s="48" t="s">
        <v>1077</v>
      </c>
      <c r="G3" s="48">
        <v>73.8</v>
      </c>
      <c r="H3" s="48">
        <v>1</v>
      </c>
      <c r="I3" s="48">
        <v>2016</v>
      </c>
      <c r="J3" s="48" t="s">
        <v>68</v>
      </c>
    </row>
    <row r="4" spans="1:10" hidden="1">
      <c r="A4" s="48" t="s">
        <v>78</v>
      </c>
      <c r="B4" s="48" t="s">
        <v>27</v>
      </c>
      <c r="C4" s="48" t="s">
        <v>656</v>
      </c>
      <c r="D4" s="48" t="s">
        <v>729</v>
      </c>
      <c r="E4" s="48" t="s">
        <v>728</v>
      </c>
      <c r="F4" s="48" t="s">
        <v>1077</v>
      </c>
      <c r="G4" s="48">
        <v>72.400000000000006</v>
      </c>
      <c r="H4" s="48">
        <v>2</v>
      </c>
      <c r="I4" s="48">
        <v>2016</v>
      </c>
      <c r="J4" s="48" t="s">
        <v>68</v>
      </c>
    </row>
    <row r="5" spans="1:10" hidden="1">
      <c r="A5" s="48" t="s">
        <v>78</v>
      </c>
      <c r="B5" s="48" t="s">
        <v>27</v>
      </c>
      <c r="C5" s="48" t="s">
        <v>656</v>
      </c>
      <c r="D5" s="48" t="s">
        <v>880</v>
      </c>
      <c r="E5" s="48" t="s">
        <v>879</v>
      </c>
      <c r="F5" s="48" t="s">
        <v>1077</v>
      </c>
      <c r="G5" s="48">
        <v>73.900000000000006</v>
      </c>
      <c r="H5" s="48">
        <v>2</v>
      </c>
      <c r="I5" s="48">
        <v>2016</v>
      </c>
      <c r="J5" s="48" t="s">
        <v>68</v>
      </c>
    </row>
    <row r="6" spans="1:10" hidden="1">
      <c r="A6" s="48" t="s">
        <v>78</v>
      </c>
      <c r="B6" s="48" t="s">
        <v>27</v>
      </c>
      <c r="C6" s="48" t="s">
        <v>660</v>
      </c>
      <c r="D6" s="48" t="s">
        <v>780</v>
      </c>
      <c r="E6" s="48" t="s">
        <v>779</v>
      </c>
      <c r="F6" s="48" t="s">
        <v>1077</v>
      </c>
      <c r="G6" s="48">
        <v>71.099999999999994</v>
      </c>
      <c r="H6" s="48">
        <v>3</v>
      </c>
      <c r="I6" s="48">
        <v>2016</v>
      </c>
      <c r="J6" s="48" t="s">
        <v>68</v>
      </c>
    </row>
    <row r="7" spans="1:10" hidden="1">
      <c r="A7" s="48" t="s">
        <v>78</v>
      </c>
      <c r="B7" s="48" t="s">
        <v>27</v>
      </c>
      <c r="C7" s="48" t="s">
        <v>660</v>
      </c>
      <c r="D7" s="48" t="s">
        <v>985</v>
      </c>
      <c r="E7" s="48" t="s">
        <v>984</v>
      </c>
      <c r="F7" s="48" t="s">
        <v>1077</v>
      </c>
      <c r="G7" s="48">
        <v>72.099999999999994</v>
      </c>
      <c r="H7" s="48">
        <v>2</v>
      </c>
      <c r="I7" s="48">
        <v>2016</v>
      </c>
      <c r="J7" s="48" t="s">
        <v>68</v>
      </c>
    </row>
    <row r="8" spans="1:10" hidden="1">
      <c r="A8" s="48" t="s">
        <v>78</v>
      </c>
      <c r="B8" s="48" t="s">
        <v>27</v>
      </c>
      <c r="C8" s="48" t="s">
        <v>660</v>
      </c>
      <c r="D8" s="48" t="s">
        <v>858</v>
      </c>
      <c r="E8" s="48" t="s">
        <v>857</v>
      </c>
      <c r="F8" s="48" t="s">
        <v>1077</v>
      </c>
      <c r="G8" s="48">
        <v>73.3</v>
      </c>
      <c r="H8" s="48">
        <v>2</v>
      </c>
      <c r="I8" s="48">
        <v>2016</v>
      </c>
      <c r="J8" s="48" t="s">
        <v>68</v>
      </c>
    </row>
    <row r="9" spans="1:10" hidden="1">
      <c r="A9" s="48" t="s">
        <v>78</v>
      </c>
      <c r="B9" s="48" t="s">
        <v>27</v>
      </c>
      <c r="C9" s="48" t="s">
        <v>660</v>
      </c>
      <c r="D9" s="48" t="s">
        <v>878</v>
      </c>
      <c r="E9" s="48" t="s">
        <v>877</v>
      </c>
      <c r="F9" s="48" t="s">
        <v>1077</v>
      </c>
      <c r="G9" s="48">
        <v>71.8</v>
      </c>
      <c r="H9" s="48">
        <v>2</v>
      </c>
      <c r="I9" s="48">
        <v>2016</v>
      </c>
      <c r="J9" s="48" t="s">
        <v>68</v>
      </c>
    </row>
    <row r="10" spans="1:10" hidden="1">
      <c r="A10" s="48" t="s">
        <v>78</v>
      </c>
      <c r="B10" s="48" t="s">
        <v>27</v>
      </c>
      <c r="C10" s="48" t="s">
        <v>660</v>
      </c>
      <c r="D10" s="48" t="s">
        <v>662</v>
      </c>
      <c r="E10" s="48" t="s">
        <v>661</v>
      </c>
      <c r="F10" s="48" t="s">
        <v>1077</v>
      </c>
      <c r="G10" s="48">
        <v>69.5</v>
      </c>
      <c r="H10" s="48">
        <v>3</v>
      </c>
      <c r="I10" s="48">
        <v>2016</v>
      </c>
      <c r="J10" s="48" t="s">
        <v>68</v>
      </c>
    </row>
    <row r="11" spans="1:10" hidden="1">
      <c r="A11" s="48" t="s">
        <v>78</v>
      </c>
      <c r="B11" s="48" t="s">
        <v>29</v>
      </c>
      <c r="C11" s="48" t="s">
        <v>29</v>
      </c>
      <c r="D11" s="48" t="s">
        <v>947</v>
      </c>
      <c r="E11" s="48" t="s">
        <v>946</v>
      </c>
      <c r="F11" s="48" t="s">
        <v>1077</v>
      </c>
      <c r="G11" s="48">
        <v>72</v>
      </c>
      <c r="H11" s="48">
        <v>2</v>
      </c>
      <c r="I11" s="48">
        <v>2016</v>
      </c>
      <c r="J11" s="48" t="s">
        <v>68</v>
      </c>
    </row>
    <row r="12" spans="1:10" hidden="1">
      <c r="A12" s="48" t="s">
        <v>78</v>
      </c>
      <c r="B12" s="48" t="s">
        <v>29</v>
      </c>
      <c r="C12" s="48" t="s">
        <v>29</v>
      </c>
      <c r="D12" s="48" t="s">
        <v>689</v>
      </c>
      <c r="E12" s="48" t="s">
        <v>688</v>
      </c>
      <c r="F12" s="48" t="s">
        <v>1077</v>
      </c>
      <c r="G12" s="48">
        <v>73.900000000000006</v>
      </c>
      <c r="H12" s="48">
        <v>1</v>
      </c>
      <c r="I12" s="48">
        <v>2016</v>
      </c>
      <c r="J12" s="48" t="s">
        <v>68</v>
      </c>
    </row>
    <row r="13" spans="1:10" hidden="1">
      <c r="A13" s="48" t="s">
        <v>78</v>
      </c>
      <c r="B13" s="48" t="s">
        <v>29</v>
      </c>
      <c r="C13" s="48" t="s">
        <v>29</v>
      </c>
      <c r="D13" s="48" t="s">
        <v>874</v>
      </c>
      <c r="E13" s="48" t="s">
        <v>873</v>
      </c>
      <c r="F13" s="48" t="s">
        <v>1077</v>
      </c>
      <c r="G13" s="48">
        <v>71.3</v>
      </c>
      <c r="H13" s="48">
        <v>3</v>
      </c>
      <c r="I13" s="48">
        <v>2016</v>
      </c>
      <c r="J13" s="48" t="s">
        <v>68</v>
      </c>
    </row>
    <row r="14" spans="1:10" hidden="1">
      <c r="A14" s="48" t="s">
        <v>78</v>
      </c>
      <c r="B14" s="48" t="s">
        <v>29</v>
      </c>
      <c r="C14" s="48" t="s">
        <v>29</v>
      </c>
      <c r="D14" s="48" t="s">
        <v>677</v>
      </c>
      <c r="E14" s="48" t="s">
        <v>676</v>
      </c>
      <c r="F14" s="48" t="s">
        <v>1077</v>
      </c>
      <c r="G14" s="48">
        <v>73.8</v>
      </c>
      <c r="H14" s="48">
        <v>2</v>
      </c>
      <c r="I14" s="48">
        <v>2016</v>
      </c>
      <c r="J14" s="48" t="s">
        <v>68</v>
      </c>
    </row>
    <row r="15" spans="1:10" hidden="1">
      <c r="A15" s="48" t="s">
        <v>78</v>
      </c>
      <c r="B15" s="48" t="s">
        <v>29</v>
      </c>
      <c r="C15" s="48" t="s">
        <v>29</v>
      </c>
      <c r="D15" s="48" t="s">
        <v>868</v>
      </c>
      <c r="E15" s="48" t="s">
        <v>867</v>
      </c>
      <c r="F15" s="48" t="s">
        <v>1077</v>
      </c>
      <c r="G15" s="48">
        <v>71.5</v>
      </c>
      <c r="H15" s="48">
        <v>2</v>
      </c>
      <c r="I15" s="48">
        <v>2016</v>
      </c>
      <c r="J15" s="48" t="s">
        <v>68</v>
      </c>
    </row>
    <row r="16" spans="1:10" hidden="1">
      <c r="A16" s="48" t="s">
        <v>78</v>
      </c>
      <c r="B16" s="48" t="s">
        <v>29</v>
      </c>
      <c r="C16" s="48" t="s">
        <v>29</v>
      </c>
      <c r="D16" s="48" t="s">
        <v>897</v>
      </c>
      <c r="E16" s="48" t="s">
        <v>896</v>
      </c>
      <c r="F16" s="48" t="s">
        <v>1077</v>
      </c>
      <c r="G16" s="48">
        <v>73.400000000000006</v>
      </c>
      <c r="H16" s="48">
        <v>2</v>
      </c>
      <c r="I16" s="48">
        <v>2016</v>
      </c>
      <c r="J16" s="48" t="s">
        <v>68</v>
      </c>
    </row>
    <row r="17" spans="1:10" hidden="1">
      <c r="A17" s="48" t="s">
        <v>78</v>
      </c>
      <c r="B17" s="48" t="s">
        <v>31</v>
      </c>
      <c r="C17" s="48" t="s">
        <v>678</v>
      </c>
      <c r="D17" s="48" t="s">
        <v>1024</v>
      </c>
      <c r="E17" s="48" t="s">
        <v>1023</v>
      </c>
      <c r="F17" s="48" t="s">
        <v>1077</v>
      </c>
      <c r="G17" s="48">
        <v>73</v>
      </c>
      <c r="H17" s="48">
        <v>2</v>
      </c>
      <c r="I17" s="48">
        <v>2016</v>
      </c>
      <c r="J17" s="48" t="s">
        <v>68</v>
      </c>
    </row>
    <row r="18" spans="1:10" hidden="1">
      <c r="A18" s="48" t="s">
        <v>78</v>
      </c>
      <c r="B18" s="48" t="s">
        <v>31</v>
      </c>
      <c r="C18" s="48" t="s">
        <v>678</v>
      </c>
      <c r="D18" s="48" t="s">
        <v>758</v>
      </c>
      <c r="E18" s="48" t="s">
        <v>757</v>
      </c>
      <c r="F18" s="48" t="s">
        <v>1077</v>
      </c>
      <c r="G18" s="48">
        <v>72.8</v>
      </c>
      <c r="H18" s="48">
        <v>2</v>
      </c>
      <c r="I18" s="48">
        <v>2016</v>
      </c>
      <c r="J18" s="48" t="s">
        <v>68</v>
      </c>
    </row>
    <row r="19" spans="1:10" hidden="1">
      <c r="A19" s="48" t="s">
        <v>78</v>
      </c>
      <c r="B19" s="48" t="s">
        <v>31</v>
      </c>
      <c r="C19" s="48" t="s">
        <v>678</v>
      </c>
      <c r="D19" s="48" t="s">
        <v>899</v>
      </c>
      <c r="E19" s="48" t="s">
        <v>898</v>
      </c>
      <c r="F19" s="48" t="s">
        <v>1077</v>
      </c>
      <c r="G19" s="48">
        <v>72.3</v>
      </c>
      <c r="H19" s="48">
        <v>2</v>
      </c>
      <c r="I19" s="48">
        <v>2016</v>
      </c>
      <c r="J19" s="48" t="s">
        <v>68</v>
      </c>
    </row>
    <row r="20" spans="1:10" hidden="1">
      <c r="A20" s="48" t="s">
        <v>78</v>
      </c>
      <c r="B20" s="48" t="s">
        <v>31</v>
      </c>
      <c r="C20" s="48" t="s">
        <v>678</v>
      </c>
      <c r="D20" s="48" t="s">
        <v>681</v>
      </c>
      <c r="E20" s="48" t="s">
        <v>680</v>
      </c>
      <c r="F20" s="48" t="s">
        <v>1077</v>
      </c>
      <c r="G20" s="48">
        <v>67.900000000000006</v>
      </c>
      <c r="H20" s="48">
        <v>3</v>
      </c>
      <c r="I20" s="48">
        <v>2016</v>
      </c>
      <c r="J20" s="48" t="s">
        <v>68</v>
      </c>
    </row>
    <row r="21" spans="1:10" hidden="1">
      <c r="A21" s="48" t="s">
        <v>78</v>
      </c>
      <c r="B21" s="48" t="s">
        <v>31</v>
      </c>
      <c r="C21" s="48" t="s">
        <v>678</v>
      </c>
      <c r="D21" s="48" t="s">
        <v>870</v>
      </c>
      <c r="E21" s="48" t="s">
        <v>869</v>
      </c>
      <c r="F21" s="48" t="s">
        <v>1077</v>
      </c>
      <c r="G21" s="48">
        <v>71.5</v>
      </c>
      <c r="H21" s="48">
        <v>3</v>
      </c>
      <c r="I21" s="48">
        <v>2016</v>
      </c>
      <c r="J21" s="48" t="s">
        <v>68</v>
      </c>
    </row>
    <row r="22" spans="1:10" hidden="1">
      <c r="A22" s="48" t="s">
        <v>78</v>
      </c>
      <c r="B22" s="48" t="s">
        <v>31</v>
      </c>
      <c r="C22" s="48" t="s">
        <v>678</v>
      </c>
      <c r="D22" s="48" t="s">
        <v>829</v>
      </c>
      <c r="E22" s="48" t="s">
        <v>828</v>
      </c>
      <c r="F22" s="48" t="s">
        <v>1077</v>
      </c>
      <c r="G22" s="48">
        <v>68.900000000000006</v>
      </c>
      <c r="H22" s="48">
        <v>3</v>
      </c>
      <c r="I22" s="48">
        <v>2016</v>
      </c>
      <c r="J22" s="48" t="s">
        <v>68</v>
      </c>
    </row>
    <row r="23" spans="1:10" hidden="1">
      <c r="A23" s="48" t="s">
        <v>78</v>
      </c>
      <c r="B23" s="48" t="s">
        <v>31</v>
      </c>
      <c r="C23" s="48" t="s">
        <v>678</v>
      </c>
      <c r="D23" s="48" t="s">
        <v>872</v>
      </c>
      <c r="E23" s="48" t="s">
        <v>871</v>
      </c>
      <c r="F23" s="48" t="s">
        <v>1077</v>
      </c>
      <c r="G23" s="48">
        <v>68.900000000000006</v>
      </c>
      <c r="H23" s="48">
        <v>3</v>
      </c>
      <c r="I23" s="48">
        <v>2016</v>
      </c>
      <c r="J23" s="48" t="s">
        <v>68</v>
      </c>
    </row>
    <row r="24" spans="1:10" hidden="1">
      <c r="A24" s="48" t="s">
        <v>78</v>
      </c>
      <c r="B24" s="48" t="s">
        <v>31</v>
      </c>
      <c r="C24" s="48" t="s">
        <v>678</v>
      </c>
      <c r="D24" s="48" t="s">
        <v>1030</v>
      </c>
      <c r="E24" s="48" t="s">
        <v>1029</v>
      </c>
      <c r="F24" s="48" t="s">
        <v>1077</v>
      </c>
      <c r="G24" s="48">
        <v>74.3</v>
      </c>
      <c r="H24" s="48">
        <v>1</v>
      </c>
      <c r="I24" s="48">
        <v>2016</v>
      </c>
      <c r="J24" s="48" t="s">
        <v>68</v>
      </c>
    </row>
    <row r="25" spans="1:10" hidden="1">
      <c r="A25" s="48" t="s">
        <v>78</v>
      </c>
      <c r="B25" s="48" t="s">
        <v>33</v>
      </c>
      <c r="C25" s="48" t="s">
        <v>644</v>
      </c>
      <c r="D25" s="48" t="s">
        <v>831</v>
      </c>
      <c r="E25" s="48" t="s">
        <v>830</v>
      </c>
      <c r="F25" s="48" t="s">
        <v>1077</v>
      </c>
      <c r="G25" s="48">
        <v>71.400000000000006</v>
      </c>
      <c r="H25" s="48">
        <v>3</v>
      </c>
      <c r="I25" s="48">
        <v>2016</v>
      </c>
      <c r="J25" s="48" t="s">
        <v>68</v>
      </c>
    </row>
    <row r="26" spans="1:10" hidden="1">
      <c r="A26" s="48" t="s">
        <v>78</v>
      </c>
      <c r="B26" s="48" t="s">
        <v>33</v>
      </c>
      <c r="C26" s="48" t="s">
        <v>644</v>
      </c>
      <c r="D26" s="48" t="s">
        <v>908</v>
      </c>
      <c r="E26" s="48" t="s">
        <v>907</v>
      </c>
      <c r="F26" s="48" t="s">
        <v>1077</v>
      </c>
      <c r="G26" s="48">
        <v>72.099999999999994</v>
      </c>
      <c r="H26" s="48">
        <v>2</v>
      </c>
      <c r="I26" s="48">
        <v>2016</v>
      </c>
      <c r="J26" s="48" t="s">
        <v>68</v>
      </c>
    </row>
    <row r="27" spans="1:10" hidden="1">
      <c r="A27" s="48" t="s">
        <v>78</v>
      </c>
      <c r="B27" s="48" t="s">
        <v>33</v>
      </c>
      <c r="C27" s="48" t="s">
        <v>644</v>
      </c>
      <c r="D27" s="48" t="s">
        <v>837</v>
      </c>
      <c r="E27" s="48" t="s">
        <v>836</v>
      </c>
      <c r="F27" s="48" t="s">
        <v>1077</v>
      </c>
      <c r="G27" s="48">
        <v>74.900000000000006</v>
      </c>
      <c r="H27" s="48">
        <v>1</v>
      </c>
      <c r="I27" s="48">
        <v>2016</v>
      </c>
      <c r="J27" s="48" t="s">
        <v>68</v>
      </c>
    </row>
    <row r="28" spans="1:10" hidden="1">
      <c r="A28" s="48" t="s">
        <v>78</v>
      </c>
      <c r="B28" s="48" t="s">
        <v>33</v>
      </c>
      <c r="C28" s="48" t="s">
        <v>644</v>
      </c>
      <c r="D28" s="48" t="s">
        <v>904</v>
      </c>
      <c r="E28" s="48" t="s">
        <v>903</v>
      </c>
      <c r="F28" s="48" t="s">
        <v>1077</v>
      </c>
      <c r="G28" s="48">
        <v>71.8</v>
      </c>
      <c r="H28" s="48">
        <v>2</v>
      </c>
      <c r="I28" s="48">
        <v>2016</v>
      </c>
      <c r="J28" s="48" t="s">
        <v>68</v>
      </c>
    </row>
    <row r="29" spans="1:10" hidden="1">
      <c r="A29" s="48" t="s">
        <v>78</v>
      </c>
      <c r="B29" s="48" t="s">
        <v>33</v>
      </c>
      <c r="C29" s="48" t="s">
        <v>644</v>
      </c>
      <c r="D29" s="48" t="s">
        <v>1034</v>
      </c>
      <c r="E29" s="48" t="s">
        <v>1033</v>
      </c>
      <c r="F29" s="48" t="s">
        <v>1077</v>
      </c>
      <c r="G29" s="48">
        <v>70.900000000000006</v>
      </c>
      <c r="H29" s="48">
        <v>3</v>
      </c>
      <c r="I29" s="48">
        <v>2016</v>
      </c>
      <c r="J29" s="48" t="s">
        <v>68</v>
      </c>
    </row>
    <row r="30" spans="1:10" hidden="1">
      <c r="A30" s="48" t="s">
        <v>78</v>
      </c>
      <c r="B30" s="48" t="s">
        <v>33</v>
      </c>
      <c r="C30" s="48" t="s">
        <v>644</v>
      </c>
      <c r="D30" s="48" t="s">
        <v>845</v>
      </c>
      <c r="E30" s="48" t="s">
        <v>844</v>
      </c>
      <c r="F30" s="48" t="s">
        <v>1077</v>
      </c>
      <c r="G30" s="48">
        <v>73.099999999999994</v>
      </c>
      <c r="H30" s="48">
        <v>2</v>
      </c>
      <c r="I30" s="48">
        <v>2016</v>
      </c>
      <c r="J30" s="48" t="s">
        <v>68</v>
      </c>
    </row>
    <row r="31" spans="1:10" hidden="1">
      <c r="A31" s="48" t="s">
        <v>78</v>
      </c>
      <c r="B31" s="48" t="s">
        <v>33</v>
      </c>
      <c r="C31" s="48" t="s">
        <v>644</v>
      </c>
      <c r="D31" s="48" t="s">
        <v>700</v>
      </c>
      <c r="E31" s="48" t="s">
        <v>699</v>
      </c>
      <c r="F31" s="48" t="s">
        <v>1077</v>
      </c>
      <c r="G31" s="48">
        <v>74.5</v>
      </c>
      <c r="H31" s="48">
        <v>1</v>
      </c>
      <c r="I31" s="48">
        <v>2016</v>
      </c>
      <c r="J31" s="48" t="s">
        <v>68</v>
      </c>
    </row>
    <row r="32" spans="1:10" hidden="1">
      <c r="A32" s="48" t="s">
        <v>78</v>
      </c>
      <c r="B32" s="48" t="s">
        <v>33</v>
      </c>
      <c r="C32" s="48" t="s">
        <v>644</v>
      </c>
      <c r="D32" s="48" t="s">
        <v>646</v>
      </c>
      <c r="E32" s="48" t="s">
        <v>645</v>
      </c>
      <c r="F32" s="48" t="s">
        <v>1077</v>
      </c>
      <c r="G32" s="48">
        <v>73</v>
      </c>
      <c r="H32" s="48">
        <v>2</v>
      </c>
      <c r="I32" s="48">
        <v>2016</v>
      </c>
      <c r="J32" s="48" t="s">
        <v>68</v>
      </c>
    </row>
    <row r="33" spans="1:10" hidden="1">
      <c r="A33" s="48" t="s">
        <v>78</v>
      </c>
      <c r="B33" s="48" t="s">
        <v>33</v>
      </c>
      <c r="C33" s="48" t="s">
        <v>640</v>
      </c>
      <c r="D33" s="48" t="s">
        <v>642</v>
      </c>
      <c r="E33" s="48" t="s">
        <v>641</v>
      </c>
      <c r="F33" s="48" t="s">
        <v>1077</v>
      </c>
      <c r="G33" s="48">
        <v>76.2</v>
      </c>
      <c r="H33" s="48">
        <v>1</v>
      </c>
      <c r="I33" s="48">
        <v>2016</v>
      </c>
      <c r="J33" s="48" t="s">
        <v>68</v>
      </c>
    </row>
    <row r="34" spans="1:10" hidden="1">
      <c r="A34" s="48" t="s">
        <v>78</v>
      </c>
      <c r="B34" s="48" t="s">
        <v>33</v>
      </c>
      <c r="C34" s="48" t="s">
        <v>640</v>
      </c>
      <c r="D34" s="48" t="s">
        <v>953</v>
      </c>
      <c r="E34" s="48" t="s">
        <v>952</v>
      </c>
      <c r="F34" s="48" t="s">
        <v>1077</v>
      </c>
      <c r="G34" s="48">
        <v>77.099999999999994</v>
      </c>
      <c r="H34" s="48">
        <v>1</v>
      </c>
      <c r="I34" s="48">
        <v>2016</v>
      </c>
      <c r="J34" s="48" t="s">
        <v>68</v>
      </c>
    </row>
    <row r="35" spans="1:10" hidden="1">
      <c r="A35" s="48" t="s">
        <v>78</v>
      </c>
      <c r="B35" s="48" t="s">
        <v>33</v>
      </c>
      <c r="C35" s="48" t="s">
        <v>754</v>
      </c>
      <c r="D35" s="48" t="s">
        <v>1032</v>
      </c>
      <c r="E35" s="48" t="s">
        <v>1031</v>
      </c>
      <c r="F35" s="48" t="s">
        <v>1077</v>
      </c>
      <c r="G35" s="48">
        <v>74.5</v>
      </c>
      <c r="H35" s="48">
        <v>1</v>
      </c>
      <c r="I35" s="48">
        <v>2016</v>
      </c>
      <c r="J35" s="48" t="s">
        <v>68</v>
      </c>
    </row>
    <row r="36" spans="1:10" hidden="1">
      <c r="A36" s="48" t="s">
        <v>78</v>
      </c>
      <c r="B36" s="48" t="s">
        <v>33</v>
      </c>
      <c r="C36" s="48" t="s">
        <v>754</v>
      </c>
      <c r="D36" s="48" t="s">
        <v>792</v>
      </c>
      <c r="E36" s="48" t="s">
        <v>791</v>
      </c>
      <c r="F36" s="48" t="s">
        <v>1077</v>
      </c>
      <c r="G36" s="48">
        <v>76</v>
      </c>
      <c r="H36" s="48">
        <v>1</v>
      </c>
      <c r="I36" s="48">
        <v>2016</v>
      </c>
      <c r="J36" s="48" t="s">
        <v>68</v>
      </c>
    </row>
    <row r="37" spans="1:10" hidden="1">
      <c r="A37" s="48" t="s">
        <v>78</v>
      </c>
      <c r="B37" s="48" t="s">
        <v>33</v>
      </c>
      <c r="C37" s="48" t="s">
        <v>754</v>
      </c>
      <c r="D37" s="48" t="s">
        <v>906</v>
      </c>
      <c r="E37" s="48" t="s">
        <v>905</v>
      </c>
      <c r="F37" s="48" t="s">
        <v>1077</v>
      </c>
      <c r="G37" s="48">
        <v>75.900000000000006</v>
      </c>
      <c r="H37" s="48">
        <v>1</v>
      </c>
      <c r="I37" s="48">
        <v>2016</v>
      </c>
      <c r="J37" s="48" t="s">
        <v>68</v>
      </c>
    </row>
    <row r="38" spans="1:10" hidden="1">
      <c r="A38" s="48" t="s">
        <v>78</v>
      </c>
      <c r="B38" s="48" t="s">
        <v>35</v>
      </c>
      <c r="C38" s="48" t="s">
        <v>640</v>
      </c>
      <c r="D38" s="48" t="s">
        <v>760</v>
      </c>
      <c r="E38" s="48" t="s">
        <v>759</v>
      </c>
      <c r="F38" s="48" t="s">
        <v>1077</v>
      </c>
      <c r="G38" s="48">
        <v>73</v>
      </c>
      <c r="H38" s="48">
        <v>2</v>
      </c>
      <c r="I38" s="48">
        <v>2016</v>
      </c>
      <c r="J38" s="48" t="s">
        <v>68</v>
      </c>
    </row>
    <row r="39" spans="1:10" hidden="1">
      <c r="A39" s="48" t="s">
        <v>78</v>
      </c>
      <c r="B39" s="48" t="s">
        <v>35</v>
      </c>
      <c r="C39" s="48" t="s">
        <v>1042</v>
      </c>
      <c r="D39" s="48" t="s">
        <v>693</v>
      </c>
      <c r="E39" s="48" t="s">
        <v>692</v>
      </c>
      <c r="F39" s="48" t="s">
        <v>1077</v>
      </c>
      <c r="G39" s="48">
        <v>71</v>
      </c>
      <c r="H39" s="48">
        <v>3</v>
      </c>
      <c r="I39" s="48">
        <v>2016</v>
      </c>
      <c r="J39" s="48" t="s">
        <v>68</v>
      </c>
    </row>
    <row r="40" spans="1:10" hidden="1">
      <c r="A40" s="48" t="s">
        <v>78</v>
      </c>
      <c r="B40" s="48" t="s">
        <v>35</v>
      </c>
      <c r="C40" s="48" t="s">
        <v>756</v>
      </c>
      <c r="D40" s="48" t="s">
        <v>949</v>
      </c>
      <c r="E40" s="48" t="s">
        <v>948</v>
      </c>
      <c r="F40" s="48" t="s">
        <v>1077</v>
      </c>
      <c r="G40" s="48">
        <v>74.7</v>
      </c>
      <c r="H40" s="48">
        <v>1</v>
      </c>
      <c r="I40" s="48">
        <v>2016</v>
      </c>
      <c r="J40" s="48" t="s">
        <v>68</v>
      </c>
    </row>
    <row r="41" spans="1:10" hidden="1">
      <c r="A41" s="48" t="s">
        <v>78</v>
      </c>
      <c r="B41" s="48" t="s">
        <v>35</v>
      </c>
      <c r="C41" s="48" t="s">
        <v>756</v>
      </c>
      <c r="D41" s="48" t="s">
        <v>835</v>
      </c>
      <c r="E41" s="48" t="s">
        <v>834</v>
      </c>
      <c r="F41" s="48" t="s">
        <v>1077</v>
      </c>
      <c r="G41" s="48">
        <v>71.599999999999994</v>
      </c>
      <c r="H41" s="48">
        <v>3</v>
      </c>
      <c r="I41" s="48">
        <v>2016</v>
      </c>
      <c r="J41" s="48" t="s">
        <v>68</v>
      </c>
    </row>
    <row r="42" spans="1:10" hidden="1">
      <c r="A42" s="48" t="s">
        <v>78</v>
      </c>
      <c r="B42" s="48" t="s">
        <v>35</v>
      </c>
      <c r="C42" s="48" t="s">
        <v>756</v>
      </c>
      <c r="D42" s="48" t="s">
        <v>901</v>
      </c>
      <c r="E42" s="48" t="s">
        <v>900</v>
      </c>
      <c r="F42" s="48" t="s">
        <v>1077</v>
      </c>
      <c r="G42" s="48">
        <v>73.900000000000006</v>
      </c>
      <c r="H42" s="48">
        <v>1</v>
      </c>
      <c r="I42" s="48">
        <v>2016</v>
      </c>
      <c r="J42" s="48" t="s">
        <v>68</v>
      </c>
    </row>
    <row r="43" spans="1:10" hidden="1">
      <c r="A43" s="48" t="s">
        <v>78</v>
      </c>
      <c r="B43" s="48" t="s">
        <v>37</v>
      </c>
      <c r="C43" s="48" t="s">
        <v>603</v>
      </c>
      <c r="D43" s="48" t="s">
        <v>833</v>
      </c>
      <c r="E43" s="48" t="s">
        <v>832</v>
      </c>
      <c r="F43" s="48" t="s">
        <v>1077</v>
      </c>
      <c r="G43" s="48">
        <v>73.3</v>
      </c>
      <c r="H43" s="48">
        <v>2</v>
      </c>
      <c r="I43" s="48">
        <v>2016</v>
      </c>
      <c r="J43" s="48" t="s">
        <v>68</v>
      </c>
    </row>
    <row r="44" spans="1:10" hidden="1">
      <c r="A44" s="48" t="s">
        <v>78</v>
      </c>
      <c r="B44" s="48" t="s">
        <v>37</v>
      </c>
      <c r="C44" s="48" t="s">
        <v>605</v>
      </c>
      <c r="D44" s="48" t="s">
        <v>1049</v>
      </c>
      <c r="E44" s="48" t="s">
        <v>1048</v>
      </c>
      <c r="F44" s="48" t="s">
        <v>1077</v>
      </c>
      <c r="G44" s="48">
        <v>74.2</v>
      </c>
      <c r="H44" s="48">
        <v>1</v>
      </c>
      <c r="I44" s="48">
        <v>2016</v>
      </c>
      <c r="J44" s="48" t="s">
        <v>68</v>
      </c>
    </row>
    <row r="45" spans="1:10" hidden="1">
      <c r="A45" s="48" t="s">
        <v>78</v>
      </c>
      <c r="B45" s="48" t="s">
        <v>37</v>
      </c>
      <c r="C45" s="48" t="s">
        <v>605</v>
      </c>
      <c r="D45" s="48" t="s">
        <v>1051</v>
      </c>
      <c r="E45" s="48" t="s">
        <v>1050</v>
      </c>
      <c r="F45" s="48" t="s">
        <v>1077</v>
      </c>
      <c r="G45" s="48">
        <v>74.8</v>
      </c>
      <c r="H45" s="48">
        <v>1</v>
      </c>
      <c r="I45" s="48">
        <v>2016</v>
      </c>
      <c r="J45" s="48" t="s">
        <v>68</v>
      </c>
    </row>
    <row r="46" spans="1:10" hidden="1">
      <c r="A46" s="48" t="s">
        <v>78</v>
      </c>
      <c r="B46" s="48" t="s">
        <v>39</v>
      </c>
      <c r="C46" s="48" t="s">
        <v>607</v>
      </c>
      <c r="D46" s="48" t="s">
        <v>607</v>
      </c>
      <c r="E46" s="48" t="s">
        <v>856</v>
      </c>
      <c r="F46" s="48" t="s">
        <v>1077</v>
      </c>
      <c r="G46" s="48">
        <v>73.2</v>
      </c>
      <c r="H46" s="48">
        <v>2</v>
      </c>
      <c r="I46" s="48">
        <v>2016</v>
      </c>
      <c r="J46" s="48" t="s">
        <v>68</v>
      </c>
    </row>
    <row r="47" spans="1:10" hidden="1">
      <c r="A47" s="48" t="s">
        <v>78</v>
      </c>
      <c r="B47" s="48" t="s">
        <v>39</v>
      </c>
      <c r="C47" s="48" t="s">
        <v>609</v>
      </c>
      <c r="D47" s="48" t="s">
        <v>609</v>
      </c>
      <c r="E47" s="48" t="s">
        <v>799</v>
      </c>
      <c r="F47" s="48" t="s">
        <v>1077</v>
      </c>
      <c r="G47" s="48">
        <v>73.8</v>
      </c>
      <c r="H47" s="48">
        <v>1</v>
      </c>
      <c r="I47" s="48">
        <v>2016</v>
      </c>
      <c r="J47" s="48" t="s">
        <v>68</v>
      </c>
    </row>
    <row r="48" spans="1:10" hidden="1">
      <c r="A48" s="48" t="s">
        <v>78</v>
      </c>
      <c r="B48" s="48" t="s">
        <v>17</v>
      </c>
      <c r="C48" s="48" t="s">
        <v>1037</v>
      </c>
      <c r="D48" s="48" t="s">
        <v>762</v>
      </c>
      <c r="E48" s="48" t="s">
        <v>761</v>
      </c>
      <c r="F48" s="48" t="s">
        <v>1077</v>
      </c>
      <c r="G48" s="48">
        <v>74.8</v>
      </c>
      <c r="H48" s="48">
        <v>1</v>
      </c>
      <c r="I48" s="48">
        <v>2016</v>
      </c>
      <c r="J48" s="48" t="s">
        <v>68</v>
      </c>
    </row>
    <row r="49" spans="1:10" hidden="1">
      <c r="A49" s="48" t="s">
        <v>78</v>
      </c>
      <c r="B49" s="48" t="s">
        <v>17</v>
      </c>
      <c r="C49" s="48" t="s">
        <v>1037</v>
      </c>
      <c r="D49" s="48" t="s">
        <v>888</v>
      </c>
      <c r="E49" s="48" t="s">
        <v>887</v>
      </c>
      <c r="F49" s="48" t="s">
        <v>1077</v>
      </c>
      <c r="G49" s="48">
        <v>73.3</v>
      </c>
      <c r="H49" s="48">
        <v>2</v>
      </c>
      <c r="I49" s="48">
        <v>2016</v>
      </c>
      <c r="J49" s="48" t="s">
        <v>68</v>
      </c>
    </row>
    <row r="50" spans="1:10" hidden="1">
      <c r="A50" s="48" t="s">
        <v>78</v>
      </c>
      <c r="B50" s="48" t="s">
        <v>39</v>
      </c>
      <c r="C50" s="48" t="s">
        <v>1042</v>
      </c>
      <c r="D50" s="48" t="s">
        <v>698</v>
      </c>
      <c r="E50" s="48" t="s">
        <v>697</v>
      </c>
      <c r="F50" s="48" t="s">
        <v>1077</v>
      </c>
      <c r="G50" s="48">
        <v>74.599999999999994</v>
      </c>
      <c r="H50" s="48">
        <v>1</v>
      </c>
      <c r="I50" s="48">
        <v>2016</v>
      </c>
      <c r="J50" s="48" t="s">
        <v>68</v>
      </c>
    </row>
    <row r="51" spans="1:10" hidden="1">
      <c r="A51" s="48" t="s">
        <v>78</v>
      </c>
      <c r="B51" s="48" t="s">
        <v>43</v>
      </c>
      <c r="C51" s="48" t="s">
        <v>621</v>
      </c>
      <c r="D51" s="48" t="s">
        <v>959</v>
      </c>
      <c r="E51" s="48" t="s">
        <v>958</v>
      </c>
      <c r="F51" s="48" t="s">
        <v>1077</v>
      </c>
      <c r="G51" s="48">
        <v>70.5</v>
      </c>
      <c r="H51" s="48">
        <v>3</v>
      </c>
      <c r="I51" s="48">
        <v>2016</v>
      </c>
      <c r="J51" s="48" t="s">
        <v>68</v>
      </c>
    </row>
    <row r="52" spans="1:10" hidden="1">
      <c r="A52" s="48" t="s">
        <v>78</v>
      </c>
      <c r="B52" s="48" t="s">
        <v>43</v>
      </c>
      <c r="C52" s="48" t="s">
        <v>621</v>
      </c>
      <c r="D52" s="48" t="s">
        <v>841</v>
      </c>
      <c r="E52" s="48" t="s">
        <v>840</v>
      </c>
      <c r="F52" s="48" t="s">
        <v>1077</v>
      </c>
      <c r="G52" s="48">
        <v>71.900000000000006</v>
      </c>
      <c r="H52" s="48">
        <v>3</v>
      </c>
      <c r="I52" s="48">
        <v>2016</v>
      </c>
      <c r="J52" s="48" t="s">
        <v>68</v>
      </c>
    </row>
    <row r="53" spans="1:10" hidden="1">
      <c r="A53" s="48" t="s">
        <v>78</v>
      </c>
      <c r="B53" s="48" t="s">
        <v>43</v>
      </c>
      <c r="C53" s="48" t="s">
        <v>621</v>
      </c>
      <c r="D53" s="48" t="s">
        <v>917</v>
      </c>
      <c r="E53" s="48" t="s">
        <v>916</v>
      </c>
      <c r="F53" s="48" t="s">
        <v>1077</v>
      </c>
      <c r="G53" s="48">
        <v>70.599999999999994</v>
      </c>
      <c r="H53" s="48">
        <v>3</v>
      </c>
      <c r="I53" s="48">
        <v>2016</v>
      </c>
      <c r="J53" s="48" t="s">
        <v>68</v>
      </c>
    </row>
    <row r="54" spans="1:10" hidden="1">
      <c r="A54" s="48" t="s">
        <v>78</v>
      </c>
      <c r="B54" s="48" t="s">
        <v>45</v>
      </c>
      <c r="C54" s="48" t="s">
        <v>1047</v>
      </c>
      <c r="D54" s="48" t="s">
        <v>957</v>
      </c>
      <c r="E54" s="48" t="s">
        <v>956</v>
      </c>
      <c r="F54" s="48" t="s">
        <v>1077</v>
      </c>
      <c r="G54" s="48">
        <v>69.2</v>
      </c>
      <c r="H54" s="48">
        <v>3</v>
      </c>
      <c r="I54" s="48">
        <v>2016</v>
      </c>
      <c r="J54" s="48" t="s">
        <v>68</v>
      </c>
    </row>
    <row r="55" spans="1:10" hidden="1">
      <c r="A55" s="48" t="s">
        <v>78</v>
      </c>
      <c r="B55" s="48" t="s">
        <v>45</v>
      </c>
      <c r="C55" s="48" t="s">
        <v>1047</v>
      </c>
      <c r="D55" s="48" t="s">
        <v>843</v>
      </c>
      <c r="E55" s="48" t="s">
        <v>842</v>
      </c>
      <c r="F55" s="48" t="s">
        <v>1077</v>
      </c>
      <c r="G55" s="48">
        <v>70.3</v>
      </c>
      <c r="H55" s="48">
        <v>3</v>
      </c>
      <c r="I55" s="48">
        <v>2016</v>
      </c>
      <c r="J55" s="48" t="s">
        <v>68</v>
      </c>
    </row>
    <row r="56" spans="1:10" hidden="1">
      <c r="A56" s="48" t="s">
        <v>78</v>
      </c>
      <c r="B56" s="48" t="s">
        <v>45</v>
      </c>
      <c r="C56" s="48" t="s">
        <v>1047</v>
      </c>
      <c r="D56" s="48" t="s">
        <v>919</v>
      </c>
      <c r="E56" s="48" t="s">
        <v>918</v>
      </c>
      <c r="F56" s="48" t="s">
        <v>1077</v>
      </c>
      <c r="G56" s="48">
        <v>73.599999999999994</v>
      </c>
      <c r="H56" s="48">
        <v>2</v>
      </c>
      <c r="I56" s="48">
        <v>2016</v>
      </c>
      <c r="J56" s="48" t="s">
        <v>68</v>
      </c>
    </row>
    <row r="57" spans="1:10" hidden="1">
      <c r="A57" s="48" t="s">
        <v>78</v>
      </c>
      <c r="B57" s="48" t="s">
        <v>45</v>
      </c>
      <c r="C57" s="48" t="s">
        <v>1047</v>
      </c>
      <c r="D57" s="48" t="s">
        <v>648</v>
      </c>
      <c r="E57" s="48" t="s">
        <v>647</v>
      </c>
      <c r="F57" s="48" t="s">
        <v>1077</v>
      </c>
      <c r="G57" s="48">
        <v>70.8</v>
      </c>
      <c r="H57" s="48">
        <v>3</v>
      </c>
      <c r="I57" s="48">
        <v>2016</v>
      </c>
      <c r="J57" s="48" t="s">
        <v>68</v>
      </c>
    </row>
    <row r="58" spans="1:10" hidden="1">
      <c r="A58" s="48" t="s">
        <v>78</v>
      </c>
      <c r="B58" s="48" t="s">
        <v>45</v>
      </c>
      <c r="C58" s="48" t="s">
        <v>1047</v>
      </c>
      <c r="D58" s="48" t="s">
        <v>839</v>
      </c>
      <c r="E58" s="48" t="s">
        <v>838</v>
      </c>
      <c r="F58" s="48" t="s">
        <v>1077</v>
      </c>
      <c r="G58" s="48">
        <v>72.3</v>
      </c>
      <c r="H58" s="48">
        <v>2</v>
      </c>
      <c r="I58" s="48">
        <v>2016</v>
      </c>
      <c r="J58" s="48" t="s">
        <v>68</v>
      </c>
    </row>
    <row r="59" spans="1:10" hidden="1">
      <c r="A59" s="48" t="s">
        <v>78</v>
      </c>
      <c r="B59" s="48" t="s">
        <v>45</v>
      </c>
      <c r="C59" s="48" t="s">
        <v>1047</v>
      </c>
      <c r="D59" s="48" t="s">
        <v>979</v>
      </c>
      <c r="E59" s="48" t="s">
        <v>978</v>
      </c>
      <c r="F59" s="48" t="s">
        <v>1077</v>
      </c>
      <c r="G59" s="48">
        <v>72.7</v>
      </c>
      <c r="H59" s="48">
        <v>2</v>
      </c>
      <c r="I59" s="48">
        <v>2016</v>
      </c>
      <c r="J59" s="48" t="s">
        <v>68</v>
      </c>
    </row>
    <row r="60" spans="1:10" hidden="1">
      <c r="A60" s="48" t="s">
        <v>78</v>
      </c>
      <c r="B60" s="48" t="s">
        <v>45</v>
      </c>
      <c r="C60" s="48" t="s">
        <v>1047</v>
      </c>
      <c r="D60" s="48" t="s">
        <v>955</v>
      </c>
      <c r="E60" s="48" t="s">
        <v>954</v>
      </c>
      <c r="F60" s="48" t="s">
        <v>1077</v>
      </c>
      <c r="G60" s="48">
        <v>73.599999999999994</v>
      </c>
      <c r="H60" s="48">
        <v>2</v>
      </c>
      <c r="I60" s="48">
        <v>2016</v>
      </c>
      <c r="J60" s="48" t="s">
        <v>68</v>
      </c>
    </row>
    <row r="61" spans="1:10" hidden="1">
      <c r="A61" s="48" t="s">
        <v>78</v>
      </c>
      <c r="B61" s="48" t="s">
        <v>45</v>
      </c>
      <c r="C61" s="48" t="s">
        <v>1047</v>
      </c>
      <c r="D61" s="48" t="s">
        <v>973</v>
      </c>
      <c r="E61" s="48" t="s">
        <v>972</v>
      </c>
      <c r="F61" s="48" t="s">
        <v>1077</v>
      </c>
      <c r="G61" s="48">
        <v>74.3</v>
      </c>
      <c r="H61" s="48">
        <v>1</v>
      </c>
      <c r="I61" s="48">
        <v>2016</v>
      </c>
      <c r="J61" s="48" t="s">
        <v>68</v>
      </c>
    </row>
    <row r="62" spans="1:10" hidden="1">
      <c r="A62" s="48" t="s">
        <v>78</v>
      </c>
      <c r="B62" s="48" t="s">
        <v>47</v>
      </c>
      <c r="C62" s="48" t="s">
        <v>47</v>
      </c>
      <c r="D62" s="48" t="s">
        <v>971</v>
      </c>
      <c r="E62" s="48" t="s">
        <v>970</v>
      </c>
      <c r="F62" s="48" t="s">
        <v>1077</v>
      </c>
      <c r="G62" s="48">
        <v>71.8</v>
      </c>
      <c r="H62" s="48">
        <v>2</v>
      </c>
      <c r="I62" s="48">
        <v>2016</v>
      </c>
      <c r="J62" s="48" t="s">
        <v>68</v>
      </c>
    </row>
    <row r="63" spans="1:10" hidden="1">
      <c r="A63" s="48" t="s">
        <v>78</v>
      </c>
      <c r="B63" s="48" t="s">
        <v>47</v>
      </c>
      <c r="C63" s="48" t="s">
        <v>47</v>
      </c>
      <c r="D63" s="48" t="s">
        <v>931</v>
      </c>
      <c r="E63" s="48" t="s">
        <v>930</v>
      </c>
      <c r="F63" s="48" t="s">
        <v>1077</v>
      </c>
      <c r="G63" s="48">
        <v>72</v>
      </c>
      <c r="H63" s="48">
        <v>2</v>
      </c>
      <c r="I63" s="48">
        <v>2016</v>
      </c>
      <c r="J63" s="48" t="s">
        <v>68</v>
      </c>
    </row>
    <row r="64" spans="1:10" hidden="1">
      <c r="A64" s="48" t="s">
        <v>78</v>
      </c>
      <c r="B64" s="48" t="s">
        <v>47</v>
      </c>
      <c r="C64" s="48" t="s">
        <v>47</v>
      </c>
      <c r="D64" s="48" t="s">
        <v>770</v>
      </c>
      <c r="E64" s="48" t="s">
        <v>769</v>
      </c>
      <c r="F64" s="48" t="s">
        <v>1077</v>
      </c>
      <c r="G64" s="48">
        <v>70.3</v>
      </c>
      <c r="H64" s="48">
        <v>3</v>
      </c>
      <c r="I64" s="48">
        <v>2016</v>
      </c>
      <c r="J64" s="48" t="s">
        <v>68</v>
      </c>
    </row>
    <row r="65" spans="1:10" hidden="1">
      <c r="A65" s="48" t="s">
        <v>78</v>
      </c>
      <c r="B65" s="48" t="s">
        <v>47</v>
      </c>
      <c r="C65" s="48" t="s">
        <v>47</v>
      </c>
      <c r="D65" s="48" t="s">
        <v>772</v>
      </c>
      <c r="E65" s="48" t="s">
        <v>771</v>
      </c>
      <c r="F65" s="48" t="s">
        <v>1077</v>
      </c>
      <c r="G65" s="48">
        <v>69.400000000000006</v>
      </c>
      <c r="H65" s="48">
        <v>3</v>
      </c>
      <c r="I65" s="48">
        <v>2016</v>
      </c>
      <c r="J65" s="48" t="s">
        <v>68</v>
      </c>
    </row>
    <row r="66" spans="1:10" hidden="1">
      <c r="A66" s="48" t="s">
        <v>78</v>
      </c>
      <c r="B66" s="48" t="s">
        <v>47</v>
      </c>
      <c r="C66" s="48" t="s">
        <v>47</v>
      </c>
      <c r="D66" s="48" t="s">
        <v>720</v>
      </c>
      <c r="E66" s="48" t="s">
        <v>719</v>
      </c>
      <c r="F66" s="48" t="s">
        <v>1077</v>
      </c>
      <c r="G66" s="48">
        <v>71.900000000000006</v>
      </c>
      <c r="H66" s="48">
        <v>2</v>
      </c>
      <c r="I66" s="48">
        <v>2016</v>
      </c>
      <c r="J66" s="48" t="s">
        <v>68</v>
      </c>
    </row>
    <row r="67" spans="1:10" hidden="1">
      <c r="A67" s="48" t="s">
        <v>78</v>
      </c>
      <c r="B67" s="48" t="s">
        <v>47</v>
      </c>
      <c r="C67" s="48" t="s">
        <v>47</v>
      </c>
      <c r="D67" s="48" t="s">
        <v>927</v>
      </c>
      <c r="E67" s="48" t="s">
        <v>926</v>
      </c>
      <c r="F67" s="48" t="s">
        <v>1077</v>
      </c>
      <c r="G67" s="48">
        <v>74.900000000000006</v>
      </c>
      <c r="H67" s="48">
        <v>1</v>
      </c>
      <c r="I67" s="48">
        <v>2016</v>
      </c>
      <c r="J67" s="48" t="s">
        <v>68</v>
      </c>
    </row>
    <row r="68" spans="1:10" hidden="1">
      <c r="A68" s="48" t="s">
        <v>78</v>
      </c>
      <c r="B68" s="48" t="s">
        <v>47</v>
      </c>
      <c r="C68" s="48" t="s">
        <v>47</v>
      </c>
      <c r="D68" s="48" t="s">
        <v>803</v>
      </c>
      <c r="E68" s="48" t="s">
        <v>802</v>
      </c>
      <c r="F68" s="48" t="s">
        <v>1077</v>
      </c>
      <c r="G68" s="48">
        <v>72.099999999999994</v>
      </c>
      <c r="H68" s="48">
        <v>2</v>
      </c>
      <c r="I68" s="48">
        <v>2016</v>
      </c>
      <c r="J68" s="48" t="s">
        <v>68</v>
      </c>
    </row>
    <row r="69" spans="1:10" hidden="1">
      <c r="A69" s="48" t="s">
        <v>78</v>
      </c>
      <c r="B69" s="48" t="s">
        <v>47</v>
      </c>
      <c r="C69" s="48" t="s">
        <v>47</v>
      </c>
      <c r="D69" s="48" t="s">
        <v>925</v>
      </c>
      <c r="E69" s="48" t="s">
        <v>924</v>
      </c>
      <c r="F69" s="48" t="s">
        <v>1077</v>
      </c>
      <c r="G69" s="48">
        <v>74.7</v>
      </c>
      <c r="H69" s="48">
        <v>1</v>
      </c>
      <c r="I69" s="48">
        <v>2016</v>
      </c>
      <c r="J69" s="48" t="s">
        <v>68</v>
      </c>
    </row>
    <row r="70" spans="1:10" hidden="1">
      <c r="A70" s="48" t="s">
        <v>78</v>
      </c>
      <c r="B70" s="48" t="s">
        <v>47</v>
      </c>
      <c r="C70" s="48" t="s">
        <v>47</v>
      </c>
      <c r="D70" s="48" t="s">
        <v>654</v>
      </c>
      <c r="E70" s="48" t="s">
        <v>653</v>
      </c>
      <c r="F70" s="48" t="s">
        <v>1077</v>
      </c>
      <c r="G70" s="48">
        <v>72.2</v>
      </c>
      <c r="H70" s="48">
        <v>2</v>
      </c>
      <c r="I70" s="48">
        <v>2016</v>
      </c>
      <c r="J70" s="48" t="s">
        <v>68</v>
      </c>
    </row>
    <row r="71" spans="1:10" hidden="1">
      <c r="A71" s="48" t="s">
        <v>78</v>
      </c>
      <c r="B71" s="48" t="s">
        <v>47</v>
      </c>
      <c r="C71" s="48" t="s">
        <v>47</v>
      </c>
      <c r="D71" s="48" t="s">
        <v>933</v>
      </c>
      <c r="E71" s="48" t="s">
        <v>932</v>
      </c>
      <c r="F71" s="48" t="s">
        <v>1077</v>
      </c>
      <c r="G71" s="48">
        <v>70.3</v>
      </c>
      <c r="H71" s="48">
        <v>3</v>
      </c>
      <c r="I71" s="48">
        <v>2016</v>
      </c>
      <c r="J71" s="48" t="s">
        <v>68</v>
      </c>
    </row>
    <row r="72" spans="1:10" hidden="1">
      <c r="A72" s="48" t="s">
        <v>78</v>
      </c>
      <c r="B72" s="48" t="s">
        <v>573</v>
      </c>
      <c r="C72" s="48" t="s">
        <v>1040</v>
      </c>
      <c r="D72" s="48" t="s">
        <v>977</v>
      </c>
      <c r="E72" s="48" t="s">
        <v>976</v>
      </c>
      <c r="F72" s="48" t="s">
        <v>1077</v>
      </c>
      <c r="G72" s="48">
        <v>77</v>
      </c>
      <c r="H72" s="48">
        <v>1</v>
      </c>
      <c r="I72" s="48">
        <v>2016</v>
      </c>
      <c r="J72" s="48" t="s">
        <v>68</v>
      </c>
    </row>
    <row r="73" spans="1:10" hidden="1">
      <c r="A73" s="48" t="s">
        <v>78</v>
      </c>
      <c r="B73" s="48" t="s">
        <v>573</v>
      </c>
      <c r="C73" s="48" t="s">
        <v>1040</v>
      </c>
      <c r="D73" s="48" t="s">
        <v>975</v>
      </c>
      <c r="E73" s="48" t="s">
        <v>974</v>
      </c>
      <c r="F73" s="48" t="s">
        <v>1077</v>
      </c>
      <c r="G73" s="48">
        <v>74.7</v>
      </c>
      <c r="H73" s="48">
        <v>1</v>
      </c>
      <c r="I73" s="48">
        <v>2016</v>
      </c>
      <c r="J73" s="48" t="s">
        <v>68</v>
      </c>
    </row>
    <row r="74" spans="1:10" hidden="1">
      <c r="A74" s="48" t="s">
        <v>78</v>
      </c>
      <c r="B74" s="48" t="s">
        <v>573</v>
      </c>
      <c r="C74" s="48" t="s">
        <v>1040</v>
      </c>
      <c r="D74" s="48" t="s">
        <v>1010</v>
      </c>
      <c r="E74" s="48" t="s">
        <v>1009</v>
      </c>
      <c r="F74" s="48" t="s">
        <v>1077</v>
      </c>
      <c r="G74" s="48">
        <v>74.3</v>
      </c>
      <c r="H74" s="48">
        <v>1</v>
      </c>
      <c r="I74" s="48">
        <v>2016</v>
      </c>
      <c r="J74" s="48" t="s">
        <v>68</v>
      </c>
    </row>
    <row r="75" spans="1:10" hidden="1">
      <c r="A75" s="48" t="s">
        <v>78</v>
      </c>
      <c r="B75" s="48" t="s">
        <v>573</v>
      </c>
      <c r="C75" s="48" t="s">
        <v>1040</v>
      </c>
      <c r="D75" s="48" t="s">
        <v>724</v>
      </c>
      <c r="E75" s="48" t="s">
        <v>723</v>
      </c>
      <c r="F75" s="48" t="s">
        <v>1077</v>
      </c>
      <c r="G75" s="48">
        <v>72.5</v>
      </c>
      <c r="H75" s="48">
        <v>2</v>
      </c>
      <c r="I75" s="48">
        <v>2016</v>
      </c>
      <c r="J75" s="48" t="s">
        <v>68</v>
      </c>
    </row>
    <row r="76" spans="1:10" hidden="1">
      <c r="A76" s="48" t="s">
        <v>78</v>
      </c>
      <c r="B76" s="48" t="s">
        <v>573</v>
      </c>
      <c r="C76" s="48" t="s">
        <v>1040</v>
      </c>
      <c r="D76" s="48" t="s">
        <v>937</v>
      </c>
      <c r="E76" s="48" t="s">
        <v>936</v>
      </c>
      <c r="F76" s="48" t="s">
        <v>1077</v>
      </c>
      <c r="G76" s="48">
        <v>73.2</v>
      </c>
      <c r="H76" s="48">
        <v>2</v>
      </c>
      <c r="I76" s="48">
        <v>2016</v>
      </c>
      <c r="J76" s="48" t="s">
        <v>68</v>
      </c>
    </row>
    <row r="77" spans="1:10" hidden="1">
      <c r="A77" s="48" t="s">
        <v>78</v>
      </c>
      <c r="B77" s="48" t="s">
        <v>573</v>
      </c>
      <c r="C77" s="48" t="s">
        <v>1043</v>
      </c>
      <c r="D77" s="48" t="s">
        <v>813</v>
      </c>
      <c r="E77" s="48" t="s">
        <v>812</v>
      </c>
      <c r="F77" s="48" t="s">
        <v>1077</v>
      </c>
      <c r="G77" s="48">
        <v>68</v>
      </c>
      <c r="H77" s="48">
        <v>3</v>
      </c>
      <c r="I77" s="48">
        <v>2016</v>
      </c>
      <c r="J77" s="48" t="s">
        <v>68</v>
      </c>
    </row>
    <row r="78" spans="1:10" hidden="1">
      <c r="A78" s="48" t="s">
        <v>78</v>
      </c>
      <c r="B78" s="48" t="s">
        <v>573</v>
      </c>
      <c r="C78" s="48" t="s">
        <v>1043</v>
      </c>
      <c r="D78" s="48" t="s">
        <v>774</v>
      </c>
      <c r="E78" s="48" t="s">
        <v>773</v>
      </c>
      <c r="F78" s="48" t="s">
        <v>1077</v>
      </c>
      <c r="G78" s="48">
        <v>71.900000000000006</v>
      </c>
      <c r="H78" s="48">
        <v>2</v>
      </c>
      <c r="I78" s="48">
        <v>2016</v>
      </c>
      <c r="J78" s="48" t="s">
        <v>68</v>
      </c>
    </row>
    <row r="79" spans="1:10" hidden="1">
      <c r="A79" s="48" t="s">
        <v>78</v>
      </c>
      <c r="B79" s="48" t="s">
        <v>573</v>
      </c>
      <c r="C79" s="48" t="s">
        <v>1043</v>
      </c>
      <c r="D79" s="48" t="s">
        <v>722</v>
      </c>
      <c r="E79" s="48" t="s">
        <v>721</v>
      </c>
      <c r="F79" s="48" t="s">
        <v>1077</v>
      </c>
      <c r="G79" s="48">
        <v>72</v>
      </c>
      <c r="H79" s="48">
        <v>2</v>
      </c>
      <c r="I79" s="48">
        <v>2016</v>
      </c>
      <c r="J79" s="48" t="s">
        <v>68</v>
      </c>
    </row>
    <row r="80" spans="1:10" hidden="1">
      <c r="A80" s="48" t="s">
        <v>78</v>
      </c>
      <c r="B80" s="48" t="s">
        <v>573</v>
      </c>
      <c r="C80" s="48" t="s">
        <v>1043</v>
      </c>
      <c r="D80" s="48" t="s">
        <v>929</v>
      </c>
      <c r="E80" s="48" t="s">
        <v>928</v>
      </c>
      <c r="F80" s="48" t="s">
        <v>1077</v>
      </c>
      <c r="G80" s="48">
        <v>69.099999999999994</v>
      </c>
      <c r="H80" s="48">
        <v>3</v>
      </c>
      <c r="I80" s="48">
        <v>2016</v>
      </c>
      <c r="J80" s="48" t="s">
        <v>68</v>
      </c>
    </row>
    <row r="81" spans="1:10" hidden="1">
      <c r="A81" s="48" t="s">
        <v>78</v>
      </c>
      <c r="B81" s="48" t="s">
        <v>573</v>
      </c>
      <c r="C81" s="48" t="s">
        <v>1043</v>
      </c>
      <c r="D81" s="48" t="s">
        <v>1004</v>
      </c>
      <c r="E81" s="48" t="s">
        <v>1003</v>
      </c>
      <c r="F81" s="48" t="s">
        <v>1077</v>
      </c>
      <c r="G81" s="48">
        <v>71.400000000000006</v>
      </c>
      <c r="H81" s="48">
        <v>3</v>
      </c>
      <c r="I81" s="48">
        <v>2016</v>
      </c>
      <c r="J81" s="48" t="s">
        <v>68</v>
      </c>
    </row>
    <row r="82" spans="1:10" hidden="1">
      <c r="A82" s="48" t="s">
        <v>78</v>
      </c>
      <c r="B82" s="48" t="s">
        <v>573</v>
      </c>
      <c r="C82" s="48" t="s">
        <v>1043</v>
      </c>
      <c r="D82" s="48" t="s">
        <v>849</v>
      </c>
      <c r="E82" s="48" t="s">
        <v>848</v>
      </c>
      <c r="F82" s="48" t="s">
        <v>1077</v>
      </c>
      <c r="G82" s="48">
        <v>68.8</v>
      </c>
      <c r="H82" s="48">
        <v>3</v>
      </c>
      <c r="I82" s="48">
        <v>2016</v>
      </c>
      <c r="J82" s="48" t="s">
        <v>68</v>
      </c>
    </row>
    <row r="83" spans="1:10" hidden="1">
      <c r="A83" s="48" t="s">
        <v>78</v>
      </c>
      <c r="B83" s="48" t="s">
        <v>573</v>
      </c>
      <c r="C83" s="48" t="s">
        <v>1043</v>
      </c>
      <c r="D83" s="48" t="s">
        <v>805</v>
      </c>
      <c r="E83" s="48" t="s">
        <v>804</v>
      </c>
      <c r="F83" s="48" t="s">
        <v>1077</v>
      </c>
      <c r="G83" s="48">
        <v>71.3</v>
      </c>
      <c r="H83" s="48">
        <v>3</v>
      </c>
      <c r="I83" s="48">
        <v>2016</v>
      </c>
      <c r="J83" s="48" t="s">
        <v>68</v>
      </c>
    </row>
    <row r="84" spans="1:10" hidden="1">
      <c r="A84" s="48" t="s">
        <v>78</v>
      </c>
      <c r="B84" s="48" t="s">
        <v>51</v>
      </c>
      <c r="C84" s="48" t="s">
        <v>1039</v>
      </c>
      <c r="D84" s="48" t="s">
        <v>718</v>
      </c>
      <c r="E84" s="48" t="s">
        <v>717</v>
      </c>
      <c r="F84" s="48" t="s">
        <v>1077</v>
      </c>
      <c r="G84" s="48">
        <v>74.099999999999994</v>
      </c>
      <c r="H84" s="48">
        <v>1</v>
      </c>
      <c r="I84" s="48">
        <v>2016</v>
      </c>
      <c r="J84" s="48" t="s">
        <v>68</v>
      </c>
    </row>
    <row r="85" spans="1:10" hidden="1">
      <c r="A85" s="48" t="s">
        <v>78</v>
      </c>
      <c r="B85" s="48" t="s">
        <v>51</v>
      </c>
      <c r="C85" s="48" t="s">
        <v>1039</v>
      </c>
      <c r="D85" s="48" t="s">
        <v>807</v>
      </c>
      <c r="E85" s="48" t="s">
        <v>806</v>
      </c>
      <c r="F85" s="48" t="s">
        <v>1077</v>
      </c>
      <c r="G85" s="48">
        <v>77.099999999999994</v>
      </c>
      <c r="H85" s="48">
        <v>1</v>
      </c>
      <c r="I85" s="48">
        <v>2016</v>
      </c>
      <c r="J85" s="48" t="s">
        <v>68</v>
      </c>
    </row>
    <row r="86" spans="1:10" hidden="1">
      <c r="A86" s="48" t="s">
        <v>78</v>
      </c>
      <c r="B86" s="48" t="s">
        <v>51</v>
      </c>
      <c r="C86" s="48" t="s">
        <v>1039</v>
      </c>
      <c r="D86" s="48" t="s">
        <v>969</v>
      </c>
      <c r="E86" s="48" t="s">
        <v>968</v>
      </c>
      <c r="F86" s="48" t="s">
        <v>1077</v>
      </c>
      <c r="G86" s="48">
        <v>74.5</v>
      </c>
      <c r="H86" s="48">
        <v>1</v>
      </c>
      <c r="I86" s="48">
        <v>2016</v>
      </c>
      <c r="J86" s="48" t="s">
        <v>68</v>
      </c>
    </row>
    <row r="87" spans="1:10" hidden="1">
      <c r="A87" s="48" t="s">
        <v>78</v>
      </c>
      <c r="B87" s="48" t="s">
        <v>51</v>
      </c>
      <c r="C87" s="48" t="s">
        <v>1039</v>
      </c>
      <c r="D87" s="48" t="s">
        <v>712</v>
      </c>
      <c r="E87" s="48" t="s">
        <v>711</v>
      </c>
      <c r="F87" s="48" t="s">
        <v>1077</v>
      </c>
      <c r="G87" s="48">
        <v>75.099999999999994</v>
      </c>
      <c r="H87" s="48">
        <v>1</v>
      </c>
      <c r="I87" s="48">
        <v>2016</v>
      </c>
      <c r="J87" s="48" t="s">
        <v>68</v>
      </c>
    </row>
    <row r="88" spans="1:10" hidden="1">
      <c r="A88" s="48" t="s">
        <v>78</v>
      </c>
      <c r="B88" s="48" t="s">
        <v>51</v>
      </c>
      <c r="C88" s="48" t="s">
        <v>1039</v>
      </c>
      <c r="D88" s="48" t="s">
        <v>652</v>
      </c>
      <c r="E88" s="48" t="s">
        <v>651</v>
      </c>
      <c r="F88" s="48" t="s">
        <v>1077</v>
      </c>
      <c r="G88" s="48">
        <v>75.400000000000006</v>
      </c>
      <c r="H88" s="48">
        <v>1</v>
      </c>
      <c r="I88" s="48">
        <v>2016</v>
      </c>
      <c r="J88" s="48" t="s">
        <v>68</v>
      </c>
    </row>
    <row r="89" spans="1:10" hidden="1">
      <c r="A89" s="48" t="s">
        <v>78</v>
      </c>
      <c r="B89" s="48" t="s">
        <v>51</v>
      </c>
      <c r="C89" s="48" t="s">
        <v>1039</v>
      </c>
      <c r="D89" s="48" t="s">
        <v>1000</v>
      </c>
      <c r="E89" s="48" t="s">
        <v>999</v>
      </c>
      <c r="F89" s="48" t="s">
        <v>1077</v>
      </c>
      <c r="G89" s="48">
        <v>72</v>
      </c>
      <c r="H89" s="48">
        <v>2</v>
      </c>
      <c r="I89" s="48">
        <v>2016</v>
      </c>
      <c r="J89" s="48" t="s">
        <v>68</v>
      </c>
    </row>
    <row r="90" spans="1:10" hidden="1">
      <c r="A90" s="48" t="s">
        <v>78</v>
      </c>
      <c r="B90" s="48" t="s">
        <v>51</v>
      </c>
      <c r="C90" s="48" t="s">
        <v>1039</v>
      </c>
      <c r="D90" s="48" t="s">
        <v>714</v>
      </c>
      <c r="E90" s="48" t="s">
        <v>713</v>
      </c>
      <c r="F90" s="48" t="s">
        <v>1077</v>
      </c>
      <c r="G90" s="48">
        <v>76.099999999999994</v>
      </c>
      <c r="H90" s="48">
        <v>1</v>
      </c>
      <c r="I90" s="48">
        <v>2016</v>
      </c>
      <c r="J90" s="48" t="s">
        <v>68</v>
      </c>
    </row>
    <row r="91" spans="1:10" hidden="1">
      <c r="A91" s="48" t="s">
        <v>78</v>
      </c>
      <c r="B91" s="48" t="s">
        <v>51</v>
      </c>
      <c r="C91" s="48" t="s">
        <v>1039</v>
      </c>
      <c r="D91" s="48" t="s">
        <v>1006</v>
      </c>
      <c r="E91" s="48" t="s">
        <v>1005</v>
      </c>
      <c r="F91" s="48" t="s">
        <v>1077</v>
      </c>
      <c r="G91" s="48">
        <v>76.400000000000006</v>
      </c>
      <c r="H91" s="48">
        <v>1</v>
      </c>
      <c r="I91" s="48">
        <v>2016</v>
      </c>
      <c r="J91" s="48" t="s">
        <v>68</v>
      </c>
    </row>
    <row r="92" spans="1:10" hidden="1">
      <c r="A92" s="48" t="s">
        <v>78</v>
      </c>
      <c r="B92" s="48" t="s">
        <v>51</v>
      </c>
      <c r="C92" s="48" t="s">
        <v>1046</v>
      </c>
      <c r="D92" s="48" t="s">
        <v>967</v>
      </c>
      <c r="E92" s="48" t="s">
        <v>966</v>
      </c>
      <c r="F92" s="48" t="s">
        <v>1077</v>
      </c>
      <c r="G92" s="48">
        <v>73.7</v>
      </c>
      <c r="H92" s="48">
        <v>2</v>
      </c>
      <c r="I92" s="48">
        <v>2016</v>
      </c>
      <c r="J92" s="48" t="s">
        <v>68</v>
      </c>
    </row>
    <row r="93" spans="1:10" hidden="1">
      <c r="A93" s="48" t="s">
        <v>78</v>
      </c>
      <c r="B93" s="48" t="s">
        <v>51</v>
      </c>
      <c r="C93" s="48" t="s">
        <v>1046</v>
      </c>
      <c r="D93" s="48" t="s">
        <v>716</v>
      </c>
      <c r="E93" s="48" t="s">
        <v>715</v>
      </c>
      <c r="F93" s="48" t="s">
        <v>1077</v>
      </c>
      <c r="G93" s="48">
        <v>76.400000000000006</v>
      </c>
      <c r="H93" s="48">
        <v>1</v>
      </c>
      <c r="I93" s="48">
        <v>2016</v>
      </c>
      <c r="J93" s="48" t="s">
        <v>68</v>
      </c>
    </row>
    <row r="94" spans="1:10" hidden="1">
      <c r="A94" s="48" t="s">
        <v>78</v>
      </c>
      <c r="B94" s="48" t="s">
        <v>51</v>
      </c>
      <c r="C94" s="48" t="s">
        <v>1046</v>
      </c>
      <c r="D94" s="48" t="s">
        <v>1002</v>
      </c>
      <c r="E94" s="48" t="s">
        <v>1001</v>
      </c>
      <c r="F94" s="48" t="s">
        <v>1077</v>
      </c>
      <c r="G94" s="48">
        <v>75.8</v>
      </c>
      <c r="H94" s="48">
        <v>1</v>
      </c>
      <c r="I94" s="48">
        <v>2016</v>
      </c>
      <c r="J94" s="48" t="s">
        <v>68</v>
      </c>
    </row>
    <row r="95" spans="1:10" hidden="1">
      <c r="A95" s="48" t="s">
        <v>78</v>
      </c>
      <c r="B95" s="48" t="s">
        <v>51</v>
      </c>
      <c r="C95" s="48" t="s">
        <v>1046</v>
      </c>
      <c r="D95" s="48" t="s">
        <v>965</v>
      </c>
      <c r="E95" s="48" t="s">
        <v>964</v>
      </c>
      <c r="F95" s="48" t="s">
        <v>1077</v>
      </c>
      <c r="G95" s="48">
        <v>77.400000000000006</v>
      </c>
      <c r="H95" s="48">
        <v>1</v>
      </c>
      <c r="I95" s="48">
        <v>2016</v>
      </c>
      <c r="J95" s="48" t="s">
        <v>68</v>
      </c>
    </row>
    <row r="96" spans="1:10" hidden="1">
      <c r="A96" s="48" t="s">
        <v>78</v>
      </c>
      <c r="B96" s="48" t="s">
        <v>51</v>
      </c>
      <c r="C96" s="48" t="s">
        <v>1046</v>
      </c>
      <c r="D96" s="48" t="s">
        <v>733</v>
      </c>
      <c r="E96" s="48" t="s">
        <v>732</v>
      </c>
      <c r="F96" s="48" t="s">
        <v>1077</v>
      </c>
      <c r="G96" s="48">
        <v>73.599999999999994</v>
      </c>
      <c r="H96" s="48">
        <v>2</v>
      </c>
      <c r="I96" s="48">
        <v>2016</v>
      </c>
      <c r="J96" s="48" t="s">
        <v>68</v>
      </c>
    </row>
    <row r="97" spans="1:10" hidden="1">
      <c r="A97" s="48" t="s">
        <v>78</v>
      </c>
      <c r="B97" s="48" t="s">
        <v>51</v>
      </c>
      <c r="C97" s="48" t="s">
        <v>1046</v>
      </c>
      <c r="D97" s="48" t="s">
        <v>815</v>
      </c>
      <c r="E97" s="48" t="s">
        <v>814</v>
      </c>
      <c r="F97" s="48" t="s">
        <v>1077</v>
      </c>
      <c r="G97" s="48">
        <v>75.599999999999994</v>
      </c>
      <c r="H97" s="48">
        <v>1</v>
      </c>
      <c r="I97" s="48">
        <v>2016</v>
      </c>
      <c r="J97" s="48" t="s">
        <v>68</v>
      </c>
    </row>
    <row r="98" spans="1:10" hidden="1">
      <c r="A98" s="48" t="s">
        <v>78</v>
      </c>
      <c r="B98" s="48" t="s">
        <v>25</v>
      </c>
      <c r="C98" s="48" t="s">
        <v>1045</v>
      </c>
      <c r="D98" s="48" t="s">
        <v>882</v>
      </c>
      <c r="E98" s="48" t="s">
        <v>881</v>
      </c>
      <c r="F98" s="48" t="s">
        <v>1077</v>
      </c>
      <c r="G98" s="48">
        <v>73</v>
      </c>
      <c r="H98" s="48">
        <v>2</v>
      </c>
      <c r="I98" s="48">
        <v>2016</v>
      </c>
      <c r="J98" s="48" t="s">
        <v>68</v>
      </c>
    </row>
    <row r="99" spans="1:10" hidden="1">
      <c r="A99" s="48" t="s">
        <v>78</v>
      </c>
      <c r="B99" s="48" t="s">
        <v>25</v>
      </c>
      <c r="C99" s="48" t="s">
        <v>634</v>
      </c>
      <c r="D99" s="48" t="s">
        <v>855</v>
      </c>
      <c r="E99" s="48" t="s">
        <v>854</v>
      </c>
      <c r="F99" s="48" t="s">
        <v>1077</v>
      </c>
      <c r="G99" s="48">
        <v>73.400000000000006</v>
      </c>
      <c r="H99" s="48">
        <v>2</v>
      </c>
      <c r="I99" s="48">
        <v>2016</v>
      </c>
      <c r="J99" s="48" t="s">
        <v>68</v>
      </c>
    </row>
    <row r="100" spans="1:10" hidden="1">
      <c r="A100" s="48" t="s">
        <v>78</v>
      </c>
      <c r="B100" s="48" t="s">
        <v>25</v>
      </c>
      <c r="C100" s="48" t="s">
        <v>634</v>
      </c>
      <c r="D100" s="48" t="s">
        <v>778</v>
      </c>
      <c r="E100" s="48" t="s">
        <v>777</v>
      </c>
      <c r="F100" s="48" t="s">
        <v>1077</v>
      </c>
      <c r="G100" s="48">
        <v>67.7</v>
      </c>
      <c r="H100" s="48">
        <v>3</v>
      </c>
      <c r="I100" s="48">
        <v>2016</v>
      </c>
      <c r="J100" s="48" t="s">
        <v>68</v>
      </c>
    </row>
    <row r="101" spans="1:10" hidden="1">
      <c r="A101" s="48" t="s">
        <v>78</v>
      </c>
      <c r="B101" s="48" t="s">
        <v>25</v>
      </c>
      <c r="C101" s="48" t="s">
        <v>634</v>
      </c>
      <c r="D101" s="48" t="s">
        <v>741</v>
      </c>
      <c r="E101" s="48" t="s">
        <v>740</v>
      </c>
      <c r="F101" s="48" t="s">
        <v>1077</v>
      </c>
      <c r="G101" s="48">
        <v>71.900000000000006</v>
      </c>
      <c r="H101" s="48">
        <v>2</v>
      </c>
      <c r="I101" s="48">
        <v>2016</v>
      </c>
      <c r="J101" s="48" t="s">
        <v>68</v>
      </c>
    </row>
    <row r="102" spans="1:10" hidden="1">
      <c r="A102" s="48" t="s">
        <v>78</v>
      </c>
      <c r="B102" s="48" t="s">
        <v>25</v>
      </c>
      <c r="C102" s="48" t="s">
        <v>636</v>
      </c>
      <c r="D102" s="48" t="s">
        <v>886</v>
      </c>
      <c r="E102" s="48" t="s">
        <v>885</v>
      </c>
      <c r="F102" s="48" t="s">
        <v>1077</v>
      </c>
      <c r="G102" s="48">
        <v>71.7</v>
      </c>
      <c r="H102" s="48">
        <v>2</v>
      </c>
      <c r="I102" s="48">
        <v>2016</v>
      </c>
      <c r="J102" s="48" t="s">
        <v>68</v>
      </c>
    </row>
    <row r="103" spans="1:10" hidden="1">
      <c r="A103" s="48" t="s">
        <v>78</v>
      </c>
      <c r="B103" s="48" t="s">
        <v>25</v>
      </c>
      <c r="C103" s="48" t="s">
        <v>636</v>
      </c>
      <c r="D103" s="48" t="s">
        <v>939</v>
      </c>
      <c r="E103" s="48" t="s">
        <v>938</v>
      </c>
      <c r="F103" s="48" t="s">
        <v>1077</v>
      </c>
      <c r="G103" s="48">
        <v>72.099999999999994</v>
      </c>
      <c r="H103" s="48">
        <v>2</v>
      </c>
      <c r="I103" s="48">
        <v>2016</v>
      </c>
      <c r="J103" s="48" t="s">
        <v>68</v>
      </c>
    </row>
    <row r="104" spans="1:10" hidden="1">
      <c r="A104" s="48" t="s">
        <v>78</v>
      </c>
      <c r="B104" s="48" t="s">
        <v>27</v>
      </c>
      <c r="C104" s="48" t="s">
        <v>750</v>
      </c>
      <c r="D104" s="48" t="s">
        <v>750</v>
      </c>
      <c r="E104" s="48" t="s">
        <v>861</v>
      </c>
      <c r="F104" s="48" t="s">
        <v>1077</v>
      </c>
      <c r="G104" s="48">
        <v>74.2</v>
      </c>
      <c r="H104" s="48">
        <v>1</v>
      </c>
      <c r="I104" s="48">
        <v>2016</v>
      </c>
      <c r="J104" s="48" t="s">
        <v>68</v>
      </c>
    </row>
    <row r="105" spans="1:10" hidden="1">
      <c r="A105" s="48" t="s">
        <v>78</v>
      </c>
      <c r="B105" s="48" t="s">
        <v>27</v>
      </c>
      <c r="C105" s="48" t="s">
        <v>1036</v>
      </c>
      <c r="D105" s="48" t="s">
        <v>989</v>
      </c>
      <c r="E105" s="48" t="s">
        <v>988</v>
      </c>
      <c r="F105" s="48" t="s">
        <v>1077</v>
      </c>
      <c r="G105" s="48">
        <v>71.400000000000006</v>
      </c>
      <c r="H105" s="48">
        <v>3</v>
      </c>
      <c r="I105" s="48">
        <v>2016</v>
      </c>
      <c r="J105" s="48" t="s">
        <v>68</v>
      </c>
    </row>
    <row r="106" spans="1:10" hidden="1">
      <c r="A106" s="48" t="s">
        <v>78</v>
      </c>
      <c r="B106" s="48" t="s">
        <v>27</v>
      </c>
      <c r="C106" s="48" t="s">
        <v>1036</v>
      </c>
      <c r="D106" s="48" t="s">
        <v>863</v>
      </c>
      <c r="E106" s="48" t="s">
        <v>862</v>
      </c>
      <c r="F106" s="48" t="s">
        <v>1077</v>
      </c>
      <c r="G106" s="48">
        <v>72.400000000000006</v>
      </c>
      <c r="H106" s="48">
        <v>2</v>
      </c>
      <c r="I106" s="48">
        <v>2016</v>
      </c>
      <c r="J106" s="48" t="s">
        <v>68</v>
      </c>
    </row>
    <row r="107" spans="1:10" hidden="1">
      <c r="A107" s="48" t="s">
        <v>78</v>
      </c>
      <c r="B107" s="48" t="s">
        <v>27</v>
      </c>
      <c r="C107" s="48" t="s">
        <v>1036</v>
      </c>
      <c r="D107" s="48" t="s">
        <v>987</v>
      </c>
      <c r="E107" s="48" t="s">
        <v>986</v>
      </c>
      <c r="F107" s="48" t="s">
        <v>1077</v>
      </c>
      <c r="G107" s="48">
        <v>73.099999999999994</v>
      </c>
      <c r="H107" s="48">
        <v>2</v>
      </c>
      <c r="I107" s="48">
        <v>2016</v>
      </c>
      <c r="J107" s="48" t="s">
        <v>68</v>
      </c>
    </row>
    <row r="108" spans="1:10" hidden="1">
      <c r="A108" s="48" t="s">
        <v>78</v>
      </c>
      <c r="B108" s="48" t="s">
        <v>27</v>
      </c>
      <c r="C108" s="48" t="s">
        <v>1036</v>
      </c>
      <c r="D108" s="48" t="s">
        <v>727</v>
      </c>
      <c r="E108" s="48" t="s">
        <v>726</v>
      </c>
      <c r="F108" s="48" t="s">
        <v>1077</v>
      </c>
      <c r="G108" s="48">
        <v>71.7</v>
      </c>
      <c r="H108" s="48">
        <v>2</v>
      </c>
      <c r="I108" s="48">
        <v>2016</v>
      </c>
      <c r="J108" s="48" t="s">
        <v>68</v>
      </c>
    </row>
    <row r="109" spans="1:10" hidden="1">
      <c r="A109" s="48" t="s">
        <v>78</v>
      </c>
      <c r="B109" s="48" t="s">
        <v>27</v>
      </c>
      <c r="C109" s="48" t="s">
        <v>1036</v>
      </c>
      <c r="D109" s="48" t="s">
        <v>731</v>
      </c>
      <c r="E109" s="48" t="s">
        <v>730</v>
      </c>
      <c r="F109" s="48" t="s">
        <v>1077</v>
      </c>
      <c r="G109" s="48">
        <v>73.8</v>
      </c>
      <c r="H109" s="48">
        <v>2</v>
      </c>
      <c r="I109" s="48">
        <v>2016</v>
      </c>
      <c r="J109" s="48" t="s">
        <v>68</v>
      </c>
    </row>
    <row r="110" spans="1:10" hidden="1">
      <c r="A110" s="48" t="s">
        <v>78</v>
      </c>
      <c r="B110" s="48" t="s">
        <v>27</v>
      </c>
      <c r="C110" s="48" t="s">
        <v>752</v>
      </c>
      <c r="D110" s="48" t="s">
        <v>784</v>
      </c>
      <c r="E110" s="48" t="s">
        <v>783</v>
      </c>
      <c r="F110" s="48" t="s">
        <v>1077</v>
      </c>
      <c r="G110" s="48">
        <v>71.599999999999994</v>
      </c>
      <c r="H110" s="48">
        <v>3</v>
      </c>
      <c r="I110" s="48">
        <v>2016</v>
      </c>
      <c r="J110" s="48" t="s">
        <v>68</v>
      </c>
    </row>
    <row r="111" spans="1:10" hidden="1">
      <c r="A111" s="48" t="s">
        <v>78</v>
      </c>
      <c r="B111" s="48" t="s">
        <v>27</v>
      </c>
      <c r="C111" s="48" t="s">
        <v>752</v>
      </c>
      <c r="D111" s="48" t="s">
        <v>809</v>
      </c>
      <c r="E111" s="48" t="s">
        <v>808</v>
      </c>
      <c r="F111" s="48" t="s">
        <v>1077</v>
      </c>
      <c r="G111" s="48">
        <v>72.2</v>
      </c>
      <c r="H111" s="48">
        <v>2</v>
      </c>
      <c r="I111" s="48">
        <v>2016</v>
      </c>
      <c r="J111" s="48" t="s">
        <v>68</v>
      </c>
    </row>
    <row r="112" spans="1:10" hidden="1">
      <c r="A112" s="48" t="s">
        <v>78</v>
      </c>
      <c r="B112" s="48" t="s">
        <v>27</v>
      </c>
      <c r="C112" s="48" t="s">
        <v>752</v>
      </c>
      <c r="D112" s="48" t="s">
        <v>811</v>
      </c>
      <c r="E112" s="48" t="s">
        <v>810</v>
      </c>
      <c r="F112" s="48" t="s">
        <v>1077</v>
      </c>
      <c r="G112" s="48">
        <v>74.099999999999994</v>
      </c>
      <c r="H112" s="48">
        <v>1</v>
      </c>
      <c r="I112" s="48">
        <v>2016</v>
      </c>
      <c r="J112" s="48" t="s">
        <v>68</v>
      </c>
    </row>
    <row r="113" spans="1:10" hidden="1">
      <c r="A113" s="48" t="s">
        <v>78</v>
      </c>
      <c r="B113" s="48" t="s">
        <v>27</v>
      </c>
      <c r="C113" s="48" t="s">
        <v>1038</v>
      </c>
      <c r="D113" s="48" t="s">
        <v>935</v>
      </c>
      <c r="E113" s="48" t="s">
        <v>934</v>
      </c>
      <c r="F113" s="48" t="s">
        <v>1077</v>
      </c>
      <c r="G113" s="48">
        <v>72.3</v>
      </c>
      <c r="H113" s="48">
        <v>2</v>
      </c>
      <c r="I113" s="48">
        <v>2016</v>
      </c>
      <c r="J113" s="48" t="s">
        <v>68</v>
      </c>
    </row>
    <row r="114" spans="1:10" hidden="1">
      <c r="A114" s="48" t="s">
        <v>78</v>
      </c>
      <c r="B114" s="48" t="s">
        <v>27</v>
      </c>
      <c r="C114" s="48" t="s">
        <v>1038</v>
      </c>
      <c r="D114" s="48" t="s">
        <v>981</v>
      </c>
      <c r="E114" s="48" t="s">
        <v>980</v>
      </c>
      <c r="F114" s="48" t="s">
        <v>1077</v>
      </c>
      <c r="G114" s="48">
        <v>68.8</v>
      </c>
      <c r="H114" s="48">
        <v>3</v>
      </c>
      <c r="I114" s="48">
        <v>2016</v>
      </c>
      <c r="J114" s="48" t="s">
        <v>68</v>
      </c>
    </row>
    <row r="115" spans="1:10" hidden="1">
      <c r="A115" s="48" t="s">
        <v>78</v>
      </c>
      <c r="B115" s="48" t="s">
        <v>33</v>
      </c>
      <c r="C115" s="48" t="s">
        <v>754</v>
      </c>
      <c r="D115" s="48" t="s">
        <v>1071</v>
      </c>
      <c r="E115" s="48" t="s">
        <v>753</v>
      </c>
      <c r="F115" s="48" t="s">
        <v>1077</v>
      </c>
      <c r="G115" s="48">
        <v>75.599999999999994</v>
      </c>
      <c r="H115" s="48">
        <v>1</v>
      </c>
      <c r="I115" s="48">
        <v>2016</v>
      </c>
      <c r="J115" s="48" t="s">
        <v>68</v>
      </c>
    </row>
    <row r="116" spans="1:10" hidden="1">
      <c r="A116" s="48" t="s">
        <v>78</v>
      </c>
      <c r="B116" s="48" t="s">
        <v>37</v>
      </c>
      <c r="C116" s="48" t="s">
        <v>603</v>
      </c>
      <c r="D116" s="48" t="s">
        <v>1088</v>
      </c>
      <c r="E116" s="48" t="s">
        <v>602</v>
      </c>
      <c r="F116" s="48" t="s">
        <v>1077</v>
      </c>
      <c r="G116" s="48">
        <v>73.3</v>
      </c>
      <c r="H116" s="48">
        <v>2</v>
      </c>
      <c r="I116" s="48">
        <v>2016</v>
      </c>
      <c r="J116" s="48" t="s">
        <v>68</v>
      </c>
    </row>
    <row r="117" spans="1:10" hidden="1">
      <c r="A117" s="48" t="s">
        <v>78</v>
      </c>
      <c r="B117" s="48" t="s">
        <v>37</v>
      </c>
      <c r="C117" s="48" t="s">
        <v>605</v>
      </c>
      <c r="D117" s="48" t="s">
        <v>1089</v>
      </c>
      <c r="E117" s="48" t="s">
        <v>604</v>
      </c>
      <c r="F117" s="48" t="s">
        <v>1077</v>
      </c>
      <c r="G117" s="48">
        <v>74.400000000000006</v>
      </c>
      <c r="H117" s="48">
        <v>1</v>
      </c>
      <c r="I117" s="48">
        <v>2016</v>
      </c>
      <c r="J117" s="48" t="s">
        <v>68</v>
      </c>
    </row>
    <row r="118" spans="1:10" hidden="1">
      <c r="A118" s="48" t="s">
        <v>78</v>
      </c>
      <c r="B118" s="48" t="s">
        <v>39</v>
      </c>
      <c r="C118" s="48" t="s">
        <v>607</v>
      </c>
      <c r="D118" s="48" t="s">
        <v>1090</v>
      </c>
      <c r="E118" s="48" t="s">
        <v>606</v>
      </c>
      <c r="F118" s="48" t="s">
        <v>1077</v>
      </c>
      <c r="G118" s="48">
        <v>73.2</v>
      </c>
      <c r="H118" s="48">
        <v>2</v>
      </c>
      <c r="I118" s="48">
        <v>2016</v>
      </c>
      <c r="J118" s="48" t="s">
        <v>68</v>
      </c>
    </row>
    <row r="119" spans="1:10" hidden="1">
      <c r="A119" s="48" t="s">
        <v>78</v>
      </c>
      <c r="B119" s="48" t="s">
        <v>123</v>
      </c>
      <c r="C119" s="48" t="s">
        <v>1041</v>
      </c>
      <c r="D119" s="48" t="s">
        <v>1059</v>
      </c>
      <c r="E119" s="48" t="s">
        <v>1058</v>
      </c>
      <c r="F119" s="48" t="s">
        <v>1077</v>
      </c>
      <c r="G119" s="48">
        <v>70.400000000000006</v>
      </c>
      <c r="H119" s="48">
        <v>3</v>
      </c>
      <c r="I119" s="48">
        <v>2016</v>
      </c>
      <c r="J119" s="48" t="s">
        <v>68</v>
      </c>
    </row>
    <row r="120" spans="1:10" hidden="1">
      <c r="A120" s="48" t="s">
        <v>78</v>
      </c>
      <c r="B120" s="48" t="s">
        <v>123</v>
      </c>
      <c r="C120" s="48" t="s">
        <v>1041</v>
      </c>
      <c r="D120" s="48" t="s">
        <v>1055</v>
      </c>
      <c r="E120" s="48" t="s">
        <v>1054</v>
      </c>
      <c r="F120" s="48" t="s">
        <v>1077</v>
      </c>
      <c r="G120" s="48">
        <v>72.2</v>
      </c>
      <c r="H120" s="48">
        <v>2</v>
      </c>
      <c r="I120" s="48">
        <v>2016</v>
      </c>
      <c r="J120" s="48" t="s">
        <v>68</v>
      </c>
    </row>
    <row r="121" spans="1:10" hidden="1">
      <c r="A121" s="48" t="s">
        <v>78</v>
      </c>
      <c r="B121" s="48" t="s">
        <v>23</v>
      </c>
      <c r="C121" s="48" t="s">
        <v>1044</v>
      </c>
      <c r="D121" s="48" t="s">
        <v>996</v>
      </c>
      <c r="E121" s="48" t="s">
        <v>995</v>
      </c>
      <c r="F121" s="48" t="s">
        <v>1077</v>
      </c>
      <c r="G121" s="48">
        <v>71.400000000000006</v>
      </c>
      <c r="H121" s="48">
        <v>2</v>
      </c>
      <c r="I121" s="48">
        <v>2016</v>
      </c>
      <c r="J121" s="48" t="s">
        <v>68</v>
      </c>
    </row>
    <row r="122" spans="1:10" hidden="1">
      <c r="A122" s="48" t="s">
        <v>78</v>
      </c>
      <c r="B122" s="48" t="s">
        <v>23</v>
      </c>
      <c r="C122" s="48" t="s">
        <v>1044</v>
      </c>
      <c r="D122" s="48" t="s">
        <v>876</v>
      </c>
      <c r="E122" s="48" t="s">
        <v>875</v>
      </c>
      <c r="F122" s="48" t="s">
        <v>1077</v>
      </c>
      <c r="G122" s="48">
        <v>71.599999999999994</v>
      </c>
      <c r="H122" s="48">
        <v>2</v>
      </c>
      <c r="I122" s="48">
        <v>2016</v>
      </c>
      <c r="J122" s="48" t="s">
        <v>68</v>
      </c>
    </row>
    <row r="123" spans="1:10" hidden="1">
      <c r="A123" s="48" t="s">
        <v>78</v>
      </c>
      <c r="B123" s="48" t="s">
        <v>23</v>
      </c>
      <c r="C123" s="48" t="s">
        <v>1044</v>
      </c>
      <c r="D123" s="48" t="s">
        <v>915</v>
      </c>
      <c r="E123" s="48" t="s">
        <v>914</v>
      </c>
      <c r="F123" s="48" t="s">
        <v>1077</v>
      </c>
      <c r="G123" s="48">
        <v>71.8</v>
      </c>
      <c r="H123" s="48">
        <v>2</v>
      </c>
      <c r="I123" s="48">
        <v>2016</v>
      </c>
      <c r="J123" s="48" t="s">
        <v>68</v>
      </c>
    </row>
    <row r="124" spans="1:10" hidden="1">
      <c r="A124" s="48" t="s">
        <v>78</v>
      </c>
      <c r="B124" s="48" t="s">
        <v>23</v>
      </c>
      <c r="C124" s="48" t="s">
        <v>1044</v>
      </c>
      <c r="D124" s="48" t="s">
        <v>613</v>
      </c>
      <c r="E124" s="48" t="s">
        <v>612</v>
      </c>
      <c r="F124" s="48" t="s">
        <v>1077</v>
      </c>
      <c r="G124" s="48">
        <v>71.5</v>
      </c>
      <c r="H124" s="48">
        <v>3</v>
      </c>
      <c r="I124" s="48">
        <v>2016</v>
      </c>
      <c r="J124" s="48" t="s">
        <v>68</v>
      </c>
    </row>
    <row r="125" spans="1:10" hidden="1">
      <c r="A125" s="48" t="s">
        <v>78</v>
      </c>
      <c r="B125" s="48" t="s">
        <v>23</v>
      </c>
      <c r="C125" s="48" t="s">
        <v>1044</v>
      </c>
      <c r="D125" s="48" t="s">
        <v>911</v>
      </c>
      <c r="E125" s="48" t="s">
        <v>910</v>
      </c>
      <c r="F125" s="48" t="s">
        <v>1077</v>
      </c>
      <c r="G125" s="48">
        <v>71.599999999999994</v>
      </c>
      <c r="H125" s="48">
        <v>2</v>
      </c>
      <c r="I125" s="48">
        <v>2016</v>
      </c>
      <c r="J125" s="48" t="s">
        <v>68</v>
      </c>
    </row>
    <row r="126" spans="1:10" hidden="1">
      <c r="A126" s="48" t="s">
        <v>78</v>
      </c>
      <c r="B126" s="48" t="s">
        <v>23</v>
      </c>
      <c r="C126" s="48" t="s">
        <v>1044</v>
      </c>
      <c r="D126" s="48" t="s">
        <v>696</v>
      </c>
      <c r="E126" s="48" t="s">
        <v>695</v>
      </c>
      <c r="F126" s="48" t="s">
        <v>1077</v>
      </c>
      <c r="G126" s="48">
        <v>68.5</v>
      </c>
      <c r="H126" s="48">
        <v>3</v>
      </c>
      <c r="I126" s="48">
        <v>2016</v>
      </c>
      <c r="J126" s="48" t="s">
        <v>68</v>
      </c>
    </row>
    <row r="127" spans="1:10" hidden="1">
      <c r="A127" s="48" t="s">
        <v>78</v>
      </c>
      <c r="B127" s="48" t="s">
        <v>23</v>
      </c>
      <c r="C127" s="48" t="s">
        <v>746</v>
      </c>
      <c r="D127" s="48" t="s">
        <v>794</v>
      </c>
      <c r="E127" s="48" t="s">
        <v>793</v>
      </c>
      <c r="F127" s="48" t="s">
        <v>1077</v>
      </c>
      <c r="G127" s="48">
        <v>72.2</v>
      </c>
      <c r="H127" s="48">
        <v>2</v>
      </c>
      <c r="I127" s="48">
        <v>2016</v>
      </c>
      <c r="J127" s="48" t="s">
        <v>68</v>
      </c>
    </row>
    <row r="128" spans="1:10" hidden="1">
      <c r="A128" s="48" t="s">
        <v>78</v>
      </c>
      <c r="B128" s="48" t="s">
        <v>23</v>
      </c>
      <c r="C128" s="48" t="s">
        <v>746</v>
      </c>
      <c r="D128" s="48" t="s">
        <v>998</v>
      </c>
      <c r="E128" s="48" t="s">
        <v>997</v>
      </c>
      <c r="F128" s="48" t="s">
        <v>1077</v>
      </c>
      <c r="G128" s="48">
        <v>70.099999999999994</v>
      </c>
      <c r="H128" s="48">
        <v>3</v>
      </c>
      <c r="I128" s="48">
        <v>2016</v>
      </c>
      <c r="J128" s="48" t="s">
        <v>68</v>
      </c>
    </row>
    <row r="129" spans="1:10" hidden="1">
      <c r="A129" s="48" t="s">
        <v>78</v>
      </c>
      <c r="B129" s="48" t="s">
        <v>23</v>
      </c>
      <c r="C129" s="48" t="s">
        <v>1035</v>
      </c>
      <c r="D129" s="48" t="s">
        <v>1022</v>
      </c>
      <c r="E129" s="48" t="s">
        <v>1021</v>
      </c>
      <c r="F129" s="48" t="s">
        <v>1077</v>
      </c>
      <c r="G129" s="48">
        <v>70.2</v>
      </c>
      <c r="H129" s="48">
        <v>3</v>
      </c>
      <c r="I129" s="48">
        <v>2016</v>
      </c>
      <c r="J129" s="48" t="s">
        <v>68</v>
      </c>
    </row>
    <row r="130" spans="1:10" hidden="1">
      <c r="A130" s="48" t="s">
        <v>78</v>
      </c>
      <c r="B130" s="48" t="s">
        <v>23</v>
      </c>
      <c r="C130" s="48" t="s">
        <v>1035</v>
      </c>
      <c r="D130" s="48" t="s">
        <v>891</v>
      </c>
      <c r="E130" s="48" t="s">
        <v>890</v>
      </c>
      <c r="F130" s="48" t="s">
        <v>1077</v>
      </c>
      <c r="G130" s="48">
        <v>68.099999999999994</v>
      </c>
      <c r="H130" s="48">
        <v>3</v>
      </c>
      <c r="I130" s="48">
        <v>2016</v>
      </c>
      <c r="J130" s="48" t="s">
        <v>68</v>
      </c>
    </row>
    <row r="131" spans="1:10" hidden="1">
      <c r="A131" s="48" t="s">
        <v>78</v>
      </c>
      <c r="B131" s="48" t="s">
        <v>23</v>
      </c>
      <c r="C131" s="48" t="s">
        <v>1035</v>
      </c>
      <c r="D131" s="48" t="s">
        <v>672</v>
      </c>
      <c r="E131" s="48" t="s">
        <v>671</v>
      </c>
      <c r="F131" s="48" t="s">
        <v>1077</v>
      </c>
      <c r="G131" s="48">
        <v>70.7</v>
      </c>
      <c r="H131" s="48">
        <v>3</v>
      </c>
      <c r="I131" s="48">
        <v>2016</v>
      </c>
      <c r="J131" s="48" t="s">
        <v>68</v>
      </c>
    </row>
    <row r="132" spans="1:10" hidden="1">
      <c r="A132" s="48" t="s">
        <v>78</v>
      </c>
      <c r="B132" s="48" t="s">
        <v>23</v>
      </c>
      <c r="C132" s="48" t="s">
        <v>1035</v>
      </c>
      <c r="D132" s="48" t="s">
        <v>674</v>
      </c>
      <c r="E132" s="48" t="s">
        <v>673</v>
      </c>
      <c r="F132" s="48" t="s">
        <v>1077</v>
      </c>
      <c r="G132" s="48">
        <v>71.5</v>
      </c>
      <c r="H132" s="48">
        <v>3</v>
      </c>
      <c r="I132" s="48">
        <v>2016</v>
      </c>
      <c r="J132" s="48" t="s">
        <v>68</v>
      </c>
    </row>
    <row r="133" spans="1:10" hidden="1">
      <c r="A133" s="48" t="s">
        <v>78</v>
      </c>
      <c r="B133" s="48" t="s">
        <v>23</v>
      </c>
      <c r="C133" s="48" t="s">
        <v>748</v>
      </c>
      <c r="D133" s="48" t="s">
        <v>748</v>
      </c>
      <c r="E133" s="48" t="s">
        <v>827</v>
      </c>
      <c r="F133" s="48" t="s">
        <v>1077</v>
      </c>
      <c r="G133" s="48">
        <v>71.3</v>
      </c>
      <c r="H133" s="48">
        <v>3</v>
      </c>
      <c r="I133" s="48">
        <v>2016</v>
      </c>
      <c r="J133" s="48" t="s">
        <v>68</v>
      </c>
    </row>
    <row r="134" spans="1:10" hidden="1">
      <c r="A134" s="48" t="s">
        <v>78</v>
      </c>
      <c r="B134" s="48" t="s">
        <v>23</v>
      </c>
      <c r="C134" s="48" t="s">
        <v>708</v>
      </c>
      <c r="D134" s="48" t="s">
        <v>710</v>
      </c>
      <c r="E134" s="48" t="s">
        <v>709</v>
      </c>
      <c r="F134" s="48" t="s">
        <v>1077</v>
      </c>
      <c r="G134" s="48">
        <v>70.099999999999994</v>
      </c>
      <c r="H134" s="48">
        <v>3</v>
      </c>
      <c r="I134" s="48">
        <v>2016</v>
      </c>
      <c r="J134" s="48" t="s">
        <v>68</v>
      </c>
    </row>
    <row r="135" spans="1:10" hidden="1">
      <c r="A135" s="48" t="s">
        <v>78</v>
      </c>
      <c r="B135" s="48" t="s">
        <v>23</v>
      </c>
      <c r="C135" s="48" t="s">
        <v>708</v>
      </c>
      <c r="D135" s="48" t="s">
        <v>790</v>
      </c>
      <c r="E135" s="48" t="s">
        <v>789</v>
      </c>
      <c r="F135" s="48" t="s">
        <v>1077</v>
      </c>
      <c r="G135" s="48">
        <v>73.2</v>
      </c>
      <c r="H135" s="48">
        <v>2</v>
      </c>
      <c r="I135" s="48">
        <v>2016</v>
      </c>
      <c r="J135" s="48" t="s">
        <v>68</v>
      </c>
    </row>
    <row r="136" spans="1:10" hidden="1">
      <c r="A136" s="48" t="s">
        <v>78</v>
      </c>
      <c r="B136" s="48" t="s">
        <v>23</v>
      </c>
      <c r="C136" s="48" t="s">
        <v>708</v>
      </c>
      <c r="D136" s="48" t="s">
        <v>945</v>
      </c>
      <c r="E136" s="48" t="s">
        <v>944</v>
      </c>
      <c r="F136" s="48" t="s">
        <v>1077</v>
      </c>
      <c r="G136" s="48">
        <v>71.900000000000006</v>
      </c>
      <c r="H136" s="48">
        <v>2</v>
      </c>
      <c r="I136" s="48">
        <v>2016</v>
      </c>
      <c r="J136" s="48" t="s">
        <v>68</v>
      </c>
    </row>
    <row r="137" spans="1:10" hidden="1">
      <c r="A137" s="48" t="s">
        <v>78</v>
      </c>
      <c r="B137" s="48" t="s">
        <v>23</v>
      </c>
      <c r="C137" s="48" t="s">
        <v>683</v>
      </c>
      <c r="D137" s="48" t="s">
        <v>685</v>
      </c>
      <c r="E137" s="48" t="s">
        <v>684</v>
      </c>
      <c r="F137" s="48" t="s">
        <v>1077</v>
      </c>
      <c r="G137" s="48">
        <v>72.400000000000006</v>
      </c>
      <c r="H137" s="48">
        <v>2</v>
      </c>
      <c r="I137" s="48">
        <v>2016</v>
      </c>
      <c r="J137" s="48" t="s">
        <v>68</v>
      </c>
    </row>
    <row r="138" spans="1:10" hidden="1">
      <c r="A138" s="48" t="s">
        <v>78</v>
      </c>
      <c r="B138" s="48" t="s">
        <v>23</v>
      </c>
      <c r="C138" s="48" t="s">
        <v>683</v>
      </c>
      <c r="D138" s="48" t="s">
        <v>687</v>
      </c>
      <c r="E138" s="48" t="s">
        <v>686</v>
      </c>
      <c r="F138" s="48" t="s">
        <v>1077</v>
      </c>
      <c r="G138" s="48">
        <v>72.5</v>
      </c>
      <c r="H138" s="48">
        <v>2</v>
      </c>
      <c r="I138" s="48">
        <v>2016</v>
      </c>
      <c r="J138" s="48" t="s">
        <v>68</v>
      </c>
    </row>
    <row r="139" spans="1:10" hidden="1">
      <c r="A139" s="48" t="s">
        <v>78</v>
      </c>
      <c r="B139" s="48" t="s">
        <v>23</v>
      </c>
      <c r="C139" s="48" t="s">
        <v>683</v>
      </c>
      <c r="D139" s="48" t="s">
        <v>1026</v>
      </c>
      <c r="E139" s="48" t="s">
        <v>1025</v>
      </c>
      <c r="F139" s="48" t="s">
        <v>1077</v>
      </c>
      <c r="G139" s="48">
        <v>72.7</v>
      </c>
      <c r="H139" s="48">
        <v>2</v>
      </c>
      <c r="I139" s="48">
        <v>2016</v>
      </c>
      <c r="J139" s="48" t="s">
        <v>68</v>
      </c>
    </row>
    <row r="140" spans="1:10" hidden="1">
      <c r="A140" s="48" t="s">
        <v>78</v>
      </c>
      <c r="B140" s="48" t="s">
        <v>23</v>
      </c>
      <c r="C140" s="48" t="s">
        <v>683</v>
      </c>
      <c r="D140" s="48" t="s">
        <v>1028</v>
      </c>
      <c r="E140" s="48" t="s">
        <v>1027</v>
      </c>
      <c r="F140" s="48" t="s">
        <v>1077</v>
      </c>
      <c r="G140" s="48">
        <v>71</v>
      </c>
      <c r="H140" s="48">
        <v>2</v>
      </c>
      <c r="I140" s="48">
        <v>2016</v>
      </c>
      <c r="J140" s="48" t="s">
        <v>68</v>
      </c>
    </row>
    <row r="141" spans="1:10" hidden="1">
      <c r="A141" s="48" t="s">
        <v>78</v>
      </c>
      <c r="B141" s="48" t="s">
        <v>25</v>
      </c>
      <c r="C141" s="48" t="s">
        <v>1041</v>
      </c>
      <c r="D141" s="48" t="s">
        <v>1057</v>
      </c>
      <c r="E141" s="48" t="s">
        <v>1056</v>
      </c>
      <c r="F141" s="48" t="s">
        <v>1077</v>
      </c>
      <c r="G141" s="48">
        <v>70.8</v>
      </c>
      <c r="H141" s="48">
        <v>2</v>
      </c>
      <c r="I141" s="48">
        <v>2016</v>
      </c>
      <c r="J141" s="48" t="s">
        <v>68</v>
      </c>
    </row>
    <row r="142" spans="1:10" hidden="1">
      <c r="A142" s="48" t="s">
        <v>78</v>
      </c>
      <c r="B142" s="48" t="s">
        <v>25</v>
      </c>
      <c r="C142" s="48" t="s">
        <v>1041</v>
      </c>
      <c r="D142" s="48" t="s">
        <v>1053</v>
      </c>
      <c r="E142" s="48" t="s">
        <v>1052</v>
      </c>
      <c r="F142" s="48" t="s">
        <v>1077</v>
      </c>
      <c r="G142" s="48">
        <v>71.8</v>
      </c>
      <c r="H142" s="48">
        <v>3</v>
      </c>
      <c r="I142" s="48">
        <v>2016</v>
      </c>
      <c r="J142" s="48" t="s">
        <v>68</v>
      </c>
    </row>
    <row r="143" spans="1:10" hidden="1">
      <c r="A143" s="48" t="s">
        <v>78</v>
      </c>
      <c r="B143" s="48" t="s">
        <v>25</v>
      </c>
      <c r="C143" s="48" t="s">
        <v>631</v>
      </c>
      <c r="D143" s="48" t="s">
        <v>983</v>
      </c>
      <c r="E143" s="48" t="s">
        <v>982</v>
      </c>
      <c r="F143" s="48" t="s">
        <v>1077</v>
      </c>
      <c r="G143" s="48">
        <v>70.7</v>
      </c>
      <c r="H143" s="48">
        <v>3</v>
      </c>
      <c r="I143" s="48">
        <v>2016</v>
      </c>
      <c r="J143" s="48" t="s">
        <v>68</v>
      </c>
    </row>
    <row r="144" spans="1:10" hidden="1">
      <c r="A144" s="48" t="s">
        <v>78</v>
      </c>
      <c r="B144" s="48" t="s">
        <v>25</v>
      </c>
      <c r="C144" s="48" t="s">
        <v>631</v>
      </c>
      <c r="D144" s="48" t="s">
        <v>860</v>
      </c>
      <c r="E144" s="48" t="s">
        <v>859</v>
      </c>
      <c r="F144" s="48" t="s">
        <v>1077</v>
      </c>
      <c r="G144" s="48">
        <v>70.400000000000006</v>
      </c>
      <c r="H144" s="48">
        <v>3</v>
      </c>
      <c r="I144" s="48">
        <v>2016</v>
      </c>
      <c r="J144" s="48" t="s">
        <v>68</v>
      </c>
    </row>
    <row r="145" spans="1:10" hidden="1">
      <c r="A145" s="48" t="s">
        <v>78</v>
      </c>
      <c r="B145" s="48" t="s">
        <v>25</v>
      </c>
      <c r="C145" s="48" t="s">
        <v>631</v>
      </c>
      <c r="D145" s="48" t="s">
        <v>884</v>
      </c>
      <c r="E145" s="48" t="s">
        <v>883</v>
      </c>
      <c r="F145" s="48" t="s">
        <v>1077</v>
      </c>
      <c r="G145" s="48">
        <v>72.400000000000006</v>
      </c>
      <c r="H145" s="48">
        <v>2</v>
      </c>
      <c r="I145" s="48">
        <v>2016</v>
      </c>
      <c r="J145" s="48" t="s">
        <v>68</v>
      </c>
    </row>
    <row r="146" spans="1:10" hidden="1">
      <c r="A146" s="48" t="s">
        <v>78</v>
      </c>
      <c r="B146" s="48" t="s">
        <v>25</v>
      </c>
      <c r="C146" s="48" t="s">
        <v>631</v>
      </c>
      <c r="D146" s="48" t="s">
        <v>819</v>
      </c>
      <c r="E146" s="48" t="s">
        <v>818</v>
      </c>
      <c r="F146" s="48" t="s">
        <v>1077</v>
      </c>
      <c r="G146" s="48">
        <v>71.400000000000006</v>
      </c>
      <c r="H146" s="48">
        <v>2</v>
      </c>
      <c r="I146" s="48">
        <v>2016</v>
      </c>
      <c r="J146" s="48" t="s">
        <v>68</v>
      </c>
    </row>
    <row r="147" spans="1:10" hidden="1">
      <c r="A147" s="48" t="s">
        <v>78</v>
      </c>
      <c r="B147" s="48" t="s">
        <v>25</v>
      </c>
      <c r="C147" s="48" t="s">
        <v>1045</v>
      </c>
      <c r="D147" s="48" t="s">
        <v>735</v>
      </c>
      <c r="E147" s="48" t="s">
        <v>734</v>
      </c>
      <c r="F147" s="48" t="s">
        <v>1077</v>
      </c>
      <c r="G147" s="48">
        <v>70.099999999999994</v>
      </c>
      <c r="H147" s="48">
        <v>3</v>
      </c>
      <c r="I147" s="48">
        <v>2016</v>
      </c>
      <c r="J147" s="48" t="s">
        <v>68</v>
      </c>
    </row>
    <row r="148" spans="1:10" hidden="1">
      <c r="A148" s="48" t="s">
        <v>78</v>
      </c>
      <c r="B148" s="48" t="s">
        <v>25</v>
      </c>
      <c r="C148" s="48" t="s">
        <v>1045</v>
      </c>
      <c r="D148" s="48" t="s">
        <v>739</v>
      </c>
      <c r="E148" s="48" t="s">
        <v>738</v>
      </c>
      <c r="F148" s="48" t="s">
        <v>1077</v>
      </c>
      <c r="G148" s="48">
        <v>73</v>
      </c>
      <c r="H148" s="48">
        <v>2</v>
      </c>
      <c r="I148" s="48">
        <v>2016</v>
      </c>
      <c r="J148" s="48" t="s">
        <v>68</v>
      </c>
    </row>
    <row r="149" spans="1:10" hidden="1">
      <c r="A149" s="48" t="s">
        <v>78</v>
      </c>
      <c r="B149" s="48" t="s">
        <v>25</v>
      </c>
      <c r="C149" s="48" t="s">
        <v>1045</v>
      </c>
      <c r="D149" s="48" t="s">
        <v>991</v>
      </c>
      <c r="E149" s="48" t="s">
        <v>990</v>
      </c>
      <c r="F149" s="48" t="s">
        <v>1077</v>
      </c>
      <c r="G149" s="48">
        <v>70.5</v>
      </c>
      <c r="H149" s="48">
        <v>3</v>
      </c>
      <c r="I149" s="48">
        <v>2016</v>
      </c>
      <c r="J149" s="48" t="s">
        <v>68</v>
      </c>
    </row>
    <row r="150" spans="1:10" hidden="1">
      <c r="A150" s="48" t="s">
        <v>78</v>
      </c>
      <c r="B150" s="48" t="s">
        <v>25</v>
      </c>
      <c r="C150" s="48" t="s">
        <v>1045</v>
      </c>
      <c r="D150" s="48" t="s">
        <v>993</v>
      </c>
      <c r="E150" s="48" t="s">
        <v>992</v>
      </c>
      <c r="F150" s="48" t="s">
        <v>1077</v>
      </c>
      <c r="G150" s="48">
        <v>72.900000000000006</v>
      </c>
      <c r="H150" s="48">
        <v>2</v>
      </c>
      <c r="I150" s="48">
        <v>2016</v>
      </c>
      <c r="J150" s="48" t="s">
        <v>68</v>
      </c>
    </row>
    <row r="151" spans="1:10" hidden="1">
      <c r="A151" s="48" t="s">
        <v>78</v>
      </c>
      <c r="B151" s="48" t="s">
        <v>25</v>
      </c>
      <c r="C151" s="48" t="s">
        <v>1045</v>
      </c>
      <c r="D151" s="48" t="s">
        <v>782</v>
      </c>
      <c r="E151" s="48" t="s">
        <v>781</v>
      </c>
      <c r="F151" s="48" t="s">
        <v>1077</v>
      </c>
      <c r="G151" s="48">
        <v>72.599999999999994</v>
      </c>
      <c r="H151" s="48">
        <v>2</v>
      </c>
      <c r="I151" s="48">
        <v>2016</v>
      </c>
      <c r="J151" s="48" t="s">
        <v>68</v>
      </c>
    </row>
    <row r="152" spans="1:10" hidden="1">
      <c r="A152" s="48" t="s">
        <v>78</v>
      </c>
      <c r="B152" s="48" t="s">
        <v>39</v>
      </c>
      <c r="C152" s="48" t="s">
        <v>615</v>
      </c>
      <c r="D152" s="48" t="s">
        <v>615</v>
      </c>
      <c r="E152" s="48" t="s">
        <v>694</v>
      </c>
      <c r="F152" s="48" t="s">
        <v>1077</v>
      </c>
      <c r="G152" s="48">
        <v>72.5</v>
      </c>
      <c r="H152" s="48">
        <v>2</v>
      </c>
      <c r="I152" s="48">
        <v>2016</v>
      </c>
      <c r="J152" s="48" t="s">
        <v>68</v>
      </c>
    </row>
    <row r="153" spans="1:10" hidden="1">
      <c r="A153" s="48" t="s">
        <v>78</v>
      </c>
      <c r="B153" s="48" t="s">
        <v>39</v>
      </c>
      <c r="C153" s="48" t="s">
        <v>609</v>
      </c>
      <c r="D153" s="48" t="s">
        <v>1091</v>
      </c>
      <c r="E153" s="48" t="s">
        <v>608</v>
      </c>
      <c r="F153" s="48" t="s">
        <v>1077</v>
      </c>
      <c r="G153" s="48">
        <v>73.8</v>
      </c>
      <c r="H153" s="48">
        <v>1</v>
      </c>
      <c r="I153" s="48">
        <v>2016</v>
      </c>
      <c r="J153" s="48" t="s">
        <v>68</v>
      </c>
    </row>
    <row r="154" spans="1:10" hidden="1">
      <c r="A154" s="48" t="s">
        <v>78</v>
      </c>
      <c r="B154" s="48" t="s">
        <v>35</v>
      </c>
      <c r="C154" s="48" t="s">
        <v>1042</v>
      </c>
      <c r="D154" s="48" t="s">
        <v>1105</v>
      </c>
      <c r="E154" s="48" t="s">
        <v>610</v>
      </c>
      <c r="F154" s="48" t="s">
        <v>1077</v>
      </c>
      <c r="G154" s="48">
        <v>73.400000000000006</v>
      </c>
      <c r="H154" s="48">
        <v>2</v>
      </c>
      <c r="I154" s="48">
        <v>2016</v>
      </c>
      <c r="J154" s="48" t="s">
        <v>68</v>
      </c>
    </row>
    <row r="155" spans="1:10" hidden="1">
      <c r="A155" s="48" t="s">
        <v>78</v>
      </c>
      <c r="B155" s="48" t="s">
        <v>39</v>
      </c>
      <c r="C155" s="48" t="s">
        <v>1042</v>
      </c>
      <c r="D155" s="48" t="s">
        <v>1105</v>
      </c>
      <c r="E155" s="48" t="s">
        <v>610</v>
      </c>
      <c r="F155" s="48" t="s">
        <v>1077</v>
      </c>
      <c r="G155" s="48">
        <v>73.400000000000006</v>
      </c>
      <c r="H155" s="48">
        <v>2</v>
      </c>
      <c r="I155" s="48">
        <v>2016</v>
      </c>
      <c r="J155" s="48" t="s">
        <v>68</v>
      </c>
    </row>
    <row r="156" spans="1:10" hidden="1">
      <c r="A156" s="48" t="s">
        <v>78</v>
      </c>
      <c r="B156" s="48" t="s">
        <v>41</v>
      </c>
      <c r="C156" s="48" t="s">
        <v>617</v>
      </c>
      <c r="D156" s="48" t="s">
        <v>1093</v>
      </c>
      <c r="E156" s="48" t="s">
        <v>616</v>
      </c>
      <c r="F156" s="48" t="s">
        <v>1077</v>
      </c>
      <c r="G156" s="48">
        <v>73.8</v>
      </c>
      <c r="H156" s="48">
        <v>1</v>
      </c>
      <c r="I156" s="48">
        <v>2016</v>
      </c>
      <c r="J156" s="48" t="s">
        <v>68</v>
      </c>
    </row>
    <row r="157" spans="1:10" hidden="1">
      <c r="A157" s="48" t="s">
        <v>78</v>
      </c>
      <c r="B157" s="48" t="s">
        <v>41</v>
      </c>
      <c r="C157" s="48" t="s">
        <v>619</v>
      </c>
      <c r="D157" s="48" t="s">
        <v>1094</v>
      </c>
      <c r="E157" s="48" t="s">
        <v>618</v>
      </c>
      <c r="F157" s="48" t="s">
        <v>1077</v>
      </c>
      <c r="G157" s="48">
        <v>73.7</v>
      </c>
      <c r="H157" s="48">
        <v>1</v>
      </c>
      <c r="I157" s="48">
        <v>2016</v>
      </c>
      <c r="J157" s="48" t="s">
        <v>68</v>
      </c>
    </row>
    <row r="158" spans="1:10" hidden="1">
      <c r="A158" s="48" t="s">
        <v>78</v>
      </c>
      <c r="B158" s="48" t="s">
        <v>39</v>
      </c>
      <c r="C158" s="48" t="s">
        <v>615</v>
      </c>
      <c r="D158" s="48" t="s">
        <v>1092</v>
      </c>
      <c r="E158" s="48" t="s">
        <v>614</v>
      </c>
      <c r="F158" s="48" t="s">
        <v>1077</v>
      </c>
      <c r="G158" s="48">
        <v>72.5</v>
      </c>
      <c r="H158" s="48">
        <v>2</v>
      </c>
      <c r="I158" s="48">
        <v>2016</v>
      </c>
      <c r="J158" s="48" t="s">
        <v>68</v>
      </c>
    </row>
    <row r="159" spans="1:10" hidden="1">
      <c r="A159" s="48" t="s">
        <v>78</v>
      </c>
      <c r="B159" s="48" t="s">
        <v>35</v>
      </c>
      <c r="C159" s="48" t="s">
        <v>756</v>
      </c>
      <c r="D159" s="48" t="s">
        <v>1087</v>
      </c>
      <c r="E159" s="48" t="s">
        <v>755</v>
      </c>
      <c r="F159" s="48" t="s">
        <v>1077</v>
      </c>
      <c r="G159" s="48">
        <v>73.7</v>
      </c>
      <c r="H159" s="48">
        <v>1</v>
      </c>
      <c r="I159" s="48">
        <v>2016</v>
      </c>
      <c r="J159" s="48" t="s">
        <v>68</v>
      </c>
    </row>
    <row r="160" spans="1:10" hidden="1">
      <c r="A160" s="48" t="s">
        <v>78</v>
      </c>
      <c r="B160" s="48" t="s">
        <v>45</v>
      </c>
      <c r="C160" s="48" t="s">
        <v>1047</v>
      </c>
      <c r="D160" s="48" t="s">
        <v>1113</v>
      </c>
      <c r="E160" s="48" t="s">
        <v>622</v>
      </c>
      <c r="F160" s="48" t="s">
        <v>1077</v>
      </c>
      <c r="G160" s="48">
        <v>72.5</v>
      </c>
      <c r="H160" s="48">
        <v>2</v>
      </c>
      <c r="I160" s="48">
        <v>2016</v>
      </c>
      <c r="J160" s="48" t="s">
        <v>68</v>
      </c>
    </row>
    <row r="161" spans="1:10" hidden="1">
      <c r="A161" s="48" t="s">
        <v>78</v>
      </c>
      <c r="B161" s="48" t="s">
        <v>43</v>
      </c>
      <c r="C161" s="48" t="s">
        <v>621</v>
      </c>
      <c r="D161" s="48" t="s">
        <v>1095</v>
      </c>
      <c r="E161" s="48" t="s">
        <v>620</v>
      </c>
      <c r="F161" s="48" t="s">
        <v>1077</v>
      </c>
      <c r="G161" s="48">
        <v>71.5</v>
      </c>
      <c r="H161" s="48">
        <v>3</v>
      </c>
      <c r="I161" s="48">
        <v>2016</v>
      </c>
      <c r="J161" s="48" t="s">
        <v>68</v>
      </c>
    </row>
    <row r="162" spans="1:10" hidden="1">
      <c r="A162" s="48" t="s">
        <v>78</v>
      </c>
      <c r="B162" s="48" t="s">
        <v>41</v>
      </c>
      <c r="C162" s="48" t="s">
        <v>617</v>
      </c>
      <c r="D162" s="48" t="s">
        <v>617</v>
      </c>
      <c r="E162" s="48" t="s">
        <v>902</v>
      </c>
      <c r="F162" s="48" t="s">
        <v>1077</v>
      </c>
      <c r="G162" s="48">
        <v>73.8</v>
      </c>
      <c r="H162" s="48">
        <v>1</v>
      </c>
      <c r="I162" s="48">
        <v>2016</v>
      </c>
      <c r="J162" s="48" t="s">
        <v>68</v>
      </c>
    </row>
    <row r="163" spans="1:10" hidden="1">
      <c r="A163" s="48" t="s">
        <v>78</v>
      </c>
      <c r="B163" s="48" t="s">
        <v>41</v>
      </c>
      <c r="C163" s="48" t="s">
        <v>619</v>
      </c>
      <c r="D163" s="48" t="s">
        <v>650</v>
      </c>
      <c r="E163" s="48" t="s">
        <v>649</v>
      </c>
      <c r="F163" s="48" t="s">
        <v>1077</v>
      </c>
      <c r="G163" s="48">
        <v>73</v>
      </c>
      <c r="H163" s="48">
        <v>2</v>
      </c>
      <c r="I163" s="48">
        <v>2016</v>
      </c>
      <c r="J163" s="48" t="s">
        <v>68</v>
      </c>
    </row>
    <row r="164" spans="1:10" hidden="1">
      <c r="A164" s="48" t="s">
        <v>78</v>
      </c>
      <c r="B164" s="48" t="s">
        <v>41</v>
      </c>
      <c r="C164" s="48" t="s">
        <v>619</v>
      </c>
      <c r="D164" s="48" t="s">
        <v>706</v>
      </c>
      <c r="E164" s="48" t="s">
        <v>705</v>
      </c>
      <c r="F164" s="48" t="s">
        <v>1077</v>
      </c>
      <c r="G164" s="48">
        <v>71.900000000000006</v>
      </c>
      <c r="H164" s="48">
        <v>2</v>
      </c>
      <c r="I164" s="48">
        <v>2016</v>
      </c>
      <c r="J164" s="48" t="s">
        <v>68</v>
      </c>
    </row>
    <row r="165" spans="1:10" hidden="1">
      <c r="A165" s="48" t="s">
        <v>78</v>
      </c>
      <c r="B165" s="48" t="s">
        <v>41</v>
      </c>
      <c r="C165" s="48" t="s">
        <v>619</v>
      </c>
      <c r="D165" s="48" t="s">
        <v>704</v>
      </c>
      <c r="E165" s="48" t="s">
        <v>703</v>
      </c>
      <c r="F165" s="48" t="s">
        <v>1077</v>
      </c>
      <c r="G165" s="48">
        <v>73.599999999999994</v>
      </c>
      <c r="H165" s="48">
        <v>2</v>
      </c>
      <c r="I165" s="48">
        <v>2016</v>
      </c>
      <c r="J165" s="48" t="s">
        <v>68</v>
      </c>
    </row>
    <row r="166" spans="1:10" hidden="1">
      <c r="A166" s="48" t="s">
        <v>78</v>
      </c>
      <c r="B166" s="48" t="s">
        <v>41</v>
      </c>
      <c r="C166" s="48" t="s">
        <v>619</v>
      </c>
      <c r="D166" s="48" t="s">
        <v>921</v>
      </c>
      <c r="E166" s="48" t="s">
        <v>920</v>
      </c>
      <c r="F166" s="48" t="s">
        <v>1077</v>
      </c>
      <c r="G166" s="48">
        <v>71.7</v>
      </c>
      <c r="H166" s="48">
        <v>2</v>
      </c>
      <c r="I166" s="48">
        <v>2016</v>
      </c>
      <c r="J166" s="48" t="s">
        <v>68</v>
      </c>
    </row>
    <row r="167" spans="1:10" hidden="1">
      <c r="A167" s="48" t="s">
        <v>78</v>
      </c>
      <c r="B167" s="48" t="s">
        <v>41</v>
      </c>
      <c r="C167" s="48" t="s">
        <v>619</v>
      </c>
      <c r="D167" s="48" t="s">
        <v>702</v>
      </c>
      <c r="E167" s="48" t="s">
        <v>701</v>
      </c>
      <c r="F167" s="48" t="s">
        <v>1077</v>
      </c>
      <c r="G167" s="48">
        <v>74.099999999999994</v>
      </c>
      <c r="H167" s="48">
        <v>1</v>
      </c>
      <c r="I167" s="48">
        <v>2016</v>
      </c>
      <c r="J167" s="48" t="s">
        <v>68</v>
      </c>
    </row>
    <row r="168" spans="1:10" hidden="1">
      <c r="A168" s="48" t="s">
        <v>78</v>
      </c>
      <c r="B168" s="48" t="s">
        <v>41</v>
      </c>
      <c r="C168" s="48" t="s">
        <v>619</v>
      </c>
      <c r="D168" s="48" t="s">
        <v>963</v>
      </c>
      <c r="E168" s="48" t="s">
        <v>962</v>
      </c>
      <c r="F168" s="48" t="s">
        <v>1077</v>
      </c>
      <c r="G168" s="48">
        <v>72.3</v>
      </c>
      <c r="H168" s="48">
        <v>2</v>
      </c>
      <c r="I168" s="48">
        <v>2016</v>
      </c>
      <c r="J168" s="48" t="s">
        <v>68</v>
      </c>
    </row>
    <row r="169" spans="1:10" hidden="1">
      <c r="A169" s="48" t="s">
        <v>78</v>
      </c>
      <c r="B169" s="48" t="s">
        <v>41</v>
      </c>
      <c r="C169" s="48" t="s">
        <v>619</v>
      </c>
      <c r="D169" s="48" t="s">
        <v>801</v>
      </c>
      <c r="E169" s="48" t="s">
        <v>800</v>
      </c>
      <c r="F169" s="48" t="s">
        <v>1077</v>
      </c>
      <c r="G169" s="48">
        <v>75.599999999999994</v>
      </c>
      <c r="H169" s="48">
        <v>1</v>
      </c>
      <c r="I169" s="48">
        <v>2016</v>
      </c>
      <c r="J169" s="48" t="s">
        <v>68</v>
      </c>
    </row>
    <row r="170" spans="1:10" hidden="1">
      <c r="A170" s="48" t="s">
        <v>78</v>
      </c>
      <c r="B170" s="48" t="s">
        <v>43</v>
      </c>
      <c r="C170" s="48" t="s">
        <v>621</v>
      </c>
      <c r="D170" s="48" t="s">
        <v>847</v>
      </c>
      <c r="E170" s="48" t="s">
        <v>846</v>
      </c>
      <c r="F170" s="48" t="s">
        <v>1077</v>
      </c>
      <c r="G170" s="48">
        <v>69.2</v>
      </c>
      <c r="H170" s="48">
        <v>3</v>
      </c>
      <c r="I170" s="48">
        <v>2016</v>
      </c>
      <c r="J170" s="48" t="s">
        <v>68</v>
      </c>
    </row>
    <row r="171" spans="1:10" hidden="1">
      <c r="A171" s="48" t="s">
        <v>78</v>
      </c>
      <c r="B171" s="48" t="s">
        <v>43</v>
      </c>
      <c r="C171" s="48" t="s">
        <v>621</v>
      </c>
      <c r="D171" s="48" t="s">
        <v>766</v>
      </c>
      <c r="E171" s="48" t="s">
        <v>765</v>
      </c>
      <c r="F171" s="48" t="s">
        <v>1077</v>
      </c>
      <c r="G171" s="48">
        <v>69.7</v>
      </c>
      <c r="H171" s="48">
        <v>3</v>
      </c>
      <c r="I171" s="48">
        <v>2016</v>
      </c>
      <c r="J171" s="48" t="s">
        <v>68</v>
      </c>
    </row>
    <row r="172" spans="1:10" hidden="1">
      <c r="A172" s="48" t="s">
        <v>78</v>
      </c>
      <c r="B172" s="48" t="s">
        <v>43</v>
      </c>
      <c r="C172" s="48" t="s">
        <v>621</v>
      </c>
      <c r="D172" s="48" t="s">
        <v>923</v>
      </c>
      <c r="E172" s="48" t="s">
        <v>922</v>
      </c>
      <c r="F172" s="48" t="s">
        <v>1077</v>
      </c>
      <c r="G172" s="48">
        <v>73.5</v>
      </c>
      <c r="H172" s="48">
        <v>2</v>
      </c>
      <c r="I172" s="48">
        <v>2016</v>
      </c>
      <c r="J172" s="48" t="s">
        <v>68</v>
      </c>
    </row>
    <row r="173" spans="1:10" hidden="1">
      <c r="A173" s="48" t="s">
        <v>78</v>
      </c>
      <c r="B173" s="48" t="s">
        <v>43</v>
      </c>
      <c r="C173" s="48" t="s">
        <v>621</v>
      </c>
      <c r="D173" s="48" t="s">
        <v>1008</v>
      </c>
      <c r="E173" s="48" t="s">
        <v>1007</v>
      </c>
      <c r="F173" s="48" t="s">
        <v>1077</v>
      </c>
      <c r="G173" s="48">
        <v>71.3</v>
      </c>
      <c r="H173" s="48">
        <v>3</v>
      </c>
      <c r="I173" s="48">
        <v>2016</v>
      </c>
      <c r="J173" s="48" t="s">
        <v>68</v>
      </c>
    </row>
    <row r="174" spans="1:10" hidden="1">
      <c r="A174" s="48" t="s">
        <v>78</v>
      </c>
      <c r="B174" s="48" t="s">
        <v>43</v>
      </c>
      <c r="C174" s="48" t="s">
        <v>621</v>
      </c>
      <c r="D174" s="48" t="s">
        <v>768</v>
      </c>
      <c r="E174" s="48" t="s">
        <v>767</v>
      </c>
      <c r="F174" s="48" t="s">
        <v>1077</v>
      </c>
      <c r="G174" s="48">
        <v>71.2</v>
      </c>
      <c r="H174" s="48">
        <v>3</v>
      </c>
      <c r="I174" s="48">
        <v>2016</v>
      </c>
      <c r="J174" s="48" t="s">
        <v>68</v>
      </c>
    </row>
    <row r="175" spans="1:10" hidden="1">
      <c r="A175" s="48" t="s">
        <v>78</v>
      </c>
      <c r="B175" s="48" t="s">
        <v>43</v>
      </c>
      <c r="C175" s="48" t="s">
        <v>621</v>
      </c>
      <c r="D175" s="48" t="s">
        <v>1012</v>
      </c>
      <c r="E175" s="48" t="s">
        <v>1011</v>
      </c>
      <c r="F175" s="48" t="s">
        <v>1077</v>
      </c>
      <c r="G175" s="48">
        <v>71.099999999999994</v>
      </c>
      <c r="H175" s="48">
        <v>3</v>
      </c>
      <c r="I175" s="48">
        <v>2016</v>
      </c>
      <c r="J175" s="48" t="s">
        <v>68</v>
      </c>
    </row>
    <row r="176" spans="1:10" hidden="1">
      <c r="A176" s="48" t="s">
        <v>78</v>
      </c>
      <c r="B176" s="48" t="s">
        <v>43</v>
      </c>
      <c r="C176" s="48" t="s">
        <v>621</v>
      </c>
      <c r="D176" s="48" t="s">
        <v>853</v>
      </c>
      <c r="E176" s="48" t="s">
        <v>852</v>
      </c>
      <c r="F176" s="48" t="s">
        <v>1077</v>
      </c>
      <c r="G176" s="48">
        <v>70.900000000000006</v>
      </c>
      <c r="H176" s="48">
        <v>3</v>
      </c>
      <c r="I176" s="48">
        <v>2016</v>
      </c>
      <c r="J176" s="48" t="s">
        <v>68</v>
      </c>
    </row>
    <row r="177" spans="1:10" hidden="1">
      <c r="A177" s="48" t="s">
        <v>78</v>
      </c>
      <c r="B177" s="48" t="s">
        <v>43</v>
      </c>
      <c r="C177" s="48" t="s">
        <v>621</v>
      </c>
      <c r="D177" s="48" t="s">
        <v>851</v>
      </c>
      <c r="E177" s="48" t="s">
        <v>850</v>
      </c>
      <c r="F177" s="48" t="s">
        <v>1077</v>
      </c>
      <c r="G177" s="48">
        <v>72.3</v>
      </c>
      <c r="H177" s="48">
        <v>2</v>
      </c>
      <c r="I177" s="48">
        <v>2016</v>
      </c>
      <c r="J177" s="48" t="s">
        <v>68</v>
      </c>
    </row>
    <row r="178" spans="1:10" hidden="1">
      <c r="A178" s="48" t="s">
        <v>78</v>
      </c>
      <c r="B178" s="48" t="s">
        <v>43</v>
      </c>
      <c r="C178" s="48" t="s">
        <v>621</v>
      </c>
      <c r="D178" s="48" t="s">
        <v>961</v>
      </c>
      <c r="E178" s="48" t="s">
        <v>960</v>
      </c>
      <c r="F178" s="48" t="s">
        <v>1077</v>
      </c>
      <c r="G178" s="48">
        <v>71.900000000000006</v>
      </c>
      <c r="H178" s="48">
        <v>2</v>
      </c>
      <c r="I178" s="48">
        <v>2016</v>
      </c>
      <c r="J178" s="48" t="s">
        <v>68</v>
      </c>
    </row>
    <row r="179" spans="1:10" hidden="1">
      <c r="A179" s="48" t="s">
        <v>78</v>
      </c>
      <c r="B179" s="48" t="s">
        <v>17</v>
      </c>
      <c r="C179" s="48" t="s">
        <v>1037</v>
      </c>
      <c r="D179" s="48" t="s">
        <v>913</v>
      </c>
      <c r="E179" s="48" t="s">
        <v>912</v>
      </c>
      <c r="F179" s="48" t="s">
        <v>1077</v>
      </c>
      <c r="G179" s="48">
        <v>73.599999999999994</v>
      </c>
      <c r="H179" s="48">
        <v>2</v>
      </c>
      <c r="I179" s="48">
        <v>2016</v>
      </c>
      <c r="J179" s="48" t="s">
        <v>68</v>
      </c>
    </row>
    <row r="180" spans="1:10" hidden="1">
      <c r="A180" s="48" t="s">
        <v>78</v>
      </c>
      <c r="B180" s="48" t="s">
        <v>17</v>
      </c>
      <c r="C180" s="48" t="s">
        <v>1037</v>
      </c>
      <c r="D180" s="48" t="s">
        <v>798</v>
      </c>
      <c r="E180" s="48" t="s">
        <v>797</v>
      </c>
      <c r="F180" s="48" t="s">
        <v>1077</v>
      </c>
      <c r="G180" s="48">
        <v>71.599999999999994</v>
      </c>
      <c r="H180" s="48">
        <v>2</v>
      </c>
      <c r="I180" s="48">
        <v>2016</v>
      </c>
      <c r="J180" s="48" t="s">
        <v>68</v>
      </c>
    </row>
    <row r="181" spans="1:10" hidden="1">
      <c r="A181" s="48" t="s">
        <v>78</v>
      </c>
      <c r="B181" s="48" t="s">
        <v>17</v>
      </c>
      <c r="C181" s="48" t="s">
        <v>1037</v>
      </c>
      <c r="D181" s="48" t="s">
        <v>764</v>
      </c>
      <c r="E181" s="48" t="s">
        <v>763</v>
      </c>
      <c r="F181" s="48" t="s">
        <v>1077</v>
      </c>
      <c r="G181" s="48">
        <v>71.400000000000006</v>
      </c>
      <c r="H181" s="48">
        <v>2</v>
      </c>
      <c r="I181" s="48">
        <v>2016</v>
      </c>
      <c r="J181" s="48" t="s">
        <v>68</v>
      </c>
    </row>
    <row r="182" spans="1:10" hidden="1">
      <c r="A182" s="48" t="s">
        <v>78</v>
      </c>
      <c r="B182" s="48" t="s">
        <v>17</v>
      </c>
      <c r="C182" s="48" t="s">
        <v>1037</v>
      </c>
      <c r="D182" s="48" t="s">
        <v>796</v>
      </c>
      <c r="E182" s="48" t="s">
        <v>795</v>
      </c>
      <c r="F182" s="48" t="s">
        <v>1077</v>
      </c>
      <c r="G182" s="48">
        <v>73.099999999999994</v>
      </c>
      <c r="H182" s="48">
        <v>2</v>
      </c>
      <c r="I182" s="48">
        <v>2016</v>
      </c>
      <c r="J182" s="48" t="s">
        <v>68</v>
      </c>
    </row>
    <row r="183" spans="1:10" hidden="1">
      <c r="A183" s="48" t="s">
        <v>78</v>
      </c>
      <c r="B183" s="48" t="s">
        <v>17</v>
      </c>
      <c r="C183" s="48" t="s">
        <v>1037</v>
      </c>
      <c r="D183" s="48" t="s">
        <v>951</v>
      </c>
      <c r="E183" s="48" t="s">
        <v>950</v>
      </c>
      <c r="F183" s="48" t="s">
        <v>1077</v>
      </c>
      <c r="G183" s="48">
        <v>70.099999999999994</v>
      </c>
      <c r="H183" s="48">
        <v>3</v>
      </c>
      <c r="I183" s="48">
        <v>2016</v>
      </c>
      <c r="J183" s="48" t="s">
        <v>68</v>
      </c>
    </row>
    <row r="184" spans="1:10" hidden="1">
      <c r="A184" s="48" t="s">
        <v>78</v>
      </c>
      <c r="B184" s="48" t="s">
        <v>17</v>
      </c>
      <c r="C184" s="48" t="s">
        <v>1037</v>
      </c>
      <c r="D184" s="48" t="s">
        <v>823</v>
      </c>
      <c r="E184" s="48" t="s">
        <v>822</v>
      </c>
      <c r="F184" s="48" t="s">
        <v>1077</v>
      </c>
      <c r="G184" s="48">
        <v>71</v>
      </c>
      <c r="H184" s="48">
        <v>3</v>
      </c>
      <c r="I184" s="48">
        <v>2016</v>
      </c>
      <c r="J184" s="48" t="s">
        <v>68</v>
      </c>
    </row>
    <row r="185" spans="1:10" hidden="1">
      <c r="A185" s="48" t="s">
        <v>78</v>
      </c>
      <c r="B185" s="48" t="s">
        <v>39</v>
      </c>
      <c r="C185" s="48" t="s">
        <v>1042</v>
      </c>
      <c r="D185" s="48" t="s">
        <v>691</v>
      </c>
      <c r="E185" s="48" t="s">
        <v>690</v>
      </c>
      <c r="F185" s="48" t="s">
        <v>1077</v>
      </c>
      <c r="G185" s="48">
        <v>73.900000000000006</v>
      </c>
      <c r="H185" s="48">
        <v>1</v>
      </c>
      <c r="I185" s="48">
        <v>2016</v>
      </c>
      <c r="J185" s="48" t="s">
        <v>68</v>
      </c>
    </row>
    <row r="186" spans="1:10" hidden="1">
      <c r="A186" s="48" t="s">
        <v>78</v>
      </c>
      <c r="B186" s="48" t="s">
        <v>17</v>
      </c>
      <c r="C186" s="48" t="s">
        <v>1037</v>
      </c>
      <c r="D186" s="48" t="s">
        <v>821</v>
      </c>
      <c r="E186" s="48" t="s">
        <v>820</v>
      </c>
      <c r="F186" s="48" t="s">
        <v>1077</v>
      </c>
      <c r="G186" s="48">
        <v>71.2</v>
      </c>
      <c r="H186" s="48">
        <v>3</v>
      </c>
      <c r="I186" s="48">
        <v>2016</v>
      </c>
      <c r="J186" s="48" t="s">
        <v>68</v>
      </c>
    </row>
    <row r="187" spans="1:10" hidden="1">
      <c r="A187" s="48" t="s">
        <v>78</v>
      </c>
      <c r="B187" s="48" t="s">
        <v>18</v>
      </c>
      <c r="C187" s="48" t="s">
        <v>1102</v>
      </c>
      <c r="D187" s="48" t="s">
        <v>1102</v>
      </c>
      <c r="E187" s="48" t="s">
        <v>1013</v>
      </c>
      <c r="F187" s="48" t="s">
        <v>1077</v>
      </c>
      <c r="G187" s="48">
        <v>72.8</v>
      </c>
      <c r="I187" s="48">
        <v>2016</v>
      </c>
      <c r="J187" s="48" t="s">
        <v>68</v>
      </c>
    </row>
    <row r="188" spans="1:10" hidden="1">
      <c r="A188" s="48" t="s">
        <v>78</v>
      </c>
      <c r="B188" s="48" t="s">
        <v>17</v>
      </c>
      <c r="C188" s="48" t="s">
        <v>1037</v>
      </c>
      <c r="D188" s="48" t="s">
        <v>1073</v>
      </c>
      <c r="E188" s="48" t="s">
        <v>742</v>
      </c>
      <c r="F188" s="48" t="s">
        <v>1077</v>
      </c>
      <c r="G188" s="48">
        <v>72.599999999999994</v>
      </c>
      <c r="H188" s="48">
        <v>2</v>
      </c>
      <c r="I188" s="48">
        <v>2016</v>
      </c>
      <c r="J188" s="48" t="s">
        <v>68</v>
      </c>
    </row>
    <row r="189" spans="1:10" hidden="1">
      <c r="A189" s="48" t="s">
        <v>78</v>
      </c>
      <c r="B189" s="48" t="s">
        <v>53</v>
      </c>
      <c r="C189" s="48" t="s">
        <v>743</v>
      </c>
      <c r="D189" s="48" t="s">
        <v>1101</v>
      </c>
      <c r="E189" s="48" t="s">
        <v>744</v>
      </c>
      <c r="F189" s="48" t="s">
        <v>1077</v>
      </c>
      <c r="G189" s="48">
        <v>71.900000000000006</v>
      </c>
      <c r="H189" s="48">
        <v>3</v>
      </c>
      <c r="I189" s="48">
        <v>2016</v>
      </c>
      <c r="J189" s="48" t="s">
        <v>68</v>
      </c>
    </row>
    <row r="190" spans="1:10" hidden="1">
      <c r="A190" s="48" t="s">
        <v>78</v>
      </c>
      <c r="B190" s="48" t="s">
        <v>47</v>
      </c>
      <c r="C190" s="48" t="s">
        <v>47</v>
      </c>
      <c r="D190" s="48" t="s">
        <v>1114</v>
      </c>
      <c r="E190" s="48" t="s">
        <v>623</v>
      </c>
      <c r="F190" s="48" t="s">
        <v>1077</v>
      </c>
      <c r="G190" s="48">
        <v>72.099999999999994</v>
      </c>
      <c r="H190" s="48">
        <v>3</v>
      </c>
      <c r="I190" s="48">
        <v>2016</v>
      </c>
      <c r="J190" s="48" t="s">
        <v>68</v>
      </c>
    </row>
    <row r="191" spans="1:10" hidden="1">
      <c r="A191" s="48" t="s">
        <v>78</v>
      </c>
      <c r="B191" s="48" t="s">
        <v>20</v>
      </c>
      <c r="C191" s="48" t="s">
        <v>577</v>
      </c>
      <c r="D191" s="48" t="s">
        <v>578</v>
      </c>
      <c r="E191" s="48" t="s">
        <v>668</v>
      </c>
      <c r="F191" s="48" t="s">
        <v>1077</v>
      </c>
      <c r="G191" s="48">
        <v>73.599999999999994</v>
      </c>
      <c r="H191" s="48">
        <v>1</v>
      </c>
      <c r="I191" s="48">
        <v>2016</v>
      </c>
      <c r="J191" s="48" t="s">
        <v>68</v>
      </c>
    </row>
    <row r="192" spans="1:10" hidden="1">
      <c r="A192" s="48" t="s">
        <v>78</v>
      </c>
      <c r="B192" s="48" t="s">
        <v>53</v>
      </c>
      <c r="C192" s="48" t="s">
        <v>743</v>
      </c>
      <c r="D192" s="48" t="s">
        <v>1015</v>
      </c>
      <c r="E192" s="48" t="s">
        <v>1014</v>
      </c>
      <c r="F192" s="48" t="s">
        <v>1077</v>
      </c>
      <c r="G192" s="48">
        <v>73.2</v>
      </c>
      <c r="H192" s="48">
        <v>2</v>
      </c>
      <c r="I192" s="48">
        <v>2016</v>
      </c>
      <c r="J192" s="48" t="s">
        <v>68</v>
      </c>
    </row>
    <row r="193" spans="1:10" hidden="1">
      <c r="A193" s="48" t="s">
        <v>78</v>
      </c>
      <c r="B193" s="48" t="s">
        <v>53</v>
      </c>
      <c r="C193" s="48" t="s">
        <v>743</v>
      </c>
      <c r="D193" s="48" t="s">
        <v>825</v>
      </c>
      <c r="E193" s="48" t="s">
        <v>824</v>
      </c>
      <c r="F193" s="48" t="s">
        <v>1077</v>
      </c>
      <c r="G193" s="48">
        <v>69.400000000000006</v>
      </c>
      <c r="H193" s="48">
        <v>3</v>
      </c>
      <c r="I193" s="48">
        <v>2016</v>
      </c>
      <c r="J193" s="48" t="s">
        <v>68</v>
      </c>
    </row>
    <row r="194" spans="1:10" hidden="1">
      <c r="A194" s="48" t="s">
        <v>78</v>
      </c>
      <c r="B194" s="48" t="s">
        <v>53</v>
      </c>
      <c r="C194" s="48" t="s">
        <v>743</v>
      </c>
      <c r="D194" s="48" t="s">
        <v>865</v>
      </c>
      <c r="E194" s="48" t="s">
        <v>864</v>
      </c>
      <c r="F194" s="48" t="s">
        <v>1077</v>
      </c>
      <c r="G194" s="48">
        <v>71.400000000000006</v>
      </c>
      <c r="H194" s="48">
        <v>2</v>
      </c>
      <c r="I194" s="48">
        <v>2016</v>
      </c>
      <c r="J194" s="48" t="s">
        <v>68</v>
      </c>
    </row>
    <row r="195" spans="1:10" hidden="1">
      <c r="A195" s="48" t="s">
        <v>78</v>
      </c>
      <c r="B195" s="48" t="s">
        <v>53</v>
      </c>
      <c r="C195" s="48" t="s">
        <v>743</v>
      </c>
      <c r="D195" s="48" t="s">
        <v>1017</v>
      </c>
      <c r="E195" s="48" t="s">
        <v>1016</v>
      </c>
      <c r="F195" s="48" t="s">
        <v>1077</v>
      </c>
      <c r="G195" s="48">
        <v>72.5</v>
      </c>
      <c r="H195" s="48">
        <v>2</v>
      </c>
      <c r="I195" s="48">
        <v>2016</v>
      </c>
      <c r="J195" s="48" t="s">
        <v>68</v>
      </c>
    </row>
    <row r="196" spans="1:10" hidden="1">
      <c r="A196" s="48" t="s">
        <v>78</v>
      </c>
      <c r="B196" s="48" t="s">
        <v>53</v>
      </c>
      <c r="C196" s="48" t="s">
        <v>743</v>
      </c>
      <c r="D196" s="48" t="s">
        <v>895</v>
      </c>
      <c r="E196" s="48" t="s">
        <v>894</v>
      </c>
      <c r="F196" s="48" t="s">
        <v>1077</v>
      </c>
      <c r="G196" s="48">
        <v>71.2</v>
      </c>
      <c r="H196" s="48">
        <v>3</v>
      </c>
      <c r="I196" s="48">
        <v>2016</v>
      </c>
      <c r="J196" s="48" t="s">
        <v>68</v>
      </c>
    </row>
    <row r="197" spans="1:10" hidden="1">
      <c r="A197" s="48" t="s">
        <v>78</v>
      </c>
      <c r="B197" s="48" t="s">
        <v>53</v>
      </c>
      <c r="C197" s="48" t="s">
        <v>743</v>
      </c>
      <c r="D197" s="48" t="s">
        <v>893</v>
      </c>
      <c r="E197" s="48" t="s">
        <v>892</v>
      </c>
      <c r="F197" s="48" t="s">
        <v>1077</v>
      </c>
      <c r="G197" s="48">
        <v>71.599999999999994</v>
      </c>
      <c r="H197" s="48">
        <v>3</v>
      </c>
      <c r="I197" s="48">
        <v>2016</v>
      </c>
      <c r="J197" s="48" t="s">
        <v>68</v>
      </c>
    </row>
    <row r="198" spans="1:10" hidden="1">
      <c r="A198" s="48" t="s">
        <v>78</v>
      </c>
      <c r="B198" s="48" t="s">
        <v>20</v>
      </c>
      <c r="C198" s="48" t="s">
        <v>577</v>
      </c>
      <c r="D198" s="48" t="s">
        <v>579</v>
      </c>
      <c r="E198" s="48" t="s">
        <v>787</v>
      </c>
      <c r="F198" s="48" t="s">
        <v>1077</v>
      </c>
      <c r="G198" s="48">
        <v>74.7</v>
      </c>
      <c r="H198" s="48">
        <v>1</v>
      </c>
      <c r="I198" s="48">
        <v>2016</v>
      </c>
      <c r="J198" s="48" t="s">
        <v>68</v>
      </c>
    </row>
    <row r="199" spans="1:10" hidden="1">
      <c r="A199" s="48" t="s">
        <v>78</v>
      </c>
      <c r="B199" s="48" t="s">
        <v>20</v>
      </c>
      <c r="C199" s="48" t="s">
        <v>577</v>
      </c>
      <c r="D199" s="48" t="s">
        <v>580</v>
      </c>
      <c r="E199" s="48" t="s">
        <v>788</v>
      </c>
      <c r="F199" s="48" t="s">
        <v>1077</v>
      </c>
      <c r="G199" s="48">
        <v>72.7</v>
      </c>
      <c r="H199" s="48">
        <v>2</v>
      </c>
      <c r="I199" s="48">
        <v>2016</v>
      </c>
      <c r="J199" s="48" t="s">
        <v>68</v>
      </c>
    </row>
    <row r="200" spans="1:10" hidden="1">
      <c r="A200" s="48" t="s">
        <v>78</v>
      </c>
      <c r="B200" s="48" t="s">
        <v>20</v>
      </c>
      <c r="C200" s="48" t="s">
        <v>577</v>
      </c>
      <c r="D200" s="48" t="s">
        <v>581</v>
      </c>
      <c r="E200" s="48" t="s">
        <v>866</v>
      </c>
      <c r="F200" s="48" t="s">
        <v>1077</v>
      </c>
      <c r="G200" s="48">
        <v>72.5</v>
      </c>
      <c r="H200" s="48">
        <v>2</v>
      </c>
      <c r="I200" s="48">
        <v>2016</v>
      </c>
      <c r="J200" s="48" t="s">
        <v>68</v>
      </c>
    </row>
    <row r="201" spans="1:10" hidden="1">
      <c r="A201" s="48" t="s">
        <v>78</v>
      </c>
      <c r="B201" s="48" t="s">
        <v>20</v>
      </c>
      <c r="C201" s="48" t="s">
        <v>577</v>
      </c>
      <c r="D201" s="48" t="s">
        <v>582</v>
      </c>
      <c r="E201" s="48" t="s">
        <v>994</v>
      </c>
      <c r="F201" s="48" t="s">
        <v>1077</v>
      </c>
      <c r="G201" s="48">
        <v>72.8</v>
      </c>
      <c r="H201" s="48">
        <v>2</v>
      </c>
      <c r="I201" s="48">
        <v>2016</v>
      </c>
      <c r="J201" s="48" t="s">
        <v>68</v>
      </c>
    </row>
    <row r="202" spans="1:10" hidden="1">
      <c r="A202" s="48" t="s">
        <v>78</v>
      </c>
      <c r="B202" s="48" t="s">
        <v>20</v>
      </c>
      <c r="C202" s="48" t="s">
        <v>577</v>
      </c>
      <c r="D202" s="48" t="s">
        <v>583</v>
      </c>
      <c r="E202" s="48" t="s">
        <v>889</v>
      </c>
      <c r="F202" s="48" t="s">
        <v>1077</v>
      </c>
      <c r="G202" s="48">
        <v>74.599999999999994</v>
      </c>
      <c r="H202" s="48">
        <v>1</v>
      </c>
      <c r="I202" s="48">
        <v>2016</v>
      </c>
      <c r="J202" s="48" t="s">
        <v>68</v>
      </c>
    </row>
    <row r="203" spans="1:10" hidden="1">
      <c r="A203" s="48" t="s">
        <v>78</v>
      </c>
      <c r="B203" s="48" t="s">
        <v>20</v>
      </c>
      <c r="C203" s="48" t="s">
        <v>577</v>
      </c>
      <c r="D203" s="48" t="s">
        <v>584</v>
      </c>
      <c r="E203" s="48" t="s">
        <v>1018</v>
      </c>
      <c r="F203" s="48" t="s">
        <v>1077</v>
      </c>
      <c r="G203" s="48">
        <v>73.099999999999994</v>
      </c>
      <c r="H203" s="48">
        <v>2</v>
      </c>
      <c r="I203" s="48">
        <v>2016</v>
      </c>
      <c r="J203" s="48" t="s">
        <v>68</v>
      </c>
    </row>
    <row r="204" spans="1:10" hidden="1">
      <c r="A204" s="48" t="s">
        <v>78</v>
      </c>
      <c r="B204" s="48" t="s">
        <v>20</v>
      </c>
      <c r="C204" s="48" t="s">
        <v>577</v>
      </c>
      <c r="D204" s="48" t="s">
        <v>585</v>
      </c>
      <c r="E204" s="48" t="s">
        <v>942</v>
      </c>
      <c r="F204" s="48" t="s">
        <v>1077</v>
      </c>
      <c r="G204" s="48">
        <v>76.2</v>
      </c>
      <c r="H204" s="48">
        <v>1</v>
      </c>
      <c r="I204" s="48">
        <v>2016</v>
      </c>
      <c r="J204" s="48" t="s">
        <v>68</v>
      </c>
    </row>
    <row r="205" spans="1:10" hidden="1">
      <c r="A205" s="48" t="s">
        <v>78</v>
      </c>
      <c r="B205" s="48" t="s">
        <v>20</v>
      </c>
      <c r="C205" s="48" t="s">
        <v>577</v>
      </c>
      <c r="D205" s="48" t="s">
        <v>586</v>
      </c>
      <c r="E205" s="48" t="s">
        <v>826</v>
      </c>
      <c r="F205" s="48" t="s">
        <v>1077</v>
      </c>
      <c r="G205" s="48">
        <v>73.099999999999994</v>
      </c>
      <c r="H205" s="48">
        <v>2</v>
      </c>
      <c r="I205" s="48">
        <v>2016</v>
      </c>
      <c r="J205" s="48" t="s">
        <v>68</v>
      </c>
    </row>
    <row r="206" spans="1:10" hidden="1">
      <c r="A206" s="48" t="s">
        <v>78</v>
      </c>
      <c r="B206" s="48" t="s">
        <v>20</v>
      </c>
      <c r="C206" s="48" t="s">
        <v>577</v>
      </c>
      <c r="D206" s="48" t="s">
        <v>587</v>
      </c>
      <c r="E206" s="48" t="s">
        <v>669</v>
      </c>
      <c r="F206" s="48" t="s">
        <v>1077</v>
      </c>
      <c r="G206" s="48">
        <v>74.3</v>
      </c>
      <c r="H206" s="48">
        <v>2</v>
      </c>
      <c r="I206" s="48">
        <v>2016</v>
      </c>
      <c r="J206" s="48" t="s">
        <v>68</v>
      </c>
    </row>
    <row r="207" spans="1:10" hidden="1">
      <c r="A207" s="48" t="s">
        <v>78</v>
      </c>
      <c r="B207" s="48" t="s">
        <v>20</v>
      </c>
      <c r="C207" s="48" t="s">
        <v>577</v>
      </c>
      <c r="D207" s="48" t="s">
        <v>588</v>
      </c>
      <c r="E207" s="48" t="s">
        <v>1019</v>
      </c>
      <c r="F207" s="48" t="s">
        <v>1077</v>
      </c>
      <c r="G207" s="48">
        <v>73.900000000000006</v>
      </c>
      <c r="H207" s="48">
        <v>2</v>
      </c>
      <c r="I207" s="48">
        <v>2016</v>
      </c>
      <c r="J207" s="48" t="s">
        <v>68</v>
      </c>
    </row>
    <row r="208" spans="1:10" hidden="1">
      <c r="A208" s="48" t="s">
        <v>78</v>
      </c>
      <c r="B208" s="48" t="s">
        <v>20</v>
      </c>
      <c r="C208" s="48" t="s">
        <v>577</v>
      </c>
      <c r="D208" s="48" t="s">
        <v>589</v>
      </c>
      <c r="E208" s="48" t="s">
        <v>1020</v>
      </c>
      <c r="F208" s="48" t="s">
        <v>1077</v>
      </c>
      <c r="G208" s="48">
        <v>74.7</v>
      </c>
      <c r="H208" s="48">
        <v>1</v>
      </c>
      <c r="I208" s="48">
        <v>2016</v>
      </c>
      <c r="J208" s="48" t="s">
        <v>68</v>
      </c>
    </row>
    <row r="209" spans="1:10" hidden="1">
      <c r="A209" s="48" t="s">
        <v>78</v>
      </c>
      <c r="B209" s="48" t="s">
        <v>20</v>
      </c>
      <c r="C209" s="48" t="s">
        <v>577</v>
      </c>
      <c r="D209" s="48" t="s">
        <v>590</v>
      </c>
      <c r="E209" s="48" t="s">
        <v>943</v>
      </c>
      <c r="F209" s="48" t="s">
        <v>1077</v>
      </c>
      <c r="G209" s="48">
        <v>73.099999999999994</v>
      </c>
      <c r="H209" s="48">
        <v>2</v>
      </c>
      <c r="I209" s="48">
        <v>2016</v>
      </c>
      <c r="J209" s="48" t="s">
        <v>68</v>
      </c>
    </row>
    <row r="210" spans="1:10" hidden="1">
      <c r="A210" s="48" t="s">
        <v>78</v>
      </c>
      <c r="B210" s="48" t="s">
        <v>123</v>
      </c>
      <c r="C210" s="48" t="s">
        <v>638</v>
      </c>
      <c r="D210" s="48" t="s">
        <v>786</v>
      </c>
      <c r="E210" s="48" t="s">
        <v>785</v>
      </c>
      <c r="F210" s="48" t="s">
        <v>1077</v>
      </c>
      <c r="G210" s="48">
        <v>71.5</v>
      </c>
      <c r="H210" s="48">
        <v>3</v>
      </c>
      <c r="I210" s="48">
        <v>2016</v>
      </c>
      <c r="J210" s="48" t="s">
        <v>68</v>
      </c>
    </row>
    <row r="211" spans="1:10" hidden="1">
      <c r="A211" s="48" t="s">
        <v>78</v>
      </c>
      <c r="B211" s="48" t="s">
        <v>123</v>
      </c>
      <c r="C211" s="48" t="s">
        <v>638</v>
      </c>
      <c r="D211" s="48" t="s">
        <v>817</v>
      </c>
      <c r="E211" s="48" t="s">
        <v>816</v>
      </c>
      <c r="F211" s="48" t="s">
        <v>1077</v>
      </c>
      <c r="G211" s="48">
        <v>71.900000000000006</v>
      </c>
      <c r="H211" s="48">
        <v>2</v>
      </c>
      <c r="I211" s="48">
        <v>2016</v>
      </c>
      <c r="J211" s="48" t="s">
        <v>68</v>
      </c>
    </row>
    <row r="212" spans="1:10" hidden="1">
      <c r="A212" s="48" t="s">
        <v>78</v>
      </c>
      <c r="B212" s="48" t="s">
        <v>123</v>
      </c>
      <c r="C212" s="48" t="s">
        <v>638</v>
      </c>
      <c r="D212" s="48" t="s">
        <v>737</v>
      </c>
      <c r="E212" s="48" t="s">
        <v>736</v>
      </c>
      <c r="F212" s="48" t="s">
        <v>1077</v>
      </c>
      <c r="G212" s="48">
        <v>70.5</v>
      </c>
      <c r="H212" s="48">
        <v>3</v>
      </c>
      <c r="I212" s="48">
        <v>2016</v>
      </c>
      <c r="J212" s="48" t="s">
        <v>68</v>
      </c>
    </row>
    <row r="213" spans="1:10" hidden="1">
      <c r="A213" s="48" t="s">
        <v>78</v>
      </c>
      <c r="B213" s="48" t="s">
        <v>123</v>
      </c>
      <c r="C213" s="48" t="s">
        <v>638</v>
      </c>
      <c r="D213" s="48" t="s">
        <v>941</v>
      </c>
      <c r="E213" s="48" t="s">
        <v>940</v>
      </c>
      <c r="F213" s="48" t="s">
        <v>1077</v>
      </c>
      <c r="G213" s="48">
        <v>71.3</v>
      </c>
      <c r="H213" s="48">
        <v>3</v>
      </c>
      <c r="I213" s="48">
        <v>2016</v>
      </c>
      <c r="J213" s="48" t="s">
        <v>68</v>
      </c>
    </row>
    <row r="214" spans="1:10" hidden="1">
      <c r="A214" s="48" t="s">
        <v>78</v>
      </c>
      <c r="B214" s="48" t="s">
        <v>123</v>
      </c>
      <c r="C214" s="48" t="s">
        <v>638</v>
      </c>
      <c r="D214" s="48" t="s">
        <v>667</v>
      </c>
      <c r="E214" s="48" t="s">
        <v>666</v>
      </c>
      <c r="F214" s="48" t="s">
        <v>1077</v>
      </c>
      <c r="G214" s="48">
        <v>72.599999999999994</v>
      </c>
      <c r="H214" s="48">
        <v>2</v>
      </c>
      <c r="I214" s="48">
        <v>2016</v>
      </c>
      <c r="J214" s="48" t="s">
        <v>68</v>
      </c>
    </row>
    <row r="215" spans="1:10" hidden="1">
      <c r="A215" s="48" t="s">
        <v>78</v>
      </c>
      <c r="B215" s="48" t="s">
        <v>123</v>
      </c>
      <c r="C215" s="48" t="s">
        <v>638</v>
      </c>
      <c r="D215" s="48" t="s">
        <v>1100</v>
      </c>
      <c r="E215" s="48" t="s">
        <v>637</v>
      </c>
      <c r="F215" s="48" t="s">
        <v>1077</v>
      </c>
      <c r="G215" s="48">
        <v>71.599999999999994</v>
      </c>
      <c r="H215" s="48">
        <v>3</v>
      </c>
      <c r="I215" s="48">
        <v>2016</v>
      </c>
      <c r="J215" s="48" t="s">
        <v>68</v>
      </c>
    </row>
    <row r="216" spans="1:10" hidden="1">
      <c r="A216" s="48" t="s">
        <v>78</v>
      </c>
      <c r="B216" s="48" t="s">
        <v>23</v>
      </c>
      <c r="C216" s="48" t="s">
        <v>1044</v>
      </c>
      <c r="D216" s="48" t="s">
        <v>1107</v>
      </c>
      <c r="E216" s="48" t="s">
        <v>611</v>
      </c>
      <c r="F216" s="48" t="s">
        <v>1077</v>
      </c>
      <c r="G216" s="48">
        <v>71.2</v>
      </c>
      <c r="H216" s="48">
        <v>3</v>
      </c>
      <c r="I216" s="48">
        <v>2016</v>
      </c>
      <c r="J216" s="48" t="s">
        <v>68</v>
      </c>
    </row>
    <row r="217" spans="1:10" hidden="1">
      <c r="A217" s="48" t="s">
        <v>78</v>
      </c>
      <c r="B217" s="48" t="s">
        <v>23</v>
      </c>
      <c r="C217" s="48" t="s">
        <v>746</v>
      </c>
      <c r="D217" s="48" t="s">
        <v>1078</v>
      </c>
      <c r="E217" s="48" t="s">
        <v>745</v>
      </c>
      <c r="F217" s="48" t="s">
        <v>1077</v>
      </c>
      <c r="G217" s="48">
        <v>71.599999999999994</v>
      </c>
      <c r="H217" s="48">
        <v>3</v>
      </c>
      <c r="I217" s="48">
        <v>2016</v>
      </c>
      <c r="J217" s="48" t="s">
        <v>68</v>
      </c>
    </row>
    <row r="218" spans="1:10" hidden="1">
      <c r="A218" s="48" t="s">
        <v>78</v>
      </c>
      <c r="B218" s="48" t="s">
        <v>123</v>
      </c>
      <c r="C218" s="48" t="s">
        <v>1041</v>
      </c>
      <c r="D218" s="48" t="s">
        <v>1103</v>
      </c>
      <c r="E218" s="48" t="s">
        <v>628</v>
      </c>
      <c r="F218" s="48" t="s">
        <v>1077</v>
      </c>
      <c r="G218" s="48">
        <v>71.599999999999994</v>
      </c>
      <c r="H218" s="48">
        <v>3</v>
      </c>
      <c r="I218" s="48">
        <v>2016</v>
      </c>
      <c r="J218" s="48" t="s">
        <v>68</v>
      </c>
    </row>
    <row r="219" spans="1:10" hidden="1">
      <c r="A219" s="48" t="s">
        <v>78</v>
      </c>
      <c r="B219" s="48" t="s">
        <v>25</v>
      </c>
      <c r="C219" s="48" t="s">
        <v>1041</v>
      </c>
      <c r="D219" s="48" t="s">
        <v>1103</v>
      </c>
      <c r="E219" s="48" t="s">
        <v>628</v>
      </c>
      <c r="F219" s="48" t="s">
        <v>1077</v>
      </c>
      <c r="G219" s="48">
        <v>71.599999999999994</v>
      </c>
      <c r="H219" s="48">
        <v>3</v>
      </c>
      <c r="I219" s="48">
        <v>2016</v>
      </c>
      <c r="J219" s="48" t="s">
        <v>68</v>
      </c>
    </row>
    <row r="220" spans="1:10" hidden="1">
      <c r="A220" s="48" t="s">
        <v>78</v>
      </c>
      <c r="B220" s="48" t="s">
        <v>25</v>
      </c>
      <c r="C220" s="48" t="s">
        <v>631</v>
      </c>
      <c r="D220" s="48" t="s">
        <v>1097</v>
      </c>
      <c r="E220" s="48" t="s">
        <v>630</v>
      </c>
      <c r="F220" s="48" t="s">
        <v>1077</v>
      </c>
      <c r="G220" s="48">
        <v>71.3</v>
      </c>
      <c r="H220" s="48">
        <v>3</v>
      </c>
      <c r="I220" s="48">
        <v>2016</v>
      </c>
      <c r="J220" s="48" t="s">
        <v>68</v>
      </c>
    </row>
    <row r="221" spans="1:10" hidden="1">
      <c r="A221" s="48" t="s">
        <v>78</v>
      </c>
      <c r="B221" s="48" t="s">
        <v>25</v>
      </c>
      <c r="C221" s="48" t="s">
        <v>1045</v>
      </c>
      <c r="D221" s="48" t="s">
        <v>1111</v>
      </c>
      <c r="E221" s="48" t="s">
        <v>632</v>
      </c>
      <c r="F221" s="48" t="s">
        <v>1077</v>
      </c>
      <c r="G221" s="48">
        <v>71.900000000000006</v>
      </c>
      <c r="H221" s="48">
        <v>3</v>
      </c>
      <c r="I221" s="48">
        <v>2016</v>
      </c>
      <c r="J221" s="48" t="s">
        <v>68</v>
      </c>
    </row>
    <row r="222" spans="1:10" hidden="1">
      <c r="A222" s="48" t="s">
        <v>78</v>
      </c>
      <c r="B222" s="48" t="s">
        <v>25</v>
      </c>
      <c r="C222" s="48" t="s">
        <v>634</v>
      </c>
      <c r="D222" s="48" t="s">
        <v>1098</v>
      </c>
      <c r="E222" s="48" t="s">
        <v>633</v>
      </c>
      <c r="F222" s="48" t="s">
        <v>1077</v>
      </c>
      <c r="G222" s="48">
        <v>71.599999999999994</v>
      </c>
      <c r="H222" s="48">
        <v>3</v>
      </c>
      <c r="I222" s="48">
        <v>2016</v>
      </c>
      <c r="J222" s="48" t="s">
        <v>68</v>
      </c>
    </row>
    <row r="223" spans="1:10" hidden="1">
      <c r="A223" s="48" t="s">
        <v>78</v>
      </c>
      <c r="B223" s="48" t="s">
        <v>23</v>
      </c>
      <c r="C223" s="48" t="s">
        <v>1035</v>
      </c>
      <c r="D223" s="48" t="s">
        <v>1109</v>
      </c>
      <c r="E223" s="48" t="s">
        <v>670</v>
      </c>
      <c r="F223" s="48" t="s">
        <v>1077</v>
      </c>
      <c r="G223" s="48">
        <v>70.2</v>
      </c>
      <c r="H223" s="48">
        <v>3</v>
      </c>
      <c r="I223" s="48">
        <v>2016</v>
      </c>
      <c r="J223" s="48" t="s">
        <v>68</v>
      </c>
    </row>
    <row r="224" spans="1:10" hidden="1">
      <c r="A224" s="48" t="s">
        <v>78</v>
      </c>
      <c r="B224" s="48" t="s">
        <v>23</v>
      </c>
      <c r="C224" s="48" t="s">
        <v>748</v>
      </c>
      <c r="D224" s="48" t="s">
        <v>1079</v>
      </c>
      <c r="E224" s="48" t="s">
        <v>747</v>
      </c>
      <c r="F224" s="48" t="s">
        <v>1077</v>
      </c>
      <c r="G224" s="48">
        <v>71.3</v>
      </c>
      <c r="H224" s="48">
        <v>3</v>
      </c>
      <c r="I224" s="48">
        <v>2016</v>
      </c>
      <c r="J224" s="48" t="s">
        <v>68</v>
      </c>
    </row>
    <row r="225" spans="1:10" hidden="1">
      <c r="A225" s="48" t="s">
        <v>78</v>
      </c>
      <c r="B225" s="48" t="s">
        <v>23</v>
      </c>
      <c r="C225" s="48" t="s">
        <v>708</v>
      </c>
      <c r="D225" s="48" t="s">
        <v>1080</v>
      </c>
      <c r="E225" s="48" t="s">
        <v>707</v>
      </c>
      <c r="F225" s="48" t="s">
        <v>1077</v>
      </c>
      <c r="G225" s="48">
        <v>71.8</v>
      </c>
      <c r="H225" s="48">
        <v>3</v>
      </c>
      <c r="I225" s="48">
        <v>2016</v>
      </c>
      <c r="J225" s="48" t="s">
        <v>68</v>
      </c>
    </row>
    <row r="226" spans="1:10" hidden="1">
      <c r="A226" s="48" t="s">
        <v>78</v>
      </c>
      <c r="B226" s="48" t="s">
        <v>23</v>
      </c>
      <c r="C226" s="48" t="s">
        <v>683</v>
      </c>
      <c r="D226" s="48" t="s">
        <v>1081</v>
      </c>
      <c r="E226" s="48" t="s">
        <v>682</v>
      </c>
      <c r="F226" s="48" t="s">
        <v>1077</v>
      </c>
      <c r="G226" s="48">
        <v>72.599999999999994</v>
      </c>
      <c r="H226" s="48">
        <v>2</v>
      </c>
      <c r="I226" s="48">
        <v>2016</v>
      </c>
      <c r="J226" s="48" t="s">
        <v>68</v>
      </c>
    </row>
    <row r="227" spans="1:10" hidden="1">
      <c r="A227" s="48" t="s">
        <v>78</v>
      </c>
      <c r="B227" s="48" t="s">
        <v>25</v>
      </c>
      <c r="C227" s="48" t="s">
        <v>636</v>
      </c>
      <c r="D227" s="48" t="s">
        <v>1099</v>
      </c>
      <c r="E227" s="48" t="s">
        <v>635</v>
      </c>
      <c r="F227" s="48" t="s">
        <v>1077</v>
      </c>
      <c r="G227" s="48">
        <v>72.099999999999994</v>
      </c>
      <c r="H227" s="48">
        <v>2</v>
      </c>
      <c r="I227" s="48">
        <v>2016</v>
      </c>
      <c r="J227" s="48" t="s">
        <v>68</v>
      </c>
    </row>
    <row r="228" spans="1:10" hidden="1">
      <c r="A228" s="48" t="s">
        <v>78</v>
      </c>
      <c r="B228" s="48" t="s">
        <v>27</v>
      </c>
      <c r="C228" s="48" t="s">
        <v>750</v>
      </c>
      <c r="D228" s="48" t="s">
        <v>1082</v>
      </c>
      <c r="E228" s="48" t="s">
        <v>749</v>
      </c>
      <c r="F228" s="48" t="s">
        <v>1077</v>
      </c>
      <c r="G228" s="48">
        <v>74.2</v>
      </c>
      <c r="H228" s="48">
        <v>1</v>
      </c>
      <c r="I228" s="48">
        <v>2016</v>
      </c>
      <c r="J228" s="48" t="s">
        <v>68</v>
      </c>
    </row>
    <row r="229" spans="1:10" hidden="1">
      <c r="A229" s="48" t="s">
        <v>78</v>
      </c>
      <c r="B229" s="48" t="s">
        <v>27</v>
      </c>
      <c r="C229" s="48" t="s">
        <v>1036</v>
      </c>
      <c r="D229" s="48" t="s">
        <v>1104</v>
      </c>
      <c r="E229" s="48" t="s">
        <v>725</v>
      </c>
      <c r="F229" s="48" t="s">
        <v>1077</v>
      </c>
      <c r="G229" s="48">
        <v>72.599999999999994</v>
      </c>
      <c r="H229" s="48">
        <v>2</v>
      </c>
      <c r="I229" s="48">
        <v>2016</v>
      </c>
      <c r="J229" s="48" t="s">
        <v>68</v>
      </c>
    </row>
    <row r="230" spans="1:10" hidden="1">
      <c r="A230" s="48" t="s">
        <v>78</v>
      </c>
      <c r="B230" s="48" t="s">
        <v>27</v>
      </c>
      <c r="C230" s="48" t="s">
        <v>752</v>
      </c>
      <c r="D230" s="48" t="s">
        <v>1083</v>
      </c>
      <c r="E230" s="48" t="s">
        <v>751</v>
      </c>
      <c r="F230" s="48" t="s">
        <v>1077</v>
      </c>
      <c r="G230" s="48">
        <v>72.400000000000006</v>
      </c>
      <c r="H230" s="48">
        <v>2</v>
      </c>
      <c r="I230" s="48">
        <v>2016</v>
      </c>
      <c r="J230" s="48" t="s">
        <v>68</v>
      </c>
    </row>
    <row r="231" spans="1:10" hidden="1">
      <c r="A231" s="48" t="s">
        <v>78</v>
      </c>
      <c r="B231" s="48" t="s">
        <v>27</v>
      </c>
      <c r="C231" s="48" t="s">
        <v>1038</v>
      </c>
      <c r="D231" s="48" t="s">
        <v>1108</v>
      </c>
      <c r="E231" s="48" t="s">
        <v>663</v>
      </c>
      <c r="F231" s="48" t="s">
        <v>1077</v>
      </c>
      <c r="G231" s="48">
        <v>71.7</v>
      </c>
      <c r="H231" s="48">
        <v>3</v>
      </c>
      <c r="I231" s="48">
        <v>2016</v>
      </c>
      <c r="J231" s="48" t="s">
        <v>68</v>
      </c>
    </row>
    <row r="232" spans="1:10" hidden="1">
      <c r="A232" s="48" t="s">
        <v>78</v>
      </c>
      <c r="B232" s="48" t="s">
        <v>27</v>
      </c>
      <c r="C232" s="48" t="s">
        <v>656</v>
      </c>
      <c r="D232" s="48" t="s">
        <v>1084</v>
      </c>
      <c r="E232" s="48" t="s">
        <v>655</v>
      </c>
      <c r="F232" s="48" t="s">
        <v>1077</v>
      </c>
      <c r="G232" s="48">
        <v>73.400000000000006</v>
      </c>
      <c r="H232" s="48">
        <v>1</v>
      </c>
      <c r="I232" s="48">
        <v>2016</v>
      </c>
      <c r="J232" s="48" t="s">
        <v>68</v>
      </c>
    </row>
    <row r="233" spans="1:10" hidden="1">
      <c r="A233" s="48" t="s">
        <v>78</v>
      </c>
      <c r="B233" s="48" t="s">
        <v>27</v>
      </c>
      <c r="C233" s="48" t="s">
        <v>660</v>
      </c>
      <c r="D233" s="48" t="s">
        <v>1085</v>
      </c>
      <c r="E233" s="48" t="s">
        <v>659</v>
      </c>
      <c r="F233" s="48" t="s">
        <v>1077</v>
      </c>
      <c r="G233" s="48">
        <v>72</v>
      </c>
      <c r="H233" s="48">
        <v>3</v>
      </c>
      <c r="I233" s="48">
        <v>2016</v>
      </c>
      <c r="J233" s="48" t="s">
        <v>68</v>
      </c>
    </row>
    <row r="234" spans="1:10" hidden="1">
      <c r="A234" s="48" t="s">
        <v>78</v>
      </c>
      <c r="B234" s="48" t="s">
        <v>51</v>
      </c>
      <c r="C234" s="48" t="s">
        <v>1039</v>
      </c>
      <c r="D234" s="48" t="s">
        <v>1112</v>
      </c>
      <c r="E234" s="48" t="s">
        <v>626</v>
      </c>
      <c r="F234" s="48" t="s">
        <v>1077</v>
      </c>
      <c r="G234" s="48">
        <v>74.900000000000006</v>
      </c>
      <c r="H234" s="48">
        <v>1</v>
      </c>
      <c r="I234" s="48">
        <v>2016</v>
      </c>
      <c r="J234" s="48" t="s">
        <v>68</v>
      </c>
    </row>
    <row r="235" spans="1:10" hidden="1">
      <c r="A235" s="48" t="s">
        <v>78</v>
      </c>
      <c r="B235" s="48" t="s">
        <v>573</v>
      </c>
      <c r="C235" s="48" t="s">
        <v>1040</v>
      </c>
      <c r="D235" s="48" t="s">
        <v>1068</v>
      </c>
      <c r="E235" s="48" t="s">
        <v>624</v>
      </c>
      <c r="F235" s="48" t="s">
        <v>1077</v>
      </c>
      <c r="G235" s="48">
        <v>75</v>
      </c>
      <c r="H235" s="48">
        <v>1</v>
      </c>
      <c r="I235" s="48">
        <v>2016</v>
      </c>
      <c r="J235" s="48" t="s">
        <v>68</v>
      </c>
    </row>
    <row r="236" spans="1:10" hidden="1">
      <c r="A236" s="48" t="s">
        <v>78</v>
      </c>
      <c r="B236" s="48" t="s">
        <v>573</v>
      </c>
      <c r="C236" s="48" t="s">
        <v>1043</v>
      </c>
      <c r="D236" s="48" t="s">
        <v>1069</v>
      </c>
      <c r="E236" s="48" t="s">
        <v>625</v>
      </c>
      <c r="F236" s="48" t="s">
        <v>1077</v>
      </c>
      <c r="G236" s="48">
        <v>70.599999999999994</v>
      </c>
      <c r="H236" s="48">
        <v>3</v>
      </c>
      <c r="I236" s="48">
        <v>2016</v>
      </c>
      <c r="J236" s="48" t="s">
        <v>68</v>
      </c>
    </row>
    <row r="237" spans="1:10" hidden="1">
      <c r="A237" s="48" t="s">
        <v>78</v>
      </c>
      <c r="B237" s="48" t="s">
        <v>29</v>
      </c>
      <c r="C237" s="48" t="s">
        <v>29</v>
      </c>
      <c r="D237" s="48" t="s">
        <v>1106</v>
      </c>
      <c r="E237" s="48" t="s">
        <v>675</v>
      </c>
      <c r="F237" s="48" t="s">
        <v>1077</v>
      </c>
      <c r="G237" s="48">
        <v>73</v>
      </c>
      <c r="H237" s="48">
        <v>2</v>
      </c>
      <c r="I237" s="48">
        <v>2016</v>
      </c>
      <c r="J237" s="48" t="s">
        <v>68</v>
      </c>
    </row>
    <row r="238" spans="1:10" hidden="1">
      <c r="A238" s="48" t="s">
        <v>78</v>
      </c>
      <c r="B238" s="48" t="s">
        <v>51</v>
      </c>
      <c r="C238" s="48" t="s">
        <v>1046</v>
      </c>
      <c r="D238" s="48" t="s">
        <v>1110</v>
      </c>
      <c r="E238" s="48" t="s">
        <v>627</v>
      </c>
      <c r="F238" s="48" t="s">
        <v>1077</v>
      </c>
      <c r="G238" s="48">
        <v>75.2</v>
      </c>
      <c r="H238" s="48">
        <v>1</v>
      </c>
      <c r="I238" s="48">
        <v>2016</v>
      </c>
      <c r="J238" s="48" t="s">
        <v>68</v>
      </c>
    </row>
    <row r="239" spans="1:10" hidden="1">
      <c r="A239" s="48" t="s">
        <v>78</v>
      </c>
      <c r="B239" s="48" t="s">
        <v>31</v>
      </c>
      <c r="C239" s="48" t="s">
        <v>678</v>
      </c>
      <c r="D239" s="48" t="s">
        <v>1086</v>
      </c>
      <c r="E239" s="48" t="s">
        <v>679</v>
      </c>
      <c r="F239" s="48" t="s">
        <v>1077</v>
      </c>
      <c r="G239" s="48">
        <v>71.7</v>
      </c>
      <c r="H239" s="48">
        <v>3</v>
      </c>
      <c r="I239" s="48">
        <v>2016</v>
      </c>
      <c r="J239" s="48" t="s">
        <v>68</v>
      </c>
    </row>
    <row r="240" spans="1:10" hidden="1">
      <c r="A240" s="48" t="s">
        <v>78</v>
      </c>
      <c r="B240" s="48" t="s">
        <v>33</v>
      </c>
      <c r="C240" s="48" t="s">
        <v>644</v>
      </c>
      <c r="D240" s="48" t="s">
        <v>1072</v>
      </c>
      <c r="E240" s="48" t="s">
        <v>643</v>
      </c>
      <c r="F240" s="48" t="s">
        <v>1077</v>
      </c>
      <c r="G240" s="48">
        <v>72.599999999999994</v>
      </c>
      <c r="H240" s="48">
        <v>2</v>
      </c>
      <c r="I240" s="48">
        <v>2016</v>
      </c>
      <c r="J240" s="48" t="s">
        <v>68</v>
      </c>
    </row>
    <row r="241" spans="1:10" hidden="1">
      <c r="A241" s="48" t="s">
        <v>78</v>
      </c>
      <c r="B241" s="48" t="s">
        <v>33</v>
      </c>
      <c r="C241" s="48" t="s">
        <v>640</v>
      </c>
      <c r="D241" s="48" t="s">
        <v>1070</v>
      </c>
      <c r="E241" s="48" t="s">
        <v>639</v>
      </c>
      <c r="F241" s="48" t="s">
        <v>1077</v>
      </c>
      <c r="G241" s="48">
        <v>74.7</v>
      </c>
      <c r="H241" s="48">
        <v>1</v>
      </c>
      <c r="I241" s="48">
        <v>2016</v>
      </c>
      <c r="J241" s="48" t="s">
        <v>68</v>
      </c>
    </row>
    <row r="242" spans="1:10" hidden="1">
      <c r="A242" s="48" t="s">
        <v>78</v>
      </c>
      <c r="B242" s="48" t="s">
        <v>35</v>
      </c>
      <c r="C242" s="48" t="s">
        <v>640</v>
      </c>
      <c r="D242" s="48" t="s">
        <v>1070</v>
      </c>
      <c r="E242" s="48" t="s">
        <v>639</v>
      </c>
      <c r="F242" s="48" t="s">
        <v>1077</v>
      </c>
      <c r="G242" s="48">
        <v>74.7</v>
      </c>
      <c r="H242" s="48">
        <v>1</v>
      </c>
      <c r="I242" s="48">
        <v>2016</v>
      </c>
      <c r="J242" s="48" t="s">
        <v>68</v>
      </c>
    </row>
    <row r="243" spans="1:10" hidden="1">
      <c r="A243" s="48" t="s">
        <v>78</v>
      </c>
      <c r="B243" s="48" t="s">
        <v>557</v>
      </c>
      <c r="C243" s="48" t="s">
        <v>539</v>
      </c>
      <c r="D243" s="48" t="s">
        <v>539</v>
      </c>
      <c r="E243" s="48" t="s">
        <v>539</v>
      </c>
      <c r="F243" s="48" t="s">
        <v>1077</v>
      </c>
      <c r="I243" s="48">
        <v>2016</v>
      </c>
      <c r="J243" s="48" t="s">
        <v>68</v>
      </c>
    </row>
    <row r="244" spans="1:10" hidden="1">
      <c r="A244" s="48" t="s">
        <v>78</v>
      </c>
      <c r="B244" s="48" t="s">
        <v>558</v>
      </c>
      <c r="C244" s="48" t="s">
        <v>539</v>
      </c>
      <c r="D244" s="48" t="s">
        <v>539</v>
      </c>
      <c r="E244" s="48" t="s">
        <v>539</v>
      </c>
      <c r="F244" s="48" t="s">
        <v>1077</v>
      </c>
      <c r="I244" s="48">
        <v>2016</v>
      </c>
      <c r="J244" s="48" t="s">
        <v>68</v>
      </c>
    </row>
    <row r="245" spans="1:10" hidden="1">
      <c r="A245" s="48" t="s">
        <v>67</v>
      </c>
      <c r="B245" s="48" t="s">
        <v>573</v>
      </c>
      <c r="C245" s="48" t="s">
        <v>1040</v>
      </c>
      <c r="D245" s="48" t="s">
        <v>1010</v>
      </c>
      <c r="E245" s="48" t="s">
        <v>1009</v>
      </c>
      <c r="F245" s="48" t="s">
        <v>1077</v>
      </c>
      <c r="G245" s="48">
        <v>80.874319999999997</v>
      </c>
      <c r="H245" s="48">
        <v>2</v>
      </c>
      <c r="I245" s="48">
        <v>2017</v>
      </c>
      <c r="J245" s="48" t="s">
        <v>63</v>
      </c>
    </row>
    <row r="246" spans="1:10" hidden="1">
      <c r="A246" s="48" t="s">
        <v>67</v>
      </c>
      <c r="B246" s="48" t="s">
        <v>573</v>
      </c>
      <c r="C246" s="48" t="s">
        <v>1040</v>
      </c>
      <c r="D246" s="48" t="s">
        <v>724</v>
      </c>
      <c r="E246" s="48" t="s">
        <v>723</v>
      </c>
      <c r="F246" s="48" t="s">
        <v>1077</v>
      </c>
      <c r="G246" s="48">
        <v>83.9876</v>
      </c>
      <c r="H246" s="48">
        <v>1</v>
      </c>
      <c r="I246" s="48">
        <v>2017</v>
      </c>
      <c r="J246" s="48" t="s">
        <v>63</v>
      </c>
    </row>
    <row r="247" spans="1:10" hidden="1">
      <c r="A247" s="48" t="s">
        <v>67</v>
      </c>
      <c r="B247" s="48" t="s">
        <v>573</v>
      </c>
      <c r="C247" s="48" t="s">
        <v>1040</v>
      </c>
      <c r="D247" s="48" t="s">
        <v>937</v>
      </c>
      <c r="E247" s="48" t="s">
        <v>936</v>
      </c>
      <c r="F247" s="48" t="s">
        <v>1077</v>
      </c>
      <c r="G247" s="48">
        <v>83.008039999999994</v>
      </c>
      <c r="H247" s="48">
        <v>2</v>
      </c>
      <c r="I247" s="48">
        <v>2017</v>
      </c>
      <c r="J247" s="48" t="s">
        <v>63</v>
      </c>
    </row>
    <row r="248" spans="1:10" hidden="1">
      <c r="A248" s="48" t="s">
        <v>67</v>
      </c>
      <c r="B248" s="48" t="s">
        <v>573</v>
      </c>
      <c r="C248" s="48" t="s">
        <v>1043</v>
      </c>
      <c r="D248" s="48" t="s">
        <v>813</v>
      </c>
      <c r="E248" s="48" t="s">
        <v>812</v>
      </c>
      <c r="F248" s="48" t="s">
        <v>1077</v>
      </c>
      <c r="G248" s="48">
        <v>78.205129999999997</v>
      </c>
      <c r="H248" s="48">
        <v>3</v>
      </c>
      <c r="I248" s="48">
        <v>2017</v>
      </c>
      <c r="J248" s="48" t="s">
        <v>63</v>
      </c>
    </row>
    <row r="249" spans="1:10" hidden="1">
      <c r="A249" s="48" t="s">
        <v>67</v>
      </c>
      <c r="B249" s="48" t="s">
        <v>573</v>
      </c>
      <c r="C249" s="48" t="s">
        <v>1043</v>
      </c>
      <c r="D249" s="48" t="s">
        <v>774</v>
      </c>
      <c r="E249" s="48" t="s">
        <v>773</v>
      </c>
      <c r="F249" s="48" t="s">
        <v>1077</v>
      </c>
      <c r="G249" s="48">
        <v>86.477639999999994</v>
      </c>
      <c r="H249" s="48">
        <v>1</v>
      </c>
      <c r="I249" s="48">
        <v>2017</v>
      </c>
      <c r="J249" s="48" t="s">
        <v>63</v>
      </c>
    </row>
    <row r="250" spans="1:10" hidden="1">
      <c r="A250" s="48" t="s">
        <v>67</v>
      </c>
      <c r="B250" s="48" t="s">
        <v>573</v>
      </c>
      <c r="C250" s="48" t="s">
        <v>1043</v>
      </c>
      <c r="D250" s="48" t="s">
        <v>722</v>
      </c>
      <c r="E250" s="48" t="s">
        <v>721</v>
      </c>
      <c r="F250" s="48" t="s">
        <v>1077</v>
      </c>
      <c r="G250" s="48">
        <v>78.551910000000007</v>
      </c>
      <c r="H250" s="48">
        <v>3</v>
      </c>
      <c r="I250" s="48">
        <v>2017</v>
      </c>
      <c r="J250" s="48" t="s">
        <v>63</v>
      </c>
    </row>
    <row r="251" spans="1:10" hidden="1">
      <c r="A251" s="48" t="s">
        <v>67</v>
      </c>
      <c r="B251" s="48" t="s">
        <v>573</v>
      </c>
      <c r="C251" s="48" t="s">
        <v>1043</v>
      </c>
      <c r="D251" s="48" t="s">
        <v>929</v>
      </c>
      <c r="E251" s="48" t="s">
        <v>928</v>
      </c>
      <c r="F251" s="48" t="s">
        <v>1077</v>
      </c>
      <c r="G251" s="48">
        <v>84.924080000000004</v>
      </c>
      <c r="H251" s="48">
        <v>1</v>
      </c>
      <c r="I251" s="48">
        <v>2017</v>
      </c>
      <c r="J251" s="48" t="s">
        <v>63</v>
      </c>
    </row>
    <row r="252" spans="1:10" hidden="1">
      <c r="A252" s="48" t="s">
        <v>67</v>
      </c>
      <c r="B252" s="48" t="s">
        <v>573</v>
      </c>
      <c r="C252" s="48" t="s">
        <v>1043</v>
      </c>
      <c r="D252" s="48" t="s">
        <v>1004</v>
      </c>
      <c r="E252" s="48" t="s">
        <v>1003</v>
      </c>
      <c r="F252" s="48" t="s">
        <v>1077</v>
      </c>
      <c r="G252" s="48">
        <v>78.461539999999999</v>
      </c>
      <c r="H252" s="48">
        <v>3</v>
      </c>
      <c r="I252" s="48">
        <v>2017</v>
      </c>
      <c r="J252" s="48" t="s">
        <v>63</v>
      </c>
    </row>
    <row r="253" spans="1:10" hidden="1">
      <c r="A253" s="48" t="s">
        <v>67</v>
      </c>
      <c r="B253" s="48" t="s">
        <v>573</v>
      </c>
      <c r="C253" s="48" t="s">
        <v>1043</v>
      </c>
      <c r="D253" s="48" t="s">
        <v>849</v>
      </c>
      <c r="E253" s="48" t="s">
        <v>848</v>
      </c>
      <c r="F253" s="48" t="s">
        <v>1077</v>
      </c>
      <c r="G253" s="48">
        <v>85.890410000000003</v>
      </c>
      <c r="H253" s="48">
        <v>1</v>
      </c>
      <c r="I253" s="48">
        <v>2017</v>
      </c>
      <c r="J253" s="48" t="s">
        <v>63</v>
      </c>
    </row>
    <row r="254" spans="1:10" hidden="1">
      <c r="A254" s="48" t="s">
        <v>67</v>
      </c>
      <c r="B254" s="48" t="s">
        <v>573</v>
      </c>
      <c r="C254" s="48" t="s">
        <v>1043</v>
      </c>
      <c r="D254" s="48" t="s">
        <v>805</v>
      </c>
      <c r="E254" s="48" t="s">
        <v>804</v>
      </c>
      <c r="F254" s="48" t="s">
        <v>1077</v>
      </c>
      <c r="G254" s="48">
        <v>85.475960000000001</v>
      </c>
      <c r="H254" s="48">
        <v>1</v>
      </c>
      <c r="I254" s="48">
        <v>2017</v>
      </c>
      <c r="J254" s="48" t="s">
        <v>63</v>
      </c>
    </row>
    <row r="255" spans="1:10" hidden="1">
      <c r="A255" s="48" t="s">
        <v>67</v>
      </c>
      <c r="B255" s="48" t="s">
        <v>51</v>
      </c>
      <c r="C255" s="48" t="s">
        <v>1039</v>
      </c>
      <c r="D255" s="48" t="s">
        <v>718</v>
      </c>
      <c r="E255" s="48" t="s">
        <v>717</v>
      </c>
      <c r="F255" s="48" t="s">
        <v>1077</v>
      </c>
      <c r="G255" s="48">
        <v>77.845879999999994</v>
      </c>
      <c r="H255" s="48">
        <v>3</v>
      </c>
      <c r="I255" s="48">
        <v>2017</v>
      </c>
      <c r="J255" s="48" t="s">
        <v>63</v>
      </c>
    </row>
    <row r="256" spans="1:10" hidden="1">
      <c r="A256" s="48" t="s">
        <v>67</v>
      </c>
      <c r="B256" s="48" t="s">
        <v>51</v>
      </c>
      <c r="C256" s="48" t="s">
        <v>1039</v>
      </c>
      <c r="D256" s="48" t="s">
        <v>807</v>
      </c>
      <c r="E256" s="48" t="s">
        <v>806</v>
      </c>
      <c r="F256" s="48" t="s">
        <v>1077</v>
      </c>
      <c r="G256" s="48">
        <v>75.654849999999996</v>
      </c>
      <c r="H256" s="48">
        <v>3</v>
      </c>
      <c r="I256" s="48">
        <v>2017</v>
      </c>
      <c r="J256" s="48" t="s">
        <v>63</v>
      </c>
    </row>
    <row r="257" spans="1:10" hidden="1">
      <c r="A257" s="48" t="s">
        <v>67</v>
      </c>
      <c r="B257" s="48" t="s">
        <v>51</v>
      </c>
      <c r="C257" s="48" t="s">
        <v>1039</v>
      </c>
      <c r="D257" s="48" t="s">
        <v>969</v>
      </c>
      <c r="E257" s="48" t="s">
        <v>968</v>
      </c>
      <c r="F257" s="48" t="s">
        <v>1077</v>
      </c>
      <c r="G257" s="48">
        <v>82.334869999999995</v>
      </c>
      <c r="H257" s="48">
        <v>2</v>
      </c>
      <c r="I257" s="48">
        <v>2017</v>
      </c>
      <c r="J257" s="48" t="s">
        <v>63</v>
      </c>
    </row>
    <row r="258" spans="1:10" hidden="1">
      <c r="A258" s="48" t="s">
        <v>67</v>
      </c>
      <c r="B258" s="48" t="s">
        <v>51</v>
      </c>
      <c r="C258" s="48" t="s">
        <v>1039</v>
      </c>
      <c r="D258" s="48" t="s">
        <v>712</v>
      </c>
      <c r="E258" s="48" t="s">
        <v>711</v>
      </c>
      <c r="F258" s="48" t="s">
        <v>1077</v>
      </c>
      <c r="G258" s="48">
        <v>83.070300000000003</v>
      </c>
      <c r="H258" s="48">
        <v>2</v>
      </c>
      <c r="I258" s="48">
        <v>2017</v>
      </c>
      <c r="J258" s="48" t="s">
        <v>63</v>
      </c>
    </row>
    <row r="259" spans="1:10" hidden="1">
      <c r="A259" s="48" t="s">
        <v>67</v>
      </c>
      <c r="B259" s="48" t="s">
        <v>51</v>
      </c>
      <c r="C259" s="48" t="s">
        <v>1039</v>
      </c>
      <c r="D259" s="48" t="s">
        <v>652</v>
      </c>
      <c r="E259" s="48" t="s">
        <v>651</v>
      </c>
      <c r="F259" s="48" t="s">
        <v>1077</v>
      </c>
      <c r="G259" s="48">
        <v>72.825019999999995</v>
      </c>
      <c r="H259" s="48">
        <v>3</v>
      </c>
      <c r="I259" s="48">
        <v>2017</v>
      </c>
      <c r="J259" s="48" t="s">
        <v>63</v>
      </c>
    </row>
    <row r="260" spans="1:10" hidden="1">
      <c r="A260" s="48" t="s">
        <v>67</v>
      </c>
      <c r="B260" s="48" t="s">
        <v>51</v>
      </c>
      <c r="C260" s="48" t="s">
        <v>1039</v>
      </c>
      <c r="D260" s="48" t="s">
        <v>1000</v>
      </c>
      <c r="E260" s="48" t="s">
        <v>999</v>
      </c>
      <c r="F260" s="48" t="s">
        <v>1077</v>
      </c>
      <c r="G260" s="48">
        <v>78.429749999999999</v>
      </c>
      <c r="H260" s="48">
        <v>3</v>
      </c>
      <c r="I260" s="48">
        <v>2017</v>
      </c>
      <c r="J260" s="48" t="s">
        <v>63</v>
      </c>
    </row>
    <row r="261" spans="1:10" hidden="1">
      <c r="A261" s="48" t="s">
        <v>67</v>
      </c>
      <c r="B261" s="48" t="s">
        <v>51</v>
      </c>
      <c r="C261" s="48" t="s">
        <v>1039</v>
      </c>
      <c r="D261" s="48" t="s">
        <v>714</v>
      </c>
      <c r="E261" s="48" t="s">
        <v>713</v>
      </c>
      <c r="F261" s="48" t="s">
        <v>1077</v>
      </c>
      <c r="G261" s="48">
        <v>78.578580000000002</v>
      </c>
      <c r="H261" s="48">
        <v>3</v>
      </c>
      <c r="I261" s="48">
        <v>2017</v>
      </c>
      <c r="J261" s="48" t="s">
        <v>63</v>
      </c>
    </row>
    <row r="262" spans="1:10" hidden="1">
      <c r="A262" s="48" t="s">
        <v>67</v>
      </c>
      <c r="B262" s="48" t="s">
        <v>51</v>
      </c>
      <c r="C262" s="48" t="s">
        <v>1039</v>
      </c>
      <c r="D262" s="48" t="s">
        <v>1006</v>
      </c>
      <c r="E262" s="48" t="s">
        <v>1005</v>
      </c>
      <c r="F262" s="48" t="s">
        <v>1077</v>
      </c>
      <c r="G262" s="48">
        <v>78.22278</v>
      </c>
      <c r="H262" s="48">
        <v>3</v>
      </c>
      <c r="I262" s="48">
        <v>2017</v>
      </c>
      <c r="J262" s="48" t="s">
        <v>63</v>
      </c>
    </row>
    <row r="263" spans="1:10" hidden="1">
      <c r="A263" s="48" t="s">
        <v>67</v>
      </c>
      <c r="B263" s="48" t="s">
        <v>51</v>
      </c>
      <c r="C263" s="48" t="s">
        <v>1046</v>
      </c>
      <c r="D263" s="48" t="s">
        <v>967</v>
      </c>
      <c r="E263" s="48" t="s">
        <v>966</v>
      </c>
      <c r="F263" s="48" t="s">
        <v>1077</v>
      </c>
      <c r="G263" s="48">
        <v>79.344070000000002</v>
      </c>
      <c r="H263" s="48">
        <v>3</v>
      </c>
      <c r="I263" s="48">
        <v>2017</v>
      </c>
      <c r="J263" s="48" t="s">
        <v>63</v>
      </c>
    </row>
    <row r="264" spans="1:10" hidden="1">
      <c r="A264" s="48" t="s">
        <v>67</v>
      </c>
      <c r="B264" s="48" t="s">
        <v>51</v>
      </c>
      <c r="C264" s="48" t="s">
        <v>1046</v>
      </c>
      <c r="D264" s="48" t="s">
        <v>716</v>
      </c>
      <c r="E264" s="48" t="s">
        <v>715</v>
      </c>
      <c r="F264" s="48" t="s">
        <v>1077</v>
      </c>
      <c r="G264" s="48">
        <v>83.111699999999999</v>
      </c>
      <c r="H264" s="48">
        <v>2</v>
      </c>
      <c r="I264" s="48">
        <v>2017</v>
      </c>
      <c r="J264" s="48" t="s">
        <v>63</v>
      </c>
    </row>
    <row r="265" spans="1:10" hidden="1">
      <c r="A265" s="48" t="s">
        <v>67</v>
      </c>
      <c r="B265" s="48" t="s">
        <v>51</v>
      </c>
      <c r="C265" s="48" t="s">
        <v>1046</v>
      </c>
      <c r="D265" s="48" t="s">
        <v>1002</v>
      </c>
      <c r="E265" s="48" t="s">
        <v>1001</v>
      </c>
      <c r="F265" s="48" t="s">
        <v>1077</v>
      </c>
      <c r="G265" s="48">
        <v>83.642690000000002</v>
      </c>
      <c r="H265" s="48">
        <v>2</v>
      </c>
      <c r="I265" s="48">
        <v>2017</v>
      </c>
      <c r="J265" s="48" t="s">
        <v>63</v>
      </c>
    </row>
    <row r="266" spans="1:10" hidden="1">
      <c r="A266" s="48" t="s">
        <v>67</v>
      </c>
      <c r="B266" s="48" t="s">
        <v>51</v>
      </c>
      <c r="C266" s="48" t="s">
        <v>1046</v>
      </c>
      <c r="D266" s="48" t="s">
        <v>965</v>
      </c>
      <c r="E266" s="48" t="s">
        <v>964</v>
      </c>
      <c r="F266" s="48" t="s">
        <v>1077</v>
      </c>
      <c r="G266" s="48">
        <v>82.112070000000003</v>
      </c>
      <c r="H266" s="48">
        <v>2</v>
      </c>
      <c r="I266" s="48">
        <v>2017</v>
      </c>
      <c r="J266" s="48" t="s">
        <v>63</v>
      </c>
    </row>
    <row r="267" spans="1:10" hidden="1">
      <c r="A267" s="48" t="s">
        <v>67</v>
      </c>
      <c r="B267" s="48" t="s">
        <v>51</v>
      </c>
      <c r="C267" s="48" t="s">
        <v>1046</v>
      </c>
      <c r="D267" s="48" t="s">
        <v>733</v>
      </c>
      <c r="E267" s="48" t="s">
        <v>732</v>
      </c>
      <c r="F267" s="48" t="s">
        <v>1077</v>
      </c>
      <c r="G267" s="48">
        <v>87.711070000000007</v>
      </c>
      <c r="H267" s="48">
        <v>1</v>
      </c>
      <c r="I267" s="48">
        <v>2017</v>
      </c>
      <c r="J267" s="48" t="s">
        <v>63</v>
      </c>
    </row>
    <row r="268" spans="1:10" hidden="1">
      <c r="A268" s="48" t="s">
        <v>67</v>
      </c>
      <c r="B268" s="48" t="s">
        <v>51</v>
      </c>
      <c r="C268" s="48" t="s">
        <v>1046</v>
      </c>
      <c r="D268" s="48" t="s">
        <v>815</v>
      </c>
      <c r="E268" s="48" t="s">
        <v>814</v>
      </c>
      <c r="F268" s="48" t="s">
        <v>1077</v>
      </c>
      <c r="G268" s="48">
        <v>82.118560000000002</v>
      </c>
      <c r="H268" s="48">
        <v>2</v>
      </c>
      <c r="I268" s="48">
        <v>2017</v>
      </c>
      <c r="J268" s="48" t="s">
        <v>63</v>
      </c>
    </row>
    <row r="269" spans="1:10" hidden="1">
      <c r="A269" s="48" t="s">
        <v>67</v>
      </c>
      <c r="B269" s="48" t="s">
        <v>25</v>
      </c>
      <c r="C269" s="48" t="s">
        <v>1045</v>
      </c>
      <c r="D269" s="48" t="s">
        <v>882</v>
      </c>
      <c r="E269" s="48" t="s">
        <v>881</v>
      </c>
      <c r="F269" s="48" t="s">
        <v>1077</v>
      </c>
      <c r="G269" s="48">
        <v>81.942080000000004</v>
      </c>
      <c r="H269" s="48">
        <v>2</v>
      </c>
      <c r="I269" s="48">
        <v>2017</v>
      </c>
      <c r="J269" s="48" t="s">
        <v>63</v>
      </c>
    </row>
    <row r="270" spans="1:10" hidden="1">
      <c r="A270" s="48" t="s">
        <v>67</v>
      </c>
      <c r="B270" s="48" t="s">
        <v>25</v>
      </c>
      <c r="C270" s="48" t="s">
        <v>634</v>
      </c>
      <c r="D270" s="48" t="s">
        <v>855</v>
      </c>
      <c r="E270" s="48" t="s">
        <v>854</v>
      </c>
      <c r="F270" s="48" t="s">
        <v>1077</v>
      </c>
      <c r="G270" s="48">
        <v>82.585620000000006</v>
      </c>
      <c r="H270" s="48">
        <v>2</v>
      </c>
      <c r="I270" s="48">
        <v>2017</v>
      </c>
      <c r="J270" s="48" t="s">
        <v>63</v>
      </c>
    </row>
    <row r="271" spans="1:10" hidden="1">
      <c r="A271" s="48" t="s">
        <v>67</v>
      </c>
      <c r="B271" s="48" t="s">
        <v>25</v>
      </c>
      <c r="C271" s="48" t="s">
        <v>634</v>
      </c>
      <c r="D271" s="48" t="s">
        <v>778</v>
      </c>
      <c r="E271" s="48" t="s">
        <v>777</v>
      </c>
      <c r="F271" s="48" t="s">
        <v>1077</v>
      </c>
      <c r="G271" s="48">
        <v>83.529409999999999</v>
      </c>
      <c r="H271" s="48">
        <v>2</v>
      </c>
      <c r="I271" s="48">
        <v>2017</v>
      </c>
      <c r="J271" s="48" t="s">
        <v>63</v>
      </c>
    </row>
    <row r="272" spans="1:10" hidden="1">
      <c r="A272" s="48" t="s">
        <v>67</v>
      </c>
      <c r="B272" s="48" t="s">
        <v>25</v>
      </c>
      <c r="C272" s="48" t="s">
        <v>634</v>
      </c>
      <c r="D272" s="48" t="s">
        <v>741</v>
      </c>
      <c r="E272" s="48" t="s">
        <v>740</v>
      </c>
      <c r="F272" s="48" t="s">
        <v>1077</v>
      </c>
      <c r="G272" s="48">
        <v>80.698530000000005</v>
      </c>
      <c r="H272" s="48">
        <v>2</v>
      </c>
      <c r="I272" s="48">
        <v>2017</v>
      </c>
      <c r="J272" s="48" t="s">
        <v>63</v>
      </c>
    </row>
    <row r="273" spans="1:10" hidden="1">
      <c r="A273" s="48" t="s">
        <v>67</v>
      </c>
      <c r="B273" s="48" t="s">
        <v>25</v>
      </c>
      <c r="C273" s="48" t="s">
        <v>636</v>
      </c>
      <c r="D273" s="48" t="s">
        <v>886</v>
      </c>
      <c r="E273" s="48" t="s">
        <v>885</v>
      </c>
      <c r="F273" s="48" t="s">
        <v>1077</v>
      </c>
      <c r="G273" s="48">
        <v>81.866669999999999</v>
      </c>
      <c r="H273" s="48">
        <v>2</v>
      </c>
      <c r="I273" s="48">
        <v>2017</v>
      </c>
      <c r="J273" s="48" t="s">
        <v>63</v>
      </c>
    </row>
    <row r="274" spans="1:10" hidden="1">
      <c r="A274" s="48" t="s">
        <v>67</v>
      </c>
      <c r="B274" s="48" t="s">
        <v>25</v>
      </c>
      <c r="C274" s="48" t="s">
        <v>636</v>
      </c>
      <c r="D274" s="48" t="s">
        <v>939</v>
      </c>
      <c r="E274" s="48" t="s">
        <v>938</v>
      </c>
      <c r="F274" s="48" t="s">
        <v>1077</v>
      </c>
      <c r="G274" s="48">
        <v>77.354770000000002</v>
      </c>
      <c r="H274" s="48">
        <v>3</v>
      </c>
      <c r="I274" s="48">
        <v>2017</v>
      </c>
      <c r="J274" s="48" t="s">
        <v>63</v>
      </c>
    </row>
    <row r="275" spans="1:10" hidden="1">
      <c r="A275" s="48" t="s">
        <v>67</v>
      </c>
      <c r="B275" s="48" t="s">
        <v>27</v>
      </c>
      <c r="C275" s="48" t="s">
        <v>750</v>
      </c>
      <c r="D275" s="48" t="s">
        <v>750</v>
      </c>
      <c r="E275" s="48" t="s">
        <v>861</v>
      </c>
      <c r="F275" s="48" t="s">
        <v>1077</v>
      </c>
      <c r="G275" s="48">
        <v>85.950760000000002</v>
      </c>
      <c r="H275" s="48">
        <v>1</v>
      </c>
      <c r="I275" s="48">
        <v>2017</v>
      </c>
      <c r="J275" s="48" t="s">
        <v>63</v>
      </c>
    </row>
    <row r="276" spans="1:10" hidden="1">
      <c r="A276" s="48" t="s">
        <v>67</v>
      </c>
      <c r="B276" s="48" t="s">
        <v>27</v>
      </c>
      <c r="C276" s="48" t="s">
        <v>1036</v>
      </c>
      <c r="D276" s="48" t="s">
        <v>989</v>
      </c>
      <c r="E276" s="48" t="s">
        <v>988</v>
      </c>
      <c r="F276" s="48" t="s">
        <v>1077</v>
      </c>
      <c r="G276" s="48">
        <v>86.776319999999998</v>
      </c>
      <c r="H276" s="48">
        <v>1</v>
      </c>
      <c r="I276" s="48">
        <v>2017</v>
      </c>
      <c r="J276" s="48" t="s">
        <v>63</v>
      </c>
    </row>
    <row r="277" spans="1:10" hidden="1">
      <c r="A277" s="48" t="s">
        <v>67</v>
      </c>
      <c r="B277" s="48" t="s">
        <v>27</v>
      </c>
      <c r="C277" s="48" t="s">
        <v>1036</v>
      </c>
      <c r="D277" s="48" t="s">
        <v>863</v>
      </c>
      <c r="E277" s="48" t="s">
        <v>862</v>
      </c>
      <c r="F277" s="48" t="s">
        <v>1077</v>
      </c>
      <c r="G277" s="48">
        <v>85.380560000000003</v>
      </c>
      <c r="H277" s="48">
        <v>1</v>
      </c>
      <c r="I277" s="48">
        <v>2017</v>
      </c>
      <c r="J277" s="48" t="s">
        <v>63</v>
      </c>
    </row>
    <row r="278" spans="1:10" hidden="1">
      <c r="A278" s="48" t="s">
        <v>67</v>
      </c>
      <c r="B278" s="48" t="s">
        <v>27</v>
      </c>
      <c r="C278" s="48" t="s">
        <v>1036</v>
      </c>
      <c r="D278" s="48" t="s">
        <v>987</v>
      </c>
      <c r="E278" s="48" t="s">
        <v>986</v>
      </c>
      <c r="F278" s="48" t="s">
        <v>1077</v>
      </c>
      <c r="G278" s="48">
        <v>83.410139999999998</v>
      </c>
      <c r="H278" s="48">
        <v>2</v>
      </c>
      <c r="I278" s="48">
        <v>2017</v>
      </c>
      <c r="J278" s="48" t="s">
        <v>63</v>
      </c>
    </row>
    <row r="279" spans="1:10" hidden="1">
      <c r="A279" s="48" t="s">
        <v>67</v>
      </c>
      <c r="B279" s="48" t="s">
        <v>27</v>
      </c>
      <c r="C279" s="48" t="s">
        <v>1036</v>
      </c>
      <c r="D279" s="48" t="s">
        <v>727</v>
      </c>
      <c r="E279" s="48" t="s">
        <v>726</v>
      </c>
      <c r="F279" s="48" t="s">
        <v>1077</v>
      </c>
      <c r="G279" s="48">
        <v>88.581620000000001</v>
      </c>
      <c r="H279" s="48">
        <v>1</v>
      </c>
      <c r="I279" s="48">
        <v>2017</v>
      </c>
      <c r="J279" s="48" t="s">
        <v>63</v>
      </c>
    </row>
    <row r="280" spans="1:10" hidden="1">
      <c r="A280" s="48" t="s">
        <v>67</v>
      </c>
      <c r="B280" s="48" t="s">
        <v>27</v>
      </c>
      <c r="C280" s="48" t="s">
        <v>1036</v>
      </c>
      <c r="D280" s="48" t="s">
        <v>731</v>
      </c>
      <c r="E280" s="48" t="s">
        <v>730</v>
      </c>
      <c r="F280" s="48" t="s">
        <v>1077</v>
      </c>
      <c r="G280" s="48">
        <v>85.974029999999999</v>
      </c>
      <c r="H280" s="48">
        <v>1</v>
      </c>
      <c r="I280" s="48">
        <v>2017</v>
      </c>
      <c r="J280" s="48" t="s">
        <v>63</v>
      </c>
    </row>
    <row r="281" spans="1:10" hidden="1">
      <c r="A281" s="48" t="s">
        <v>67</v>
      </c>
      <c r="B281" s="48" t="s">
        <v>27</v>
      </c>
      <c r="C281" s="48" t="s">
        <v>752</v>
      </c>
      <c r="D281" s="48" t="s">
        <v>784</v>
      </c>
      <c r="E281" s="48" t="s">
        <v>783</v>
      </c>
      <c r="F281" s="48" t="s">
        <v>1077</v>
      </c>
      <c r="G281" s="48">
        <v>86.042940000000002</v>
      </c>
      <c r="H281" s="48">
        <v>1</v>
      </c>
      <c r="I281" s="48">
        <v>2017</v>
      </c>
      <c r="J281" s="48" t="s">
        <v>63</v>
      </c>
    </row>
    <row r="282" spans="1:10" hidden="1">
      <c r="A282" s="48" t="s">
        <v>67</v>
      </c>
      <c r="B282" s="48" t="s">
        <v>27</v>
      </c>
      <c r="C282" s="48" t="s">
        <v>752</v>
      </c>
      <c r="D282" s="48" t="s">
        <v>809</v>
      </c>
      <c r="E282" s="48" t="s">
        <v>808</v>
      </c>
      <c r="F282" s="48" t="s">
        <v>1077</v>
      </c>
      <c r="G282" s="48">
        <v>77.988</v>
      </c>
      <c r="H282" s="48">
        <v>3</v>
      </c>
      <c r="I282" s="48">
        <v>2017</v>
      </c>
      <c r="J282" s="48" t="s">
        <v>63</v>
      </c>
    </row>
    <row r="283" spans="1:10" hidden="1">
      <c r="A283" s="48" t="s">
        <v>67</v>
      </c>
      <c r="B283" s="48" t="s">
        <v>27</v>
      </c>
      <c r="C283" s="48" t="s">
        <v>752</v>
      </c>
      <c r="D283" s="48" t="s">
        <v>811</v>
      </c>
      <c r="E283" s="48" t="s">
        <v>810</v>
      </c>
      <c r="F283" s="48" t="s">
        <v>1077</v>
      </c>
      <c r="G283" s="48">
        <v>85.468320000000006</v>
      </c>
      <c r="H283" s="48">
        <v>1</v>
      </c>
      <c r="I283" s="48">
        <v>2017</v>
      </c>
      <c r="J283" s="48" t="s">
        <v>63</v>
      </c>
    </row>
    <row r="284" spans="1:10" hidden="1">
      <c r="A284" s="48" t="s">
        <v>67</v>
      </c>
      <c r="B284" s="48" t="s">
        <v>27</v>
      </c>
      <c r="C284" s="48" t="s">
        <v>1038</v>
      </c>
      <c r="D284" s="48" t="s">
        <v>935</v>
      </c>
      <c r="E284" s="48" t="s">
        <v>934</v>
      </c>
      <c r="F284" s="48" t="s">
        <v>1077</v>
      </c>
      <c r="G284" s="48">
        <v>84.981229999999996</v>
      </c>
      <c r="H284" s="48">
        <v>1</v>
      </c>
      <c r="I284" s="48">
        <v>2017</v>
      </c>
      <c r="J284" s="48" t="s">
        <v>63</v>
      </c>
    </row>
    <row r="285" spans="1:10" hidden="1">
      <c r="A285" s="48" t="s">
        <v>67</v>
      </c>
      <c r="B285" s="48" t="s">
        <v>27</v>
      </c>
      <c r="C285" s="48" t="s">
        <v>1038</v>
      </c>
      <c r="D285" s="48" t="s">
        <v>981</v>
      </c>
      <c r="E285" s="48" t="s">
        <v>980</v>
      </c>
      <c r="F285" s="48" t="s">
        <v>1077</v>
      </c>
      <c r="G285" s="48">
        <v>82.860519999999994</v>
      </c>
      <c r="H285" s="48">
        <v>2</v>
      </c>
      <c r="I285" s="48">
        <v>2017</v>
      </c>
      <c r="J285" s="48" t="s">
        <v>63</v>
      </c>
    </row>
    <row r="286" spans="1:10" hidden="1">
      <c r="A286" s="48" t="s">
        <v>67</v>
      </c>
      <c r="B286" s="48" t="s">
        <v>27</v>
      </c>
      <c r="C286" s="48" t="s">
        <v>1038</v>
      </c>
      <c r="D286" s="48" t="s">
        <v>665</v>
      </c>
      <c r="E286" s="48" t="s">
        <v>664</v>
      </c>
      <c r="F286" s="48" t="s">
        <v>1077</v>
      </c>
      <c r="G286" s="48">
        <v>79.091620000000006</v>
      </c>
      <c r="H286" s="48">
        <v>3</v>
      </c>
      <c r="I286" s="48">
        <v>2017</v>
      </c>
      <c r="J286" s="48" t="s">
        <v>63</v>
      </c>
    </row>
    <row r="287" spans="1:10" hidden="1">
      <c r="A287" s="48" t="s">
        <v>67</v>
      </c>
      <c r="B287" s="48" t="s">
        <v>27</v>
      </c>
      <c r="C287" s="48" t="s">
        <v>656</v>
      </c>
      <c r="D287" s="48" t="s">
        <v>658</v>
      </c>
      <c r="E287" s="48" t="s">
        <v>657</v>
      </c>
      <c r="F287" s="48" t="s">
        <v>1077</v>
      </c>
      <c r="G287" s="48">
        <v>82.477639999999994</v>
      </c>
      <c r="H287" s="48">
        <v>2</v>
      </c>
      <c r="I287" s="48">
        <v>2017</v>
      </c>
      <c r="J287" s="48" t="s">
        <v>63</v>
      </c>
    </row>
    <row r="288" spans="1:10" hidden="1">
      <c r="A288" s="48" t="s">
        <v>67</v>
      </c>
      <c r="B288" s="48" t="s">
        <v>27</v>
      </c>
      <c r="C288" s="48" t="s">
        <v>656</v>
      </c>
      <c r="D288" s="48" t="s">
        <v>729</v>
      </c>
      <c r="E288" s="48" t="s">
        <v>728</v>
      </c>
      <c r="F288" s="48" t="s">
        <v>1077</v>
      </c>
      <c r="G288" s="48">
        <v>81.15992</v>
      </c>
      <c r="H288" s="48">
        <v>2</v>
      </c>
      <c r="I288" s="48">
        <v>2017</v>
      </c>
      <c r="J288" s="48" t="s">
        <v>63</v>
      </c>
    </row>
    <row r="289" spans="1:10" hidden="1">
      <c r="A289" s="48" t="s">
        <v>67</v>
      </c>
      <c r="B289" s="48" t="s">
        <v>27</v>
      </c>
      <c r="C289" s="48" t="s">
        <v>656</v>
      </c>
      <c r="D289" s="48" t="s">
        <v>880</v>
      </c>
      <c r="E289" s="48" t="s">
        <v>879</v>
      </c>
      <c r="F289" s="48" t="s">
        <v>1077</v>
      </c>
      <c r="G289" s="48">
        <v>86.492750000000001</v>
      </c>
      <c r="H289" s="48">
        <v>1</v>
      </c>
      <c r="I289" s="48">
        <v>2017</v>
      </c>
      <c r="J289" s="48" t="s">
        <v>63</v>
      </c>
    </row>
    <row r="290" spans="1:10" hidden="1">
      <c r="A290" s="48" t="s">
        <v>67</v>
      </c>
      <c r="B290" s="48" t="s">
        <v>27</v>
      </c>
      <c r="C290" s="48" t="s">
        <v>660</v>
      </c>
      <c r="D290" s="48" t="s">
        <v>780</v>
      </c>
      <c r="E290" s="48" t="s">
        <v>779</v>
      </c>
      <c r="F290" s="48" t="s">
        <v>1077</v>
      </c>
      <c r="G290" s="48">
        <v>82.614559999999997</v>
      </c>
      <c r="H290" s="48">
        <v>2</v>
      </c>
      <c r="I290" s="48">
        <v>2017</v>
      </c>
      <c r="J290" s="48" t="s">
        <v>63</v>
      </c>
    </row>
    <row r="291" spans="1:10" hidden="1">
      <c r="A291" s="48" t="s">
        <v>67</v>
      </c>
      <c r="B291" s="48" t="s">
        <v>27</v>
      </c>
      <c r="C291" s="48" t="s">
        <v>660</v>
      </c>
      <c r="D291" s="48" t="s">
        <v>985</v>
      </c>
      <c r="E291" s="48" t="s">
        <v>984</v>
      </c>
      <c r="F291" s="48" t="s">
        <v>1077</v>
      </c>
      <c r="G291" s="48">
        <v>82.556129999999996</v>
      </c>
      <c r="H291" s="48">
        <v>2</v>
      </c>
      <c r="I291" s="48">
        <v>2017</v>
      </c>
      <c r="J291" s="48" t="s">
        <v>63</v>
      </c>
    </row>
    <row r="292" spans="1:10" hidden="1">
      <c r="A292" s="48" t="s">
        <v>67</v>
      </c>
      <c r="B292" s="48" t="s">
        <v>27</v>
      </c>
      <c r="C292" s="48" t="s">
        <v>660</v>
      </c>
      <c r="D292" s="48" t="s">
        <v>858</v>
      </c>
      <c r="E292" s="48" t="s">
        <v>857</v>
      </c>
      <c r="F292" s="48" t="s">
        <v>1077</v>
      </c>
      <c r="G292" s="48">
        <v>82.079930000000004</v>
      </c>
      <c r="H292" s="48">
        <v>2</v>
      </c>
      <c r="I292" s="48">
        <v>2017</v>
      </c>
      <c r="J292" s="48" t="s">
        <v>63</v>
      </c>
    </row>
    <row r="293" spans="1:10" hidden="1">
      <c r="A293" s="48" t="s">
        <v>67</v>
      </c>
      <c r="B293" s="48" t="s">
        <v>27</v>
      </c>
      <c r="C293" s="48" t="s">
        <v>660</v>
      </c>
      <c r="D293" s="48" t="s">
        <v>878</v>
      </c>
      <c r="E293" s="48" t="s">
        <v>877</v>
      </c>
      <c r="F293" s="48" t="s">
        <v>1077</v>
      </c>
      <c r="G293" s="48">
        <v>83.40164</v>
      </c>
      <c r="H293" s="48">
        <v>2</v>
      </c>
      <c r="I293" s="48">
        <v>2017</v>
      </c>
      <c r="J293" s="48" t="s">
        <v>63</v>
      </c>
    </row>
    <row r="294" spans="1:10" hidden="1">
      <c r="A294" s="48" t="s">
        <v>67</v>
      </c>
      <c r="B294" s="48" t="s">
        <v>27</v>
      </c>
      <c r="C294" s="48" t="s">
        <v>660</v>
      </c>
      <c r="D294" s="48" t="s">
        <v>662</v>
      </c>
      <c r="E294" s="48" t="s">
        <v>661</v>
      </c>
      <c r="F294" s="48" t="s">
        <v>1077</v>
      </c>
      <c r="G294" s="48">
        <v>84.285709999999995</v>
      </c>
      <c r="H294" s="48">
        <v>1</v>
      </c>
      <c r="I294" s="48">
        <v>2017</v>
      </c>
      <c r="J294" s="48" t="s">
        <v>63</v>
      </c>
    </row>
    <row r="295" spans="1:10" hidden="1">
      <c r="A295" s="48" t="s">
        <v>67</v>
      </c>
      <c r="B295" s="48" t="s">
        <v>29</v>
      </c>
      <c r="C295" s="48" t="s">
        <v>29</v>
      </c>
      <c r="D295" s="48" t="s">
        <v>947</v>
      </c>
      <c r="E295" s="48" t="s">
        <v>946</v>
      </c>
      <c r="F295" s="48" t="s">
        <v>1077</v>
      </c>
      <c r="G295" s="48">
        <v>77.419349999999994</v>
      </c>
      <c r="H295" s="48">
        <v>3</v>
      </c>
      <c r="I295" s="48">
        <v>2017</v>
      </c>
      <c r="J295" s="48" t="s">
        <v>63</v>
      </c>
    </row>
    <row r="296" spans="1:10" hidden="1">
      <c r="A296" s="48" t="s">
        <v>67</v>
      </c>
      <c r="B296" s="48" t="s">
        <v>29</v>
      </c>
      <c r="C296" s="48" t="s">
        <v>29</v>
      </c>
      <c r="D296" s="48" t="s">
        <v>689</v>
      </c>
      <c r="E296" s="48" t="s">
        <v>688</v>
      </c>
      <c r="F296" s="48" t="s">
        <v>1077</v>
      </c>
      <c r="G296" s="48">
        <v>81.380870000000002</v>
      </c>
      <c r="H296" s="48">
        <v>2</v>
      </c>
      <c r="I296" s="48">
        <v>2017</v>
      </c>
      <c r="J296" s="48" t="s">
        <v>63</v>
      </c>
    </row>
    <row r="297" spans="1:10" hidden="1">
      <c r="A297" s="48" t="s">
        <v>67</v>
      </c>
      <c r="B297" s="48" t="s">
        <v>29</v>
      </c>
      <c r="C297" s="48" t="s">
        <v>29</v>
      </c>
      <c r="D297" s="48" t="s">
        <v>874</v>
      </c>
      <c r="E297" s="48" t="s">
        <v>873</v>
      </c>
      <c r="F297" s="48" t="s">
        <v>1077</v>
      </c>
      <c r="G297" s="48">
        <v>75.205100000000002</v>
      </c>
      <c r="H297" s="48">
        <v>3</v>
      </c>
      <c r="I297" s="48">
        <v>2017</v>
      </c>
      <c r="J297" s="48" t="s">
        <v>63</v>
      </c>
    </row>
    <row r="298" spans="1:10" hidden="1">
      <c r="A298" s="48" t="s">
        <v>67</v>
      </c>
      <c r="B298" s="48" t="s">
        <v>29</v>
      </c>
      <c r="C298" s="48" t="s">
        <v>29</v>
      </c>
      <c r="D298" s="48" t="s">
        <v>677</v>
      </c>
      <c r="E298" s="48" t="s">
        <v>676</v>
      </c>
      <c r="F298" s="48" t="s">
        <v>1077</v>
      </c>
      <c r="G298" s="48">
        <v>84.055459999999997</v>
      </c>
      <c r="H298" s="48">
        <v>1</v>
      </c>
      <c r="I298" s="48">
        <v>2017</v>
      </c>
      <c r="J298" s="48" t="s">
        <v>63</v>
      </c>
    </row>
    <row r="299" spans="1:10" hidden="1">
      <c r="A299" s="48" t="s">
        <v>67</v>
      </c>
      <c r="B299" s="48" t="s">
        <v>29</v>
      </c>
      <c r="C299" s="48" t="s">
        <v>29</v>
      </c>
      <c r="D299" s="48" t="s">
        <v>868</v>
      </c>
      <c r="E299" s="48" t="s">
        <v>867</v>
      </c>
      <c r="F299" s="48" t="s">
        <v>1077</v>
      </c>
      <c r="G299" s="48">
        <v>78.672569999999993</v>
      </c>
      <c r="H299" s="48">
        <v>3</v>
      </c>
      <c r="I299" s="48">
        <v>2017</v>
      </c>
      <c r="J299" s="48" t="s">
        <v>63</v>
      </c>
    </row>
    <row r="300" spans="1:10" hidden="1">
      <c r="A300" s="48" t="s">
        <v>67</v>
      </c>
      <c r="B300" s="48" t="s">
        <v>29</v>
      </c>
      <c r="C300" s="48" t="s">
        <v>29</v>
      </c>
      <c r="D300" s="48" t="s">
        <v>897</v>
      </c>
      <c r="E300" s="48" t="s">
        <v>896</v>
      </c>
      <c r="F300" s="48" t="s">
        <v>1077</v>
      </c>
      <c r="G300" s="48">
        <v>84.974620000000002</v>
      </c>
      <c r="H300" s="48">
        <v>1</v>
      </c>
      <c r="I300" s="48">
        <v>2017</v>
      </c>
      <c r="J300" s="48" t="s">
        <v>63</v>
      </c>
    </row>
    <row r="301" spans="1:10" hidden="1">
      <c r="A301" s="48" t="s">
        <v>67</v>
      </c>
      <c r="B301" s="48" t="s">
        <v>31</v>
      </c>
      <c r="C301" s="48" t="s">
        <v>678</v>
      </c>
      <c r="D301" s="48" t="s">
        <v>1024</v>
      </c>
      <c r="E301" s="48" t="s">
        <v>1023</v>
      </c>
      <c r="F301" s="48" t="s">
        <v>1077</v>
      </c>
      <c r="G301" s="48">
        <v>84.526849999999996</v>
      </c>
      <c r="H301" s="48">
        <v>1</v>
      </c>
      <c r="I301" s="48">
        <v>2017</v>
      </c>
      <c r="J301" s="48" t="s">
        <v>63</v>
      </c>
    </row>
    <row r="302" spans="1:10" hidden="1">
      <c r="A302" s="48" t="s">
        <v>67</v>
      </c>
      <c r="B302" s="48" t="s">
        <v>31</v>
      </c>
      <c r="C302" s="48" t="s">
        <v>678</v>
      </c>
      <c r="D302" s="48" t="s">
        <v>758</v>
      </c>
      <c r="E302" s="48" t="s">
        <v>757</v>
      </c>
      <c r="F302" s="48" t="s">
        <v>1077</v>
      </c>
      <c r="G302" s="48">
        <v>85.056600000000003</v>
      </c>
      <c r="H302" s="48">
        <v>1</v>
      </c>
      <c r="I302" s="48">
        <v>2017</v>
      </c>
      <c r="J302" s="48" t="s">
        <v>63</v>
      </c>
    </row>
    <row r="303" spans="1:10" hidden="1">
      <c r="A303" s="48" t="s">
        <v>67</v>
      </c>
      <c r="B303" s="48" t="s">
        <v>31</v>
      </c>
      <c r="C303" s="48" t="s">
        <v>678</v>
      </c>
      <c r="D303" s="48" t="s">
        <v>899</v>
      </c>
      <c r="E303" s="48" t="s">
        <v>898</v>
      </c>
      <c r="F303" s="48" t="s">
        <v>1077</v>
      </c>
      <c r="G303" s="48">
        <v>87.181209999999993</v>
      </c>
      <c r="H303" s="48">
        <v>1</v>
      </c>
      <c r="I303" s="48">
        <v>2017</v>
      </c>
      <c r="J303" s="48" t="s">
        <v>63</v>
      </c>
    </row>
    <row r="304" spans="1:10" hidden="1">
      <c r="A304" s="48" t="s">
        <v>67</v>
      </c>
      <c r="B304" s="48" t="s">
        <v>31</v>
      </c>
      <c r="C304" s="48" t="s">
        <v>678</v>
      </c>
      <c r="D304" s="48" t="s">
        <v>681</v>
      </c>
      <c r="E304" s="48" t="s">
        <v>680</v>
      </c>
      <c r="F304" s="48" t="s">
        <v>1077</v>
      </c>
      <c r="G304" s="48">
        <v>83.601529999999997</v>
      </c>
      <c r="H304" s="48">
        <v>1</v>
      </c>
      <c r="I304" s="48">
        <v>2017</v>
      </c>
      <c r="J304" s="48" t="s">
        <v>63</v>
      </c>
    </row>
    <row r="305" spans="1:10" hidden="1">
      <c r="A305" s="48" t="s">
        <v>67</v>
      </c>
      <c r="B305" s="48" t="s">
        <v>31</v>
      </c>
      <c r="C305" s="48" t="s">
        <v>678</v>
      </c>
      <c r="D305" s="48" t="s">
        <v>870</v>
      </c>
      <c r="E305" s="48" t="s">
        <v>869</v>
      </c>
      <c r="F305" s="48" t="s">
        <v>1077</v>
      </c>
      <c r="G305" s="48">
        <v>82.045929999999998</v>
      </c>
      <c r="H305" s="48">
        <v>2</v>
      </c>
      <c r="I305" s="48">
        <v>2017</v>
      </c>
      <c r="J305" s="48" t="s">
        <v>63</v>
      </c>
    </row>
    <row r="306" spans="1:10" hidden="1">
      <c r="A306" s="48" t="s">
        <v>67</v>
      </c>
      <c r="B306" s="48" t="s">
        <v>31</v>
      </c>
      <c r="C306" s="48" t="s">
        <v>678</v>
      </c>
      <c r="D306" s="48" t="s">
        <v>829</v>
      </c>
      <c r="E306" s="48" t="s">
        <v>828</v>
      </c>
      <c r="F306" s="48" t="s">
        <v>1077</v>
      </c>
      <c r="G306" s="48">
        <v>85.861559999999997</v>
      </c>
      <c r="H306" s="48">
        <v>1</v>
      </c>
      <c r="I306" s="48">
        <v>2017</v>
      </c>
      <c r="J306" s="48" t="s">
        <v>63</v>
      </c>
    </row>
    <row r="307" spans="1:10" hidden="1">
      <c r="A307" s="48" t="s">
        <v>67</v>
      </c>
      <c r="B307" s="48" t="s">
        <v>31</v>
      </c>
      <c r="C307" s="48" t="s">
        <v>678</v>
      </c>
      <c r="D307" s="48" t="s">
        <v>872</v>
      </c>
      <c r="E307" s="48" t="s">
        <v>871</v>
      </c>
      <c r="F307" s="48" t="s">
        <v>1077</v>
      </c>
      <c r="G307" s="48">
        <v>82.596149999999994</v>
      </c>
      <c r="H307" s="48">
        <v>2</v>
      </c>
      <c r="I307" s="48">
        <v>2017</v>
      </c>
      <c r="J307" s="48" t="s">
        <v>63</v>
      </c>
    </row>
    <row r="308" spans="1:10" hidden="1">
      <c r="A308" s="48" t="s">
        <v>67</v>
      </c>
      <c r="B308" s="48" t="s">
        <v>31</v>
      </c>
      <c r="C308" s="48" t="s">
        <v>678</v>
      </c>
      <c r="D308" s="48" t="s">
        <v>1030</v>
      </c>
      <c r="E308" s="48" t="s">
        <v>1029</v>
      </c>
      <c r="F308" s="48" t="s">
        <v>1077</v>
      </c>
      <c r="G308" s="48">
        <v>82.852689999999996</v>
      </c>
      <c r="H308" s="48">
        <v>2</v>
      </c>
      <c r="I308" s="48">
        <v>2017</v>
      </c>
      <c r="J308" s="48" t="s">
        <v>63</v>
      </c>
    </row>
    <row r="309" spans="1:10" hidden="1">
      <c r="A309" s="48" t="s">
        <v>67</v>
      </c>
      <c r="B309" s="48" t="s">
        <v>33</v>
      </c>
      <c r="C309" s="48" t="s">
        <v>644</v>
      </c>
      <c r="D309" s="48" t="s">
        <v>831</v>
      </c>
      <c r="E309" s="48" t="s">
        <v>830</v>
      </c>
      <c r="F309" s="48" t="s">
        <v>1077</v>
      </c>
      <c r="G309" s="48">
        <v>75.890829999999994</v>
      </c>
      <c r="H309" s="48">
        <v>3</v>
      </c>
      <c r="I309" s="48">
        <v>2017</v>
      </c>
      <c r="J309" s="48" t="s">
        <v>63</v>
      </c>
    </row>
    <row r="310" spans="1:10" hidden="1">
      <c r="A310" s="48" t="s">
        <v>67</v>
      </c>
      <c r="B310" s="48" t="s">
        <v>33</v>
      </c>
      <c r="C310" s="48" t="s">
        <v>644</v>
      </c>
      <c r="D310" s="48" t="s">
        <v>908</v>
      </c>
      <c r="E310" s="48" t="s">
        <v>907</v>
      </c>
      <c r="F310" s="48" t="s">
        <v>1077</v>
      </c>
      <c r="G310" s="48">
        <v>81.870230000000006</v>
      </c>
      <c r="H310" s="48">
        <v>2</v>
      </c>
      <c r="I310" s="48">
        <v>2017</v>
      </c>
      <c r="J310" s="48" t="s">
        <v>63</v>
      </c>
    </row>
    <row r="311" spans="1:10" hidden="1">
      <c r="A311" s="48" t="s">
        <v>67</v>
      </c>
      <c r="B311" s="48" t="s">
        <v>33</v>
      </c>
      <c r="C311" s="48" t="s">
        <v>644</v>
      </c>
      <c r="D311" s="48" t="s">
        <v>837</v>
      </c>
      <c r="E311" s="48" t="s">
        <v>836</v>
      </c>
      <c r="F311" s="48" t="s">
        <v>1077</v>
      </c>
      <c r="G311" s="48">
        <v>77.505110000000002</v>
      </c>
      <c r="H311" s="48">
        <v>3</v>
      </c>
      <c r="I311" s="48">
        <v>2017</v>
      </c>
      <c r="J311" s="48" t="s">
        <v>63</v>
      </c>
    </row>
    <row r="312" spans="1:10" hidden="1">
      <c r="A312" s="48" t="s">
        <v>67</v>
      </c>
      <c r="B312" s="48" t="s">
        <v>33</v>
      </c>
      <c r="C312" s="48" t="s">
        <v>644</v>
      </c>
      <c r="D312" s="48" t="s">
        <v>904</v>
      </c>
      <c r="E312" s="48" t="s">
        <v>903</v>
      </c>
      <c r="F312" s="48" t="s">
        <v>1077</v>
      </c>
      <c r="G312" s="48">
        <v>77.658050000000003</v>
      </c>
      <c r="H312" s="48">
        <v>3</v>
      </c>
      <c r="I312" s="48">
        <v>2017</v>
      </c>
      <c r="J312" s="48" t="s">
        <v>63</v>
      </c>
    </row>
    <row r="313" spans="1:10" hidden="1">
      <c r="A313" s="48" t="s">
        <v>67</v>
      </c>
      <c r="B313" s="48" t="s">
        <v>33</v>
      </c>
      <c r="C313" s="48" t="s">
        <v>644</v>
      </c>
      <c r="D313" s="48" t="s">
        <v>1034</v>
      </c>
      <c r="E313" s="48" t="s">
        <v>1033</v>
      </c>
      <c r="F313" s="48" t="s">
        <v>1077</v>
      </c>
      <c r="G313" s="48">
        <v>79.213480000000004</v>
      </c>
      <c r="H313" s="48">
        <v>3</v>
      </c>
      <c r="I313" s="48">
        <v>2017</v>
      </c>
      <c r="J313" s="48" t="s">
        <v>63</v>
      </c>
    </row>
    <row r="314" spans="1:10" hidden="1">
      <c r="A314" s="48" t="s">
        <v>67</v>
      </c>
      <c r="B314" s="48" t="s">
        <v>33</v>
      </c>
      <c r="C314" s="48" t="s">
        <v>644</v>
      </c>
      <c r="D314" s="48" t="s">
        <v>845</v>
      </c>
      <c r="E314" s="48" t="s">
        <v>844</v>
      </c>
      <c r="F314" s="48" t="s">
        <v>1077</v>
      </c>
      <c r="G314" s="48">
        <v>78.352490000000003</v>
      </c>
      <c r="H314" s="48">
        <v>3</v>
      </c>
      <c r="I314" s="48">
        <v>2017</v>
      </c>
      <c r="J314" s="48" t="s">
        <v>63</v>
      </c>
    </row>
    <row r="315" spans="1:10" hidden="1">
      <c r="A315" s="48" t="s">
        <v>67</v>
      </c>
      <c r="B315" s="48" t="s">
        <v>33</v>
      </c>
      <c r="C315" s="48" t="s">
        <v>644</v>
      </c>
      <c r="D315" s="48" t="s">
        <v>700</v>
      </c>
      <c r="E315" s="48" t="s">
        <v>699</v>
      </c>
      <c r="F315" s="48" t="s">
        <v>1077</v>
      </c>
      <c r="G315" s="48">
        <v>75</v>
      </c>
      <c r="H315" s="48">
        <v>3</v>
      </c>
      <c r="I315" s="48">
        <v>2017</v>
      </c>
      <c r="J315" s="48" t="s">
        <v>63</v>
      </c>
    </row>
    <row r="316" spans="1:10" hidden="1">
      <c r="A316" s="48" t="s">
        <v>67</v>
      </c>
      <c r="B316" s="48" t="s">
        <v>33</v>
      </c>
      <c r="C316" s="48" t="s">
        <v>644</v>
      </c>
      <c r="D316" s="48" t="s">
        <v>646</v>
      </c>
      <c r="E316" s="48" t="s">
        <v>645</v>
      </c>
      <c r="F316" s="48" t="s">
        <v>1077</v>
      </c>
      <c r="G316" s="48">
        <v>82.318060000000003</v>
      </c>
      <c r="H316" s="48">
        <v>2</v>
      </c>
      <c r="I316" s="48">
        <v>2017</v>
      </c>
      <c r="J316" s="48" t="s">
        <v>63</v>
      </c>
    </row>
    <row r="317" spans="1:10" hidden="1">
      <c r="A317" s="48" t="s">
        <v>67</v>
      </c>
      <c r="B317" s="48" t="s">
        <v>33</v>
      </c>
      <c r="C317" s="48" t="s">
        <v>640</v>
      </c>
      <c r="D317" s="48" t="s">
        <v>642</v>
      </c>
      <c r="E317" s="48" t="s">
        <v>641</v>
      </c>
      <c r="F317" s="48" t="s">
        <v>1077</v>
      </c>
      <c r="G317" s="48">
        <v>77.69726</v>
      </c>
      <c r="H317" s="48">
        <v>3</v>
      </c>
      <c r="I317" s="48">
        <v>2017</v>
      </c>
      <c r="J317" s="48" t="s">
        <v>63</v>
      </c>
    </row>
    <row r="318" spans="1:10" hidden="1">
      <c r="A318" s="48" t="s">
        <v>67</v>
      </c>
      <c r="B318" s="48" t="s">
        <v>33</v>
      </c>
      <c r="C318" s="48" t="s">
        <v>640</v>
      </c>
      <c r="D318" s="48" t="s">
        <v>953</v>
      </c>
      <c r="E318" s="48" t="s">
        <v>952</v>
      </c>
      <c r="F318" s="48" t="s">
        <v>1077</v>
      </c>
      <c r="G318" s="48">
        <v>76.712329999999994</v>
      </c>
      <c r="H318" s="48">
        <v>3</v>
      </c>
      <c r="I318" s="48">
        <v>2017</v>
      </c>
      <c r="J318" s="48" t="s">
        <v>63</v>
      </c>
    </row>
    <row r="319" spans="1:10" hidden="1">
      <c r="A319" s="48" t="s">
        <v>67</v>
      </c>
      <c r="B319" s="48" t="s">
        <v>33</v>
      </c>
      <c r="C319" s="48" t="s">
        <v>754</v>
      </c>
      <c r="D319" s="48" t="s">
        <v>1032</v>
      </c>
      <c r="E319" s="48" t="s">
        <v>1031</v>
      </c>
      <c r="F319" s="48" t="s">
        <v>1077</v>
      </c>
      <c r="G319" s="48">
        <v>68.199029999999993</v>
      </c>
      <c r="H319" s="48">
        <v>3</v>
      </c>
      <c r="I319" s="48">
        <v>2017</v>
      </c>
      <c r="J319" s="48" t="s">
        <v>63</v>
      </c>
    </row>
    <row r="320" spans="1:10" hidden="1">
      <c r="A320" s="48" t="s">
        <v>67</v>
      </c>
      <c r="B320" s="48" t="s">
        <v>33</v>
      </c>
      <c r="C320" s="48" t="s">
        <v>754</v>
      </c>
      <c r="D320" s="48" t="s">
        <v>792</v>
      </c>
      <c r="E320" s="48" t="s">
        <v>791</v>
      </c>
      <c r="F320" s="48" t="s">
        <v>1077</v>
      </c>
      <c r="G320" s="48">
        <v>81.496290000000002</v>
      </c>
      <c r="H320" s="48">
        <v>2</v>
      </c>
      <c r="I320" s="48">
        <v>2017</v>
      </c>
      <c r="J320" s="48" t="s">
        <v>63</v>
      </c>
    </row>
    <row r="321" spans="1:10" hidden="1">
      <c r="A321" s="48" t="s">
        <v>67</v>
      </c>
      <c r="B321" s="48" t="s">
        <v>33</v>
      </c>
      <c r="C321" s="48" t="s">
        <v>754</v>
      </c>
      <c r="D321" s="48" t="s">
        <v>906</v>
      </c>
      <c r="E321" s="48" t="s">
        <v>905</v>
      </c>
      <c r="F321" s="48" t="s">
        <v>1077</v>
      </c>
      <c r="G321" s="48">
        <v>71.115350000000007</v>
      </c>
      <c r="H321" s="48">
        <v>3</v>
      </c>
      <c r="I321" s="48">
        <v>2017</v>
      </c>
      <c r="J321" s="48" t="s">
        <v>63</v>
      </c>
    </row>
    <row r="322" spans="1:10" hidden="1">
      <c r="A322" s="48" t="s">
        <v>67</v>
      </c>
      <c r="B322" s="48" t="s">
        <v>35</v>
      </c>
      <c r="C322" s="48" t="s">
        <v>640</v>
      </c>
      <c r="D322" s="48" t="s">
        <v>760</v>
      </c>
      <c r="E322" s="48" t="s">
        <v>759</v>
      </c>
      <c r="F322" s="48" t="s">
        <v>1077</v>
      </c>
      <c r="G322" s="48">
        <v>72.675910000000002</v>
      </c>
      <c r="H322" s="48">
        <v>3</v>
      </c>
      <c r="I322" s="48">
        <v>2017</v>
      </c>
      <c r="J322" s="48" t="s">
        <v>63</v>
      </c>
    </row>
    <row r="323" spans="1:10" hidden="1">
      <c r="A323" s="48" t="s">
        <v>67</v>
      </c>
      <c r="B323" s="48" t="s">
        <v>35</v>
      </c>
      <c r="C323" s="48" t="s">
        <v>1042</v>
      </c>
      <c r="D323" s="48" t="s">
        <v>693</v>
      </c>
      <c r="E323" s="48" t="s">
        <v>692</v>
      </c>
      <c r="F323" s="48" t="s">
        <v>1077</v>
      </c>
      <c r="G323" s="48">
        <v>78.280540000000002</v>
      </c>
      <c r="H323" s="48">
        <v>3</v>
      </c>
      <c r="I323" s="48">
        <v>2017</v>
      </c>
      <c r="J323" s="48" t="s">
        <v>63</v>
      </c>
    </row>
    <row r="324" spans="1:10" hidden="1">
      <c r="A324" s="48" t="s">
        <v>67</v>
      </c>
      <c r="B324" s="48" t="s">
        <v>35</v>
      </c>
      <c r="C324" s="48" t="s">
        <v>756</v>
      </c>
      <c r="D324" s="48" t="s">
        <v>949</v>
      </c>
      <c r="E324" s="48" t="s">
        <v>948</v>
      </c>
      <c r="F324" s="48" t="s">
        <v>1077</v>
      </c>
      <c r="G324" s="48">
        <v>81.090100000000007</v>
      </c>
      <c r="H324" s="48">
        <v>2</v>
      </c>
      <c r="I324" s="48">
        <v>2017</v>
      </c>
      <c r="J324" s="48" t="s">
        <v>63</v>
      </c>
    </row>
    <row r="325" spans="1:10" hidden="1">
      <c r="A325" s="48" t="s">
        <v>67</v>
      </c>
      <c r="B325" s="48" t="s">
        <v>35</v>
      </c>
      <c r="C325" s="48" t="s">
        <v>756</v>
      </c>
      <c r="D325" s="48" t="s">
        <v>835</v>
      </c>
      <c r="E325" s="48" t="s">
        <v>834</v>
      </c>
      <c r="F325" s="48" t="s">
        <v>1077</v>
      </c>
      <c r="G325" s="48">
        <v>77.661429999999996</v>
      </c>
      <c r="H325" s="48">
        <v>3</v>
      </c>
      <c r="I325" s="48">
        <v>2017</v>
      </c>
      <c r="J325" s="48" t="s">
        <v>63</v>
      </c>
    </row>
    <row r="326" spans="1:10" hidden="1">
      <c r="A326" s="48" t="s">
        <v>67</v>
      </c>
      <c r="B326" s="48" t="s">
        <v>35</v>
      </c>
      <c r="C326" s="48" t="s">
        <v>756</v>
      </c>
      <c r="D326" s="48" t="s">
        <v>901</v>
      </c>
      <c r="E326" s="48" t="s">
        <v>900</v>
      </c>
      <c r="F326" s="48" t="s">
        <v>1077</v>
      </c>
      <c r="G326" s="48">
        <v>72.142859999999999</v>
      </c>
      <c r="H326" s="48">
        <v>3</v>
      </c>
      <c r="I326" s="48">
        <v>2017</v>
      </c>
      <c r="J326" s="48" t="s">
        <v>63</v>
      </c>
    </row>
    <row r="327" spans="1:10" hidden="1">
      <c r="A327" s="48" t="s">
        <v>67</v>
      </c>
      <c r="B327" s="48" t="s">
        <v>37</v>
      </c>
      <c r="C327" s="48" t="s">
        <v>603</v>
      </c>
      <c r="D327" s="48" t="s">
        <v>833</v>
      </c>
      <c r="E327" s="48" t="s">
        <v>832</v>
      </c>
      <c r="F327" s="48" t="s">
        <v>1077</v>
      </c>
      <c r="G327" s="48">
        <v>78.511170000000007</v>
      </c>
      <c r="H327" s="48">
        <v>3</v>
      </c>
      <c r="I327" s="48">
        <v>2017</v>
      </c>
      <c r="J327" s="48" t="s">
        <v>63</v>
      </c>
    </row>
    <row r="328" spans="1:10" hidden="1">
      <c r="A328" s="48" t="s">
        <v>67</v>
      </c>
      <c r="B328" s="48" t="s">
        <v>37</v>
      </c>
      <c r="C328" s="48" t="s">
        <v>605</v>
      </c>
      <c r="D328" s="48" t="s">
        <v>1049</v>
      </c>
      <c r="E328" s="48" t="s">
        <v>1048</v>
      </c>
      <c r="F328" s="48" t="s">
        <v>1077</v>
      </c>
      <c r="G328" s="48">
        <v>82.394009999999994</v>
      </c>
      <c r="H328" s="48">
        <v>1</v>
      </c>
      <c r="I328" s="48">
        <v>2017</v>
      </c>
      <c r="J328" s="48" t="s">
        <v>63</v>
      </c>
    </row>
    <row r="329" spans="1:10" hidden="1">
      <c r="A329" s="48" t="s">
        <v>67</v>
      </c>
      <c r="B329" s="48" t="s">
        <v>37</v>
      </c>
      <c r="C329" s="48" t="s">
        <v>605</v>
      </c>
      <c r="D329" s="48" t="s">
        <v>1051</v>
      </c>
      <c r="E329" s="48" t="s">
        <v>1050</v>
      </c>
      <c r="F329" s="48" t="s">
        <v>1077</v>
      </c>
      <c r="G329" s="48">
        <v>78.429519999999997</v>
      </c>
      <c r="H329" s="48">
        <v>3</v>
      </c>
      <c r="I329" s="48">
        <v>2017</v>
      </c>
      <c r="J329" s="48" t="s">
        <v>63</v>
      </c>
    </row>
    <row r="330" spans="1:10" hidden="1">
      <c r="A330" s="48" t="s">
        <v>67</v>
      </c>
      <c r="B330" s="48" t="s">
        <v>39</v>
      </c>
      <c r="C330" s="48" t="s">
        <v>607</v>
      </c>
      <c r="D330" s="48" t="s">
        <v>607</v>
      </c>
      <c r="E330" s="48" t="s">
        <v>856</v>
      </c>
      <c r="F330" s="48" t="s">
        <v>1077</v>
      </c>
      <c r="G330" s="48">
        <v>83.539330000000007</v>
      </c>
      <c r="H330" s="48">
        <v>1</v>
      </c>
      <c r="I330" s="48">
        <v>2017</v>
      </c>
      <c r="J330" s="48" t="s">
        <v>63</v>
      </c>
    </row>
    <row r="331" spans="1:10" hidden="1">
      <c r="A331" s="48" t="s">
        <v>67</v>
      </c>
      <c r="B331" s="48" t="s">
        <v>39</v>
      </c>
      <c r="C331" s="48" t="s">
        <v>609</v>
      </c>
      <c r="D331" s="48" t="s">
        <v>609</v>
      </c>
      <c r="E331" s="48" t="s">
        <v>799</v>
      </c>
      <c r="F331" s="48" t="s">
        <v>1077</v>
      </c>
      <c r="G331" s="48">
        <v>80.169920000000005</v>
      </c>
      <c r="H331" s="48">
        <v>3</v>
      </c>
      <c r="I331" s="48">
        <v>2017</v>
      </c>
      <c r="J331" s="48" t="s">
        <v>63</v>
      </c>
    </row>
    <row r="332" spans="1:10" hidden="1">
      <c r="A332" s="48" t="s">
        <v>67</v>
      </c>
      <c r="B332" s="48" t="s">
        <v>39</v>
      </c>
      <c r="C332" s="48" t="s">
        <v>1042</v>
      </c>
      <c r="D332" s="48" t="s">
        <v>698</v>
      </c>
      <c r="E332" s="48" t="s">
        <v>697</v>
      </c>
      <c r="F332" s="48" t="s">
        <v>1077</v>
      </c>
      <c r="G332" s="48">
        <v>76.79325</v>
      </c>
      <c r="H332" s="48">
        <v>3</v>
      </c>
      <c r="I332" s="48">
        <v>2017</v>
      </c>
      <c r="J332" s="48" t="s">
        <v>63</v>
      </c>
    </row>
    <row r="333" spans="1:10" hidden="1">
      <c r="A333" s="48" t="s">
        <v>67</v>
      </c>
      <c r="B333" s="48" t="s">
        <v>39</v>
      </c>
      <c r="C333" s="48" t="s">
        <v>1042</v>
      </c>
      <c r="D333" s="48" t="s">
        <v>691</v>
      </c>
      <c r="E333" s="48" t="s">
        <v>690</v>
      </c>
      <c r="F333" s="48" t="s">
        <v>1077</v>
      </c>
      <c r="G333" s="48">
        <v>80.020920000000004</v>
      </c>
      <c r="H333" s="48">
        <v>2</v>
      </c>
      <c r="I333" s="48">
        <v>2017</v>
      </c>
      <c r="J333" s="48" t="s">
        <v>63</v>
      </c>
    </row>
    <row r="334" spans="1:10" hidden="1">
      <c r="A334" s="48" t="s">
        <v>67</v>
      </c>
      <c r="B334" s="48" t="s">
        <v>17</v>
      </c>
      <c r="C334" s="48" t="s">
        <v>1037</v>
      </c>
      <c r="D334" s="48" t="s">
        <v>1073</v>
      </c>
      <c r="E334" s="48" t="s">
        <v>742</v>
      </c>
      <c r="F334" s="48" t="s">
        <v>1077</v>
      </c>
      <c r="G334" s="48">
        <v>84.439359999999994</v>
      </c>
      <c r="H334" s="48">
        <v>1</v>
      </c>
      <c r="I334" s="48">
        <v>2017</v>
      </c>
      <c r="J334" s="48" t="s">
        <v>63</v>
      </c>
    </row>
    <row r="335" spans="1:10" hidden="1">
      <c r="A335" s="48" t="s">
        <v>67</v>
      </c>
      <c r="B335" s="48" t="s">
        <v>53</v>
      </c>
      <c r="C335" s="48" t="s">
        <v>743</v>
      </c>
      <c r="D335" s="48" t="s">
        <v>1101</v>
      </c>
      <c r="E335" s="48" t="s">
        <v>744</v>
      </c>
      <c r="F335" s="48" t="s">
        <v>1077</v>
      </c>
      <c r="G335" s="48">
        <v>82.58775</v>
      </c>
      <c r="H335" s="48">
        <v>1</v>
      </c>
      <c r="I335" s="48">
        <v>2017</v>
      </c>
      <c r="J335" s="48" t="s">
        <v>63</v>
      </c>
    </row>
    <row r="336" spans="1:10" hidden="1">
      <c r="A336" s="48" t="s">
        <v>67</v>
      </c>
      <c r="B336" s="48" t="s">
        <v>47</v>
      </c>
      <c r="C336" s="48" t="s">
        <v>47</v>
      </c>
      <c r="D336" s="48" t="s">
        <v>1114</v>
      </c>
      <c r="E336" s="48" t="s">
        <v>623</v>
      </c>
      <c r="F336" s="48" t="s">
        <v>1077</v>
      </c>
      <c r="G336" s="48">
        <v>83.494429999999994</v>
      </c>
      <c r="H336" s="48">
        <v>1</v>
      </c>
      <c r="I336" s="48">
        <v>2017</v>
      </c>
      <c r="J336" s="48" t="s">
        <v>63</v>
      </c>
    </row>
    <row r="337" spans="1:10" hidden="1">
      <c r="A337" s="48" t="s">
        <v>67</v>
      </c>
      <c r="B337" s="48" t="s">
        <v>20</v>
      </c>
      <c r="C337" s="48" t="s">
        <v>577</v>
      </c>
      <c r="D337" s="48" t="s">
        <v>578</v>
      </c>
      <c r="E337" s="48" t="s">
        <v>668</v>
      </c>
      <c r="F337" s="48" t="s">
        <v>1077</v>
      </c>
      <c r="G337" s="48">
        <v>81.152479999999997</v>
      </c>
      <c r="H337" s="48">
        <v>2</v>
      </c>
      <c r="I337" s="48">
        <v>2017</v>
      </c>
      <c r="J337" s="48" t="s">
        <v>63</v>
      </c>
    </row>
    <row r="338" spans="1:10" hidden="1">
      <c r="A338" s="48" t="s">
        <v>67</v>
      </c>
      <c r="B338" s="48" t="s">
        <v>123</v>
      </c>
      <c r="C338" s="48" t="s">
        <v>638</v>
      </c>
      <c r="D338" s="48" t="s">
        <v>1100</v>
      </c>
      <c r="E338" s="48" t="s">
        <v>637</v>
      </c>
      <c r="F338" s="48" t="s">
        <v>1077</v>
      </c>
      <c r="G338" s="48">
        <v>79.547290000000004</v>
      </c>
      <c r="H338" s="48">
        <v>3</v>
      </c>
      <c r="I338" s="48">
        <v>2017</v>
      </c>
      <c r="J338" s="48" t="s">
        <v>63</v>
      </c>
    </row>
    <row r="339" spans="1:10" hidden="1">
      <c r="A339" s="48" t="s">
        <v>67</v>
      </c>
      <c r="B339" s="48" t="s">
        <v>23</v>
      </c>
      <c r="C339" s="48" t="s">
        <v>1044</v>
      </c>
      <c r="D339" s="48" t="s">
        <v>1107</v>
      </c>
      <c r="E339" s="48" t="s">
        <v>611</v>
      </c>
      <c r="F339" s="48" t="s">
        <v>1077</v>
      </c>
      <c r="G339" s="48">
        <v>79.954080000000005</v>
      </c>
      <c r="H339" s="48">
        <v>3</v>
      </c>
      <c r="I339" s="48">
        <v>2017</v>
      </c>
      <c r="J339" s="48" t="s">
        <v>63</v>
      </c>
    </row>
    <row r="340" spans="1:10" hidden="1">
      <c r="A340" s="48" t="s">
        <v>67</v>
      </c>
      <c r="B340" s="48" t="s">
        <v>23</v>
      </c>
      <c r="C340" s="48" t="s">
        <v>746</v>
      </c>
      <c r="D340" s="48" t="s">
        <v>1078</v>
      </c>
      <c r="E340" s="48" t="s">
        <v>745</v>
      </c>
      <c r="F340" s="48" t="s">
        <v>1077</v>
      </c>
      <c r="G340" s="48">
        <v>81.502499999999998</v>
      </c>
      <c r="H340" s="48">
        <v>2</v>
      </c>
      <c r="I340" s="48">
        <v>2017</v>
      </c>
      <c r="J340" s="48" t="s">
        <v>63</v>
      </c>
    </row>
    <row r="341" spans="1:10" hidden="1">
      <c r="A341" s="48" t="s">
        <v>67</v>
      </c>
      <c r="B341" s="48" t="s">
        <v>25</v>
      </c>
      <c r="C341" s="48" t="s">
        <v>1041</v>
      </c>
      <c r="D341" s="48" t="s">
        <v>1103</v>
      </c>
      <c r="E341" s="48" t="s">
        <v>628</v>
      </c>
      <c r="F341" s="48" t="s">
        <v>1077</v>
      </c>
      <c r="G341" s="48">
        <v>80.728650000000002</v>
      </c>
      <c r="H341" s="48">
        <v>2</v>
      </c>
      <c r="I341" s="48">
        <v>2017</v>
      </c>
      <c r="J341" s="48" t="s">
        <v>63</v>
      </c>
    </row>
    <row r="342" spans="1:10" hidden="1">
      <c r="A342" s="48" t="s">
        <v>67</v>
      </c>
      <c r="B342" s="48" t="s">
        <v>123</v>
      </c>
      <c r="C342" s="48" t="s">
        <v>1041</v>
      </c>
      <c r="D342" s="48" t="s">
        <v>1103</v>
      </c>
      <c r="E342" s="48" t="s">
        <v>628</v>
      </c>
      <c r="F342" s="48" t="s">
        <v>1077</v>
      </c>
      <c r="G342" s="48">
        <v>80.728650000000002</v>
      </c>
      <c r="H342" s="48">
        <v>2</v>
      </c>
      <c r="I342" s="48">
        <v>2017</v>
      </c>
      <c r="J342" s="48" t="s">
        <v>63</v>
      </c>
    </row>
    <row r="343" spans="1:10" hidden="1">
      <c r="A343" s="48" t="s">
        <v>67</v>
      </c>
      <c r="B343" s="48" t="s">
        <v>25</v>
      </c>
      <c r="C343" s="48" t="s">
        <v>631</v>
      </c>
      <c r="D343" s="48" t="s">
        <v>1097</v>
      </c>
      <c r="E343" s="48" t="s">
        <v>630</v>
      </c>
      <c r="F343" s="48" t="s">
        <v>1077</v>
      </c>
      <c r="G343" s="48">
        <v>75.092330000000004</v>
      </c>
      <c r="H343" s="48">
        <v>3</v>
      </c>
      <c r="I343" s="48">
        <v>2017</v>
      </c>
      <c r="J343" s="48" t="s">
        <v>63</v>
      </c>
    </row>
    <row r="344" spans="1:10" hidden="1">
      <c r="A344" s="48" t="s">
        <v>67</v>
      </c>
      <c r="B344" s="48" t="s">
        <v>25</v>
      </c>
      <c r="C344" s="48" t="s">
        <v>1045</v>
      </c>
      <c r="D344" s="48" t="s">
        <v>1111</v>
      </c>
      <c r="E344" s="48" t="s">
        <v>632</v>
      </c>
      <c r="F344" s="48" t="s">
        <v>1077</v>
      </c>
      <c r="G344" s="48">
        <v>78.757409999999993</v>
      </c>
      <c r="H344" s="48">
        <v>3</v>
      </c>
      <c r="I344" s="48">
        <v>2017</v>
      </c>
      <c r="J344" s="48" t="s">
        <v>63</v>
      </c>
    </row>
    <row r="345" spans="1:10" hidden="1">
      <c r="A345" s="48" t="s">
        <v>67</v>
      </c>
      <c r="B345" s="48" t="s">
        <v>25</v>
      </c>
      <c r="C345" s="48" t="s">
        <v>634</v>
      </c>
      <c r="D345" s="48" t="s">
        <v>1098</v>
      </c>
      <c r="E345" s="48" t="s">
        <v>633</v>
      </c>
      <c r="F345" s="48" t="s">
        <v>1077</v>
      </c>
      <c r="G345" s="48">
        <v>82.060100000000006</v>
      </c>
      <c r="H345" s="48">
        <v>2</v>
      </c>
      <c r="I345" s="48">
        <v>2017</v>
      </c>
      <c r="J345" s="48" t="s">
        <v>63</v>
      </c>
    </row>
    <row r="346" spans="1:10" hidden="1">
      <c r="A346" s="48" t="s">
        <v>67</v>
      </c>
      <c r="B346" s="48" t="s">
        <v>23</v>
      </c>
      <c r="C346" s="48" t="s">
        <v>1035</v>
      </c>
      <c r="D346" s="48" t="s">
        <v>1109</v>
      </c>
      <c r="E346" s="48" t="s">
        <v>670</v>
      </c>
      <c r="F346" s="48" t="s">
        <v>1077</v>
      </c>
      <c r="G346" s="48">
        <v>82.283010000000004</v>
      </c>
      <c r="H346" s="48">
        <v>2</v>
      </c>
      <c r="I346" s="48">
        <v>2017</v>
      </c>
      <c r="J346" s="48" t="s">
        <v>63</v>
      </c>
    </row>
    <row r="347" spans="1:10" hidden="1">
      <c r="A347" s="48" t="s">
        <v>67</v>
      </c>
      <c r="B347" s="48" t="s">
        <v>23</v>
      </c>
      <c r="C347" s="48" t="s">
        <v>748</v>
      </c>
      <c r="D347" s="48" t="s">
        <v>1079</v>
      </c>
      <c r="E347" s="48" t="s">
        <v>747</v>
      </c>
      <c r="F347" s="48" t="s">
        <v>1077</v>
      </c>
      <c r="G347" s="48">
        <v>83.336340000000007</v>
      </c>
      <c r="H347" s="48">
        <v>1</v>
      </c>
      <c r="I347" s="48">
        <v>2017</v>
      </c>
      <c r="J347" s="48" t="s">
        <v>63</v>
      </c>
    </row>
    <row r="348" spans="1:10" hidden="1">
      <c r="A348" s="48" t="s">
        <v>67</v>
      </c>
      <c r="B348" s="48" t="s">
        <v>23</v>
      </c>
      <c r="C348" s="48" t="s">
        <v>708</v>
      </c>
      <c r="D348" s="48" t="s">
        <v>1080</v>
      </c>
      <c r="E348" s="48" t="s">
        <v>707</v>
      </c>
      <c r="F348" s="48" t="s">
        <v>1077</v>
      </c>
      <c r="G348" s="48">
        <v>76.678160000000005</v>
      </c>
      <c r="H348" s="48">
        <v>3</v>
      </c>
      <c r="I348" s="48">
        <v>2017</v>
      </c>
      <c r="J348" s="48" t="s">
        <v>63</v>
      </c>
    </row>
    <row r="349" spans="1:10" hidden="1">
      <c r="A349" s="48" t="s">
        <v>67</v>
      </c>
      <c r="B349" s="48" t="s">
        <v>23</v>
      </c>
      <c r="C349" s="48" t="s">
        <v>683</v>
      </c>
      <c r="D349" s="48" t="s">
        <v>1081</v>
      </c>
      <c r="E349" s="48" t="s">
        <v>682</v>
      </c>
      <c r="F349" s="48" t="s">
        <v>1077</v>
      </c>
      <c r="G349" s="48">
        <v>81.329369999999997</v>
      </c>
      <c r="H349" s="48">
        <v>2</v>
      </c>
      <c r="I349" s="48">
        <v>2017</v>
      </c>
      <c r="J349" s="48" t="s">
        <v>63</v>
      </c>
    </row>
    <row r="350" spans="1:10" hidden="1">
      <c r="A350" s="48" t="s">
        <v>67</v>
      </c>
      <c r="B350" s="48" t="s">
        <v>25</v>
      </c>
      <c r="C350" s="48" t="s">
        <v>636</v>
      </c>
      <c r="D350" s="48" t="s">
        <v>1099</v>
      </c>
      <c r="E350" s="48" t="s">
        <v>635</v>
      </c>
      <c r="F350" s="48" t="s">
        <v>1077</v>
      </c>
      <c r="G350" s="48">
        <v>77.786280000000005</v>
      </c>
      <c r="H350" s="48">
        <v>3</v>
      </c>
      <c r="I350" s="48">
        <v>2017</v>
      </c>
      <c r="J350" s="48" t="s">
        <v>63</v>
      </c>
    </row>
    <row r="351" spans="1:10" hidden="1">
      <c r="A351" s="48" t="s">
        <v>67</v>
      </c>
      <c r="B351" s="48" t="s">
        <v>27</v>
      </c>
      <c r="C351" s="48" t="s">
        <v>750</v>
      </c>
      <c r="D351" s="48" t="s">
        <v>1082</v>
      </c>
      <c r="E351" s="48" t="s">
        <v>749</v>
      </c>
      <c r="F351" s="48" t="s">
        <v>1077</v>
      </c>
      <c r="G351" s="48">
        <v>85.950760000000002</v>
      </c>
      <c r="H351" s="48">
        <v>1</v>
      </c>
      <c r="I351" s="48">
        <v>2017</v>
      </c>
      <c r="J351" s="48" t="s">
        <v>63</v>
      </c>
    </row>
    <row r="352" spans="1:10" hidden="1">
      <c r="A352" s="48" t="s">
        <v>67</v>
      </c>
      <c r="B352" s="48" t="s">
        <v>27</v>
      </c>
      <c r="C352" s="48" t="s">
        <v>1036</v>
      </c>
      <c r="D352" s="48" t="s">
        <v>1104</v>
      </c>
      <c r="E352" s="48" t="s">
        <v>725</v>
      </c>
      <c r="F352" s="48" t="s">
        <v>1077</v>
      </c>
      <c r="G352" s="48">
        <v>85.976510000000005</v>
      </c>
      <c r="H352" s="48">
        <v>1</v>
      </c>
      <c r="I352" s="48">
        <v>2017</v>
      </c>
      <c r="J352" s="48" t="s">
        <v>63</v>
      </c>
    </row>
    <row r="353" spans="1:10" hidden="1">
      <c r="A353" s="48" t="s">
        <v>67</v>
      </c>
      <c r="B353" s="48" t="s">
        <v>27</v>
      </c>
      <c r="C353" s="48" t="s">
        <v>752</v>
      </c>
      <c r="D353" s="48" t="s">
        <v>1083</v>
      </c>
      <c r="E353" s="48" t="s">
        <v>751</v>
      </c>
      <c r="F353" s="48" t="s">
        <v>1077</v>
      </c>
      <c r="G353" s="48">
        <v>83.105829999999997</v>
      </c>
      <c r="H353" s="48">
        <v>1</v>
      </c>
      <c r="I353" s="48">
        <v>2017</v>
      </c>
      <c r="J353" s="48" t="s">
        <v>63</v>
      </c>
    </row>
    <row r="354" spans="1:10" hidden="1">
      <c r="A354" s="48" t="s">
        <v>67</v>
      </c>
      <c r="B354" s="48" t="s">
        <v>27</v>
      </c>
      <c r="C354" s="48" t="s">
        <v>1038</v>
      </c>
      <c r="D354" s="48" t="s">
        <v>1108</v>
      </c>
      <c r="E354" s="48" t="s">
        <v>663</v>
      </c>
      <c r="F354" s="48" t="s">
        <v>1077</v>
      </c>
      <c r="G354" s="48">
        <v>82.920349999999999</v>
      </c>
      <c r="H354" s="48">
        <v>1</v>
      </c>
      <c r="I354" s="48">
        <v>2017</v>
      </c>
      <c r="J354" s="48" t="s">
        <v>63</v>
      </c>
    </row>
    <row r="355" spans="1:10" hidden="1">
      <c r="A355" s="48" t="s">
        <v>67</v>
      </c>
      <c r="B355" s="48" t="s">
        <v>27</v>
      </c>
      <c r="C355" s="48" t="s">
        <v>656</v>
      </c>
      <c r="D355" s="48" t="s">
        <v>1084</v>
      </c>
      <c r="E355" s="48" t="s">
        <v>655</v>
      </c>
      <c r="F355" s="48" t="s">
        <v>1077</v>
      </c>
      <c r="G355" s="48">
        <v>82.880650000000003</v>
      </c>
      <c r="H355" s="48">
        <v>1</v>
      </c>
      <c r="I355" s="48">
        <v>2017</v>
      </c>
      <c r="J355" s="48" t="s">
        <v>63</v>
      </c>
    </row>
    <row r="356" spans="1:10" hidden="1">
      <c r="A356" s="48" t="s">
        <v>67</v>
      </c>
      <c r="B356" s="48" t="s">
        <v>27</v>
      </c>
      <c r="C356" s="48" t="s">
        <v>660</v>
      </c>
      <c r="D356" s="48" t="s">
        <v>1085</v>
      </c>
      <c r="E356" s="48" t="s">
        <v>659</v>
      </c>
      <c r="F356" s="48" t="s">
        <v>1077</v>
      </c>
      <c r="G356" s="48">
        <v>82.725239999999999</v>
      </c>
      <c r="H356" s="48">
        <v>1</v>
      </c>
      <c r="I356" s="48">
        <v>2017</v>
      </c>
      <c r="J356" s="48" t="s">
        <v>63</v>
      </c>
    </row>
    <row r="357" spans="1:10" hidden="1">
      <c r="A357" s="48" t="s">
        <v>67</v>
      </c>
      <c r="B357" s="48" t="s">
        <v>51</v>
      </c>
      <c r="C357" s="48" t="s">
        <v>1039</v>
      </c>
      <c r="D357" s="48" t="s">
        <v>1112</v>
      </c>
      <c r="E357" s="48" t="s">
        <v>626</v>
      </c>
      <c r="F357" s="48" t="s">
        <v>1077</v>
      </c>
      <c r="G357" s="48">
        <v>78.44265</v>
      </c>
      <c r="H357" s="48">
        <v>3</v>
      </c>
      <c r="I357" s="48">
        <v>2017</v>
      </c>
      <c r="J357" s="48" t="s">
        <v>63</v>
      </c>
    </row>
    <row r="358" spans="1:10" hidden="1">
      <c r="A358" s="48" t="s">
        <v>67</v>
      </c>
      <c r="B358" s="48" t="s">
        <v>573</v>
      </c>
      <c r="C358" s="48" t="s">
        <v>1040</v>
      </c>
      <c r="D358" s="48" t="s">
        <v>1068</v>
      </c>
      <c r="E358" s="48" t="s">
        <v>624</v>
      </c>
      <c r="F358" s="48" t="s">
        <v>1077</v>
      </c>
      <c r="G358" s="48">
        <v>80.045550000000006</v>
      </c>
      <c r="H358" s="48">
        <v>3</v>
      </c>
      <c r="I358" s="48">
        <v>2017</v>
      </c>
      <c r="J358" s="48" t="s">
        <v>63</v>
      </c>
    </row>
    <row r="359" spans="1:10" hidden="1">
      <c r="A359" s="48" t="s">
        <v>67</v>
      </c>
      <c r="B359" s="48" t="s">
        <v>573</v>
      </c>
      <c r="C359" s="48" t="s">
        <v>1043</v>
      </c>
      <c r="D359" s="48" t="s">
        <v>1069</v>
      </c>
      <c r="E359" s="48" t="s">
        <v>625</v>
      </c>
      <c r="F359" s="48" t="s">
        <v>1077</v>
      </c>
      <c r="G359" s="48">
        <v>82.147959999999998</v>
      </c>
      <c r="H359" s="48">
        <v>2</v>
      </c>
      <c r="I359" s="48">
        <v>2017</v>
      </c>
      <c r="J359" s="48" t="s">
        <v>63</v>
      </c>
    </row>
    <row r="360" spans="1:10" hidden="1">
      <c r="A360" s="48" t="s">
        <v>67</v>
      </c>
      <c r="B360" s="48" t="s">
        <v>29</v>
      </c>
      <c r="C360" s="48" t="s">
        <v>29</v>
      </c>
      <c r="D360" s="48" t="s">
        <v>1106</v>
      </c>
      <c r="E360" s="48" t="s">
        <v>675</v>
      </c>
      <c r="F360" s="48" t="s">
        <v>1077</v>
      </c>
      <c r="G360" s="48">
        <v>80.255549999999999</v>
      </c>
      <c r="H360" s="48">
        <v>3</v>
      </c>
      <c r="I360" s="48">
        <v>2017</v>
      </c>
      <c r="J360" s="48" t="s">
        <v>63</v>
      </c>
    </row>
    <row r="361" spans="1:10" hidden="1">
      <c r="A361" s="48" t="s">
        <v>67</v>
      </c>
      <c r="B361" s="48" t="s">
        <v>51</v>
      </c>
      <c r="C361" s="48" t="s">
        <v>1046</v>
      </c>
      <c r="D361" s="48" t="s">
        <v>1110</v>
      </c>
      <c r="E361" s="48" t="s">
        <v>627</v>
      </c>
      <c r="F361" s="48" t="s">
        <v>1077</v>
      </c>
      <c r="G361" s="48">
        <v>82.619609999999994</v>
      </c>
      <c r="H361" s="48">
        <v>1</v>
      </c>
      <c r="I361" s="48">
        <v>2017</v>
      </c>
      <c r="J361" s="48" t="s">
        <v>63</v>
      </c>
    </row>
    <row r="362" spans="1:10" hidden="1">
      <c r="A362" s="48" t="s">
        <v>67</v>
      </c>
      <c r="B362" s="48" t="s">
        <v>31</v>
      </c>
      <c r="C362" s="48" t="s">
        <v>678</v>
      </c>
      <c r="D362" s="48" t="s">
        <v>1086</v>
      </c>
      <c r="E362" s="48" t="s">
        <v>679</v>
      </c>
      <c r="F362" s="48" t="s">
        <v>1077</v>
      </c>
      <c r="G362" s="48">
        <v>84.007909999999995</v>
      </c>
      <c r="H362" s="48">
        <v>1</v>
      </c>
      <c r="I362" s="48">
        <v>2017</v>
      </c>
      <c r="J362" s="48" t="s">
        <v>63</v>
      </c>
    </row>
    <row r="363" spans="1:10" hidden="1">
      <c r="A363" s="48" t="s">
        <v>67</v>
      </c>
      <c r="B363" s="48" t="s">
        <v>33</v>
      </c>
      <c r="C363" s="48" t="s">
        <v>644</v>
      </c>
      <c r="D363" s="48" t="s">
        <v>1072</v>
      </c>
      <c r="E363" s="48" t="s">
        <v>643</v>
      </c>
      <c r="F363" s="48" t="s">
        <v>1077</v>
      </c>
      <c r="G363" s="48">
        <v>79.053060000000002</v>
      </c>
      <c r="H363" s="48">
        <v>3</v>
      </c>
      <c r="I363" s="48">
        <v>2017</v>
      </c>
      <c r="J363" s="48" t="s">
        <v>63</v>
      </c>
    </row>
    <row r="364" spans="1:10" hidden="1">
      <c r="A364" s="48" t="s">
        <v>67</v>
      </c>
      <c r="B364" s="48" t="s">
        <v>35</v>
      </c>
      <c r="C364" s="48" t="s">
        <v>640</v>
      </c>
      <c r="D364" s="48" t="s">
        <v>1070</v>
      </c>
      <c r="E364" s="48" t="s">
        <v>639</v>
      </c>
      <c r="F364" s="48" t="s">
        <v>1077</v>
      </c>
      <c r="G364" s="48">
        <v>74.953620000000001</v>
      </c>
      <c r="H364" s="48">
        <v>3</v>
      </c>
      <c r="I364" s="48">
        <v>2017</v>
      </c>
      <c r="J364" s="48" t="s">
        <v>63</v>
      </c>
    </row>
    <row r="365" spans="1:10" hidden="1">
      <c r="A365" s="48" t="s">
        <v>67</v>
      </c>
      <c r="B365" s="48" t="s">
        <v>33</v>
      </c>
      <c r="C365" s="48" t="s">
        <v>640</v>
      </c>
      <c r="D365" s="48" t="s">
        <v>1070</v>
      </c>
      <c r="E365" s="48" t="s">
        <v>639</v>
      </c>
      <c r="F365" s="48" t="s">
        <v>1077</v>
      </c>
      <c r="G365" s="48">
        <v>74.953620000000001</v>
      </c>
      <c r="H365" s="48">
        <v>3</v>
      </c>
      <c r="I365" s="48">
        <v>2017</v>
      </c>
      <c r="J365" s="48" t="s">
        <v>63</v>
      </c>
    </row>
    <row r="366" spans="1:10" hidden="1">
      <c r="A366" s="48" t="s">
        <v>67</v>
      </c>
      <c r="B366" s="48" t="s">
        <v>33</v>
      </c>
      <c r="C366" s="48" t="s">
        <v>754</v>
      </c>
      <c r="D366" s="48" t="s">
        <v>1071</v>
      </c>
      <c r="E366" s="48" t="s">
        <v>753</v>
      </c>
      <c r="F366" s="48" t="s">
        <v>1077</v>
      </c>
      <c r="G366" s="48">
        <v>73.865350000000007</v>
      </c>
      <c r="H366" s="48">
        <v>3</v>
      </c>
      <c r="I366" s="48">
        <v>2017</v>
      </c>
      <c r="J366" s="48" t="s">
        <v>63</v>
      </c>
    </row>
    <row r="367" spans="1:10" hidden="1">
      <c r="A367" s="48" t="s">
        <v>67</v>
      </c>
      <c r="B367" s="48" t="s">
        <v>37</v>
      </c>
      <c r="C367" s="48" t="s">
        <v>603</v>
      </c>
      <c r="D367" s="48" t="s">
        <v>1088</v>
      </c>
      <c r="E367" s="48" t="s">
        <v>602</v>
      </c>
      <c r="F367" s="48" t="s">
        <v>1077</v>
      </c>
      <c r="G367" s="48">
        <v>78.511170000000007</v>
      </c>
      <c r="H367" s="48">
        <v>3</v>
      </c>
      <c r="I367" s="48">
        <v>2017</v>
      </c>
      <c r="J367" s="48" t="s">
        <v>63</v>
      </c>
    </row>
    <row r="368" spans="1:10" hidden="1">
      <c r="A368" s="48" t="s">
        <v>67</v>
      </c>
      <c r="B368" s="48" t="s">
        <v>37</v>
      </c>
      <c r="C368" s="48" t="s">
        <v>605</v>
      </c>
      <c r="D368" s="48" t="s">
        <v>1089</v>
      </c>
      <c r="E368" s="48" t="s">
        <v>604</v>
      </c>
      <c r="F368" s="48" t="s">
        <v>1077</v>
      </c>
      <c r="G368" s="48">
        <v>81.363020000000006</v>
      </c>
      <c r="H368" s="48">
        <v>2</v>
      </c>
      <c r="I368" s="48">
        <v>2017</v>
      </c>
      <c r="J368" s="48" t="s">
        <v>63</v>
      </c>
    </row>
    <row r="369" spans="1:10" hidden="1">
      <c r="A369" s="48" t="s">
        <v>67</v>
      </c>
      <c r="B369" s="48" t="s">
        <v>39</v>
      </c>
      <c r="C369" s="48" t="s">
        <v>607</v>
      </c>
      <c r="D369" s="48" t="s">
        <v>1090</v>
      </c>
      <c r="E369" s="48" t="s">
        <v>606</v>
      </c>
      <c r="F369" s="48" t="s">
        <v>1077</v>
      </c>
      <c r="G369" s="48">
        <v>83.539330000000007</v>
      </c>
      <c r="H369" s="48">
        <v>1</v>
      </c>
      <c r="I369" s="48">
        <v>2017</v>
      </c>
      <c r="J369" s="48" t="s">
        <v>63</v>
      </c>
    </row>
    <row r="370" spans="1:10" hidden="1">
      <c r="A370" s="48" t="s">
        <v>67</v>
      </c>
      <c r="B370" s="48" t="s">
        <v>39</v>
      </c>
      <c r="C370" s="48" t="s">
        <v>609</v>
      </c>
      <c r="D370" s="48" t="s">
        <v>1091</v>
      </c>
      <c r="E370" s="48" t="s">
        <v>608</v>
      </c>
      <c r="F370" s="48" t="s">
        <v>1077</v>
      </c>
      <c r="G370" s="48">
        <v>80.169920000000005</v>
      </c>
      <c r="H370" s="48">
        <v>3</v>
      </c>
      <c r="I370" s="48">
        <v>2017</v>
      </c>
      <c r="J370" s="48" t="s">
        <v>63</v>
      </c>
    </row>
    <row r="371" spans="1:10" hidden="1">
      <c r="A371" s="48" t="s">
        <v>67</v>
      </c>
      <c r="B371" s="48" t="s">
        <v>39</v>
      </c>
      <c r="C371" s="48" t="s">
        <v>1042</v>
      </c>
      <c r="D371" s="48" t="s">
        <v>1105</v>
      </c>
      <c r="E371" s="48" t="s">
        <v>610</v>
      </c>
      <c r="F371" s="48" t="s">
        <v>1077</v>
      </c>
      <c r="G371" s="48">
        <v>79.008330000000001</v>
      </c>
      <c r="H371" s="48">
        <v>3</v>
      </c>
      <c r="I371" s="48">
        <v>2017</v>
      </c>
      <c r="J371" s="48" t="s">
        <v>63</v>
      </c>
    </row>
    <row r="372" spans="1:10" hidden="1">
      <c r="A372" s="48" t="s">
        <v>67</v>
      </c>
      <c r="B372" s="48" t="s">
        <v>18</v>
      </c>
      <c r="C372" s="48" t="s">
        <v>1102</v>
      </c>
      <c r="D372" s="48" t="s">
        <v>1102</v>
      </c>
      <c r="E372" s="48" t="s">
        <v>1013</v>
      </c>
      <c r="F372" s="48" t="s">
        <v>1077</v>
      </c>
      <c r="G372" s="48">
        <v>81.407799999999995</v>
      </c>
      <c r="I372" s="48">
        <v>2017</v>
      </c>
      <c r="J372" s="48" t="s">
        <v>63</v>
      </c>
    </row>
    <row r="373" spans="1:10" hidden="1">
      <c r="A373" s="48" t="s">
        <v>67</v>
      </c>
      <c r="B373" s="48" t="s">
        <v>17</v>
      </c>
      <c r="C373" s="48" t="s">
        <v>1037</v>
      </c>
      <c r="D373" s="48" t="s">
        <v>913</v>
      </c>
      <c r="E373" s="48" t="s">
        <v>912</v>
      </c>
      <c r="F373" s="48" t="s">
        <v>1077</v>
      </c>
      <c r="G373" s="48">
        <v>87.985209999999995</v>
      </c>
      <c r="H373" s="48">
        <v>1</v>
      </c>
      <c r="I373" s="48">
        <v>2017</v>
      </c>
      <c r="J373" s="48" t="s">
        <v>63</v>
      </c>
    </row>
    <row r="374" spans="1:10" hidden="1">
      <c r="A374" s="48" t="s">
        <v>67</v>
      </c>
      <c r="B374" s="48" t="s">
        <v>17</v>
      </c>
      <c r="C374" s="48" t="s">
        <v>1037</v>
      </c>
      <c r="D374" s="48" t="s">
        <v>764</v>
      </c>
      <c r="E374" s="48" t="s">
        <v>763</v>
      </c>
      <c r="F374" s="48" t="s">
        <v>1077</v>
      </c>
      <c r="G374" s="48">
        <v>75.221239999999995</v>
      </c>
      <c r="H374" s="48">
        <v>3</v>
      </c>
      <c r="I374" s="48">
        <v>2017</v>
      </c>
      <c r="J374" s="48" t="s">
        <v>63</v>
      </c>
    </row>
    <row r="375" spans="1:10" hidden="1">
      <c r="A375" s="48" t="s">
        <v>67</v>
      </c>
      <c r="B375" s="48" t="s">
        <v>17</v>
      </c>
      <c r="C375" s="48" t="s">
        <v>1037</v>
      </c>
      <c r="D375" s="48" t="s">
        <v>796</v>
      </c>
      <c r="E375" s="48" t="s">
        <v>795</v>
      </c>
      <c r="F375" s="48" t="s">
        <v>1077</v>
      </c>
      <c r="G375" s="48">
        <v>80.108829999999998</v>
      </c>
      <c r="H375" s="48">
        <v>2</v>
      </c>
      <c r="I375" s="48">
        <v>2017</v>
      </c>
      <c r="J375" s="48" t="s">
        <v>63</v>
      </c>
    </row>
    <row r="376" spans="1:10" hidden="1">
      <c r="A376" s="48" t="s">
        <v>67</v>
      </c>
      <c r="B376" s="48" t="s">
        <v>17</v>
      </c>
      <c r="C376" s="48" t="s">
        <v>1037</v>
      </c>
      <c r="D376" s="48" t="s">
        <v>951</v>
      </c>
      <c r="E376" s="48" t="s">
        <v>950</v>
      </c>
      <c r="F376" s="48" t="s">
        <v>1077</v>
      </c>
      <c r="G376" s="48">
        <v>82.252250000000004</v>
      </c>
      <c r="H376" s="48">
        <v>2</v>
      </c>
      <c r="I376" s="48">
        <v>2017</v>
      </c>
      <c r="J376" s="48" t="s">
        <v>63</v>
      </c>
    </row>
    <row r="377" spans="1:10" hidden="1">
      <c r="A377" s="48" t="s">
        <v>67</v>
      </c>
      <c r="B377" s="48" t="s">
        <v>17</v>
      </c>
      <c r="C377" s="48" t="s">
        <v>1037</v>
      </c>
      <c r="D377" s="48" t="s">
        <v>798</v>
      </c>
      <c r="E377" s="48" t="s">
        <v>797</v>
      </c>
      <c r="F377" s="48" t="s">
        <v>1077</v>
      </c>
      <c r="G377" s="48">
        <v>84.561679999999996</v>
      </c>
      <c r="H377" s="48">
        <v>1</v>
      </c>
      <c r="I377" s="48">
        <v>2017</v>
      </c>
      <c r="J377" s="48" t="s">
        <v>63</v>
      </c>
    </row>
    <row r="378" spans="1:10" hidden="1">
      <c r="A378" s="48" t="s">
        <v>67</v>
      </c>
      <c r="B378" s="48" t="s">
        <v>17</v>
      </c>
      <c r="C378" s="48" t="s">
        <v>1037</v>
      </c>
      <c r="D378" s="48" t="s">
        <v>762</v>
      </c>
      <c r="E378" s="48" t="s">
        <v>761</v>
      </c>
      <c r="F378" s="48" t="s">
        <v>1077</v>
      </c>
      <c r="G378" s="48">
        <v>81.273409999999998</v>
      </c>
      <c r="H378" s="48">
        <v>2</v>
      </c>
      <c r="I378" s="48">
        <v>2017</v>
      </c>
      <c r="J378" s="48" t="s">
        <v>63</v>
      </c>
    </row>
    <row r="379" spans="1:10" hidden="1">
      <c r="A379" s="48" t="s">
        <v>67</v>
      </c>
      <c r="B379" s="48" t="s">
        <v>17</v>
      </c>
      <c r="C379" s="48" t="s">
        <v>1037</v>
      </c>
      <c r="D379" s="48" t="s">
        <v>888</v>
      </c>
      <c r="E379" s="48" t="s">
        <v>887</v>
      </c>
      <c r="F379" s="48" t="s">
        <v>1077</v>
      </c>
      <c r="G379" s="48">
        <v>86.022810000000007</v>
      </c>
      <c r="H379" s="48">
        <v>1</v>
      </c>
      <c r="I379" s="48">
        <v>2017</v>
      </c>
      <c r="J379" s="48" t="s">
        <v>63</v>
      </c>
    </row>
    <row r="380" spans="1:10" hidden="1">
      <c r="A380" s="48" t="s">
        <v>67</v>
      </c>
      <c r="B380" s="48" t="s">
        <v>17</v>
      </c>
      <c r="C380" s="48" t="s">
        <v>1037</v>
      </c>
      <c r="D380" s="48" t="s">
        <v>823</v>
      </c>
      <c r="E380" s="48" t="s">
        <v>822</v>
      </c>
      <c r="F380" s="48" t="s">
        <v>1077</v>
      </c>
      <c r="G380" s="48">
        <v>85.209000000000003</v>
      </c>
      <c r="H380" s="48">
        <v>1</v>
      </c>
      <c r="I380" s="48">
        <v>2017</v>
      </c>
      <c r="J380" s="48" t="s">
        <v>63</v>
      </c>
    </row>
    <row r="381" spans="1:10" hidden="1">
      <c r="A381" s="48" t="s">
        <v>67</v>
      </c>
      <c r="B381" s="48" t="s">
        <v>17</v>
      </c>
      <c r="C381" s="48" t="s">
        <v>1037</v>
      </c>
      <c r="D381" s="48" t="s">
        <v>821</v>
      </c>
      <c r="E381" s="48" t="s">
        <v>820</v>
      </c>
      <c r="F381" s="48" t="s">
        <v>1077</v>
      </c>
      <c r="G381" s="48">
        <v>86.288759999999996</v>
      </c>
      <c r="H381" s="48">
        <v>1</v>
      </c>
      <c r="I381" s="48">
        <v>2017</v>
      </c>
      <c r="J381" s="48" t="s">
        <v>63</v>
      </c>
    </row>
    <row r="382" spans="1:10" hidden="1">
      <c r="A382" s="48" t="s">
        <v>67</v>
      </c>
      <c r="B382" s="48" t="s">
        <v>53</v>
      </c>
      <c r="C382" s="48" t="s">
        <v>743</v>
      </c>
      <c r="D382" s="48" t="s">
        <v>1015</v>
      </c>
      <c r="E382" s="48" t="s">
        <v>1014</v>
      </c>
      <c r="F382" s="48" t="s">
        <v>1077</v>
      </c>
      <c r="G382" s="48">
        <v>80.246350000000007</v>
      </c>
      <c r="H382" s="48">
        <v>2</v>
      </c>
      <c r="I382" s="48">
        <v>2017</v>
      </c>
      <c r="J382" s="48" t="s">
        <v>63</v>
      </c>
    </row>
    <row r="383" spans="1:10" hidden="1">
      <c r="A383" s="48" t="s">
        <v>67</v>
      </c>
      <c r="B383" s="48" t="s">
        <v>53</v>
      </c>
      <c r="C383" s="48" t="s">
        <v>743</v>
      </c>
      <c r="D383" s="48" t="s">
        <v>825</v>
      </c>
      <c r="E383" s="48" t="s">
        <v>824</v>
      </c>
      <c r="F383" s="48" t="s">
        <v>1077</v>
      </c>
      <c r="G383" s="48">
        <v>82.372879999999995</v>
      </c>
      <c r="H383" s="48">
        <v>2</v>
      </c>
      <c r="I383" s="48">
        <v>2017</v>
      </c>
      <c r="J383" s="48" t="s">
        <v>63</v>
      </c>
    </row>
    <row r="384" spans="1:10" hidden="1">
      <c r="A384" s="48" t="s">
        <v>67</v>
      </c>
      <c r="B384" s="48" t="s">
        <v>53</v>
      </c>
      <c r="C384" s="48" t="s">
        <v>743</v>
      </c>
      <c r="D384" s="48" t="s">
        <v>865</v>
      </c>
      <c r="E384" s="48" t="s">
        <v>864</v>
      </c>
      <c r="F384" s="48" t="s">
        <v>1077</v>
      </c>
      <c r="G384" s="48">
        <v>82.203389999999999</v>
      </c>
      <c r="H384" s="48">
        <v>2</v>
      </c>
      <c r="I384" s="48">
        <v>2017</v>
      </c>
      <c r="J384" s="48" t="s">
        <v>63</v>
      </c>
    </row>
    <row r="385" spans="1:10" hidden="1">
      <c r="A385" s="48" t="s">
        <v>67</v>
      </c>
      <c r="B385" s="48" t="s">
        <v>53</v>
      </c>
      <c r="C385" s="48" t="s">
        <v>743</v>
      </c>
      <c r="D385" s="48" t="s">
        <v>1017</v>
      </c>
      <c r="E385" s="48" t="s">
        <v>1016</v>
      </c>
      <c r="F385" s="48" t="s">
        <v>1077</v>
      </c>
      <c r="G385" s="48">
        <v>81.17313</v>
      </c>
      <c r="H385" s="48">
        <v>2</v>
      </c>
      <c r="I385" s="48">
        <v>2017</v>
      </c>
      <c r="J385" s="48" t="s">
        <v>63</v>
      </c>
    </row>
    <row r="386" spans="1:10" hidden="1">
      <c r="A386" s="48" t="s">
        <v>67</v>
      </c>
      <c r="B386" s="48" t="s">
        <v>53</v>
      </c>
      <c r="C386" s="48" t="s">
        <v>743</v>
      </c>
      <c r="D386" s="48" t="s">
        <v>895</v>
      </c>
      <c r="E386" s="48" t="s">
        <v>894</v>
      </c>
      <c r="F386" s="48" t="s">
        <v>1077</v>
      </c>
      <c r="G386" s="48">
        <v>83.574879999999993</v>
      </c>
      <c r="H386" s="48">
        <v>2</v>
      </c>
      <c r="I386" s="48">
        <v>2017</v>
      </c>
      <c r="J386" s="48" t="s">
        <v>63</v>
      </c>
    </row>
    <row r="387" spans="1:10" hidden="1">
      <c r="A387" s="48" t="s">
        <v>67</v>
      </c>
      <c r="B387" s="48" t="s">
        <v>53</v>
      </c>
      <c r="C387" s="48" t="s">
        <v>743</v>
      </c>
      <c r="D387" s="48" t="s">
        <v>893</v>
      </c>
      <c r="E387" s="48" t="s">
        <v>892</v>
      </c>
      <c r="F387" s="48" t="s">
        <v>1077</v>
      </c>
      <c r="G387" s="48">
        <v>85.693920000000006</v>
      </c>
      <c r="H387" s="48">
        <v>1</v>
      </c>
      <c r="I387" s="48">
        <v>2017</v>
      </c>
      <c r="J387" s="48" t="s">
        <v>63</v>
      </c>
    </row>
    <row r="388" spans="1:10" hidden="1">
      <c r="A388" s="48" t="s">
        <v>67</v>
      </c>
      <c r="B388" s="48" t="s">
        <v>20</v>
      </c>
      <c r="C388" s="48" t="s">
        <v>577</v>
      </c>
      <c r="D388" s="48" t="s">
        <v>579</v>
      </c>
      <c r="E388" s="48" t="s">
        <v>787</v>
      </c>
      <c r="F388" s="48" t="s">
        <v>1077</v>
      </c>
      <c r="G388" s="48">
        <v>85.303510000000003</v>
      </c>
      <c r="H388" s="48">
        <v>1</v>
      </c>
      <c r="I388" s="48">
        <v>2017</v>
      </c>
      <c r="J388" s="48" t="s">
        <v>63</v>
      </c>
    </row>
    <row r="389" spans="1:10" hidden="1">
      <c r="A389" s="48" t="s">
        <v>67</v>
      </c>
      <c r="B389" s="48" t="s">
        <v>20</v>
      </c>
      <c r="C389" s="48" t="s">
        <v>577</v>
      </c>
      <c r="D389" s="48" t="s">
        <v>580</v>
      </c>
      <c r="E389" s="48" t="s">
        <v>788</v>
      </c>
      <c r="F389" s="48" t="s">
        <v>1077</v>
      </c>
      <c r="G389" s="48">
        <v>81.127449999999996</v>
      </c>
      <c r="H389" s="48">
        <v>2</v>
      </c>
      <c r="I389" s="48">
        <v>2017</v>
      </c>
      <c r="J389" s="48" t="s">
        <v>63</v>
      </c>
    </row>
    <row r="390" spans="1:10" hidden="1">
      <c r="A390" s="48" t="s">
        <v>67</v>
      </c>
      <c r="B390" s="48" t="s">
        <v>20</v>
      </c>
      <c r="C390" s="48" t="s">
        <v>577</v>
      </c>
      <c r="D390" s="48" t="s">
        <v>581</v>
      </c>
      <c r="E390" s="48" t="s">
        <v>866</v>
      </c>
      <c r="F390" s="48" t="s">
        <v>1077</v>
      </c>
      <c r="G390" s="48">
        <v>81.215469999999996</v>
      </c>
      <c r="H390" s="48">
        <v>2</v>
      </c>
      <c r="I390" s="48">
        <v>2017</v>
      </c>
      <c r="J390" s="48" t="s">
        <v>63</v>
      </c>
    </row>
    <row r="391" spans="1:10" hidden="1">
      <c r="A391" s="48" t="s">
        <v>67</v>
      </c>
      <c r="B391" s="48" t="s">
        <v>20</v>
      </c>
      <c r="C391" s="48" t="s">
        <v>577</v>
      </c>
      <c r="D391" s="48" t="s">
        <v>582</v>
      </c>
      <c r="E391" s="48" t="s">
        <v>994</v>
      </c>
      <c r="F391" s="48" t="s">
        <v>1077</v>
      </c>
      <c r="G391" s="48">
        <v>80.274510000000006</v>
      </c>
      <c r="H391" s="48">
        <v>2</v>
      </c>
      <c r="I391" s="48">
        <v>2017</v>
      </c>
      <c r="J391" s="48" t="s">
        <v>63</v>
      </c>
    </row>
    <row r="392" spans="1:10" hidden="1">
      <c r="A392" s="48" t="s">
        <v>67</v>
      </c>
      <c r="B392" s="48" t="s">
        <v>20</v>
      </c>
      <c r="C392" s="48" t="s">
        <v>577</v>
      </c>
      <c r="D392" s="48" t="s">
        <v>583</v>
      </c>
      <c r="E392" s="48" t="s">
        <v>889</v>
      </c>
      <c r="F392" s="48" t="s">
        <v>1077</v>
      </c>
      <c r="G392" s="48">
        <v>84.026470000000003</v>
      </c>
      <c r="H392" s="48">
        <v>1</v>
      </c>
      <c r="I392" s="48">
        <v>2017</v>
      </c>
      <c r="J392" s="48" t="s">
        <v>63</v>
      </c>
    </row>
    <row r="393" spans="1:10" hidden="1">
      <c r="A393" s="48" t="s">
        <v>67</v>
      </c>
      <c r="B393" s="48" t="s">
        <v>20</v>
      </c>
      <c r="C393" s="48" t="s">
        <v>577</v>
      </c>
      <c r="D393" s="48" t="s">
        <v>584</v>
      </c>
      <c r="E393" s="48" t="s">
        <v>1018</v>
      </c>
      <c r="F393" s="48" t="s">
        <v>1077</v>
      </c>
      <c r="G393" s="48">
        <v>79.62791</v>
      </c>
      <c r="H393" s="48">
        <v>2</v>
      </c>
      <c r="I393" s="48">
        <v>2017</v>
      </c>
      <c r="J393" s="48" t="s">
        <v>63</v>
      </c>
    </row>
    <row r="394" spans="1:10" hidden="1">
      <c r="A394" s="48" t="s">
        <v>67</v>
      </c>
      <c r="B394" s="48" t="s">
        <v>20</v>
      </c>
      <c r="C394" s="48" t="s">
        <v>577</v>
      </c>
      <c r="D394" s="48" t="s">
        <v>585</v>
      </c>
      <c r="E394" s="48" t="s">
        <v>942</v>
      </c>
      <c r="F394" s="48" t="s">
        <v>1077</v>
      </c>
      <c r="G394" s="48">
        <v>78.055189999999996</v>
      </c>
      <c r="H394" s="48">
        <v>3</v>
      </c>
      <c r="I394" s="48">
        <v>2017</v>
      </c>
      <c r="J394" s="48" t="s">
        <v>63</v>
      </c>
    </row>
    <row r="395" spans="1:10" hidden="1">
      <c r="A395" s="48" t="s">
        <v>67</v>
      </c>
      <c r="B395" s="48" t="s">
        <v>20</v>
      </c>
      <c r="C395" s="48" t="s">
        <v>577</v>
      </c>
      <c r="D395" s="48" t="s">
        <v>586</v>
      </c>
      <c r="E395" s="48" t="s">
        <v>826</v>
      </c>
      <c r="F395" s="48" t="s">
        <v>1077</v>
      </c>
      <c r="G395" s="48">
        <v>84.391080000000002</v>
      </c>
      <c r="H395" s="48">
        <v>1</v>
      </c>
      <c r="I395" s="48">
        <v>2017</v>
      </c>
      <c r="J395" s="48" t="s">
        <v>63</v>
      </c>
    </row>
    <row r="396" spans="1:10" hidden="1">
      <c r="A396" s="48" t="s">
        <v>67</v>
      </c>
      <c r="B396" s="48" t="s">
        <v>20</v>
      </c>
      <c r="C396" s="48" t="s">
        <v>577</v>
      </c>
      <c r="D396" s="48" t="s">
        <v>587</v>
      </c>
      <c r="E396" s="48" t="s">
        <v>669</v>
      </c>
      <c r="F396" s="48" t="s">
        <v>1077</v>
      </c>
      <c r="G396" s="48">
        <v>85.97663</v>
      </c>
      <c r="H396" s="48">
        <v>1</v>
      </c>
      <c r="I396" s="48">
        <v>2017</v>
      </c>
      <c r="J396" s="48" t="s">
        <v>63</v>
      </c>
    </row>
    <row r="397" spans="1:10" hidden="1">
      <c r="A397" s="48" t="s">
        <v>67</v>
      </c>
      <c r="B397" s="48" t="s">
        <v>20</v>
      </c>
      <c r="C397" s="48" t="s">
        <v>577</v>
      </c>
      <c r="D397" s="48" t="s">
        <v>588</v>
      </c>
      <c r="E397" s="48" t="s">
        <v>1019</v>
      </c>
      <c r="F397" s="48" t="s">
        <v>1077</v>
      </c>
      <c r="G397" s="48">
        <v>81.187290000000004</v>
      </c>
      <c r="H397" s="48">
        <v>2</v>
      </c>
      <c r="I397" s="48">
        <v>2017</v>
      </c>
      <c r="J397" s="48" t="s">
        <v>63</v>
      </c>
    </row>
    <row r="398" spans="1:10" hidden="1">
      <c r="A398" s="48" t="s">
        <v>67</v>
      </c>
      <c r="B398" s="48" t="s">
        <v>20</v>
      </c>
      <c r="C398" s="48" t="s">
        <v>577</v>
      </c>
      <c r="D398" s="48" t="s">
        <v>589</v>
      </c>
      <c r="E398" s="48" t="s">
        <v>1020</v>
      </c>
      <c r="F398" s="48" t="s">
        <v>1077</v>
      </c>
      <c r="G398" s="48">
        <v>81.011099999999999</v>
      </c>
      <c r="H398" s="48">
        <v>2</v>
      </c>
      <c r="I398" s="48">
        <v>2017</v>
      </c>
      <c r="J398" s="48" t="s">
        <v>63</v>
      </c>
    </row>
    <row r="399" spans="1:10" hidden="1">
      <c r="A399" s="48" t="s">
        <v>67</v>
      </c>
      <c r="B399" s="48" t="s">
        <v>20</v>
      </c>
      <c r="C399" s="48" t="s">
        <v>577</v>
      </c>
      <c r="D399" s="48" t="s">
        <v>590</v>
      </c>
      <c r="E399" s="48" t="s">
        <v>943</v>
      </c>
      <c r="F399" s="48" t="s">
        <v>1077</v>
      </c>
      <c r="G399" s="48">
        <v>77.373559999999998</v>
      </c>
      <c r="H399" s="48">
        <v>3</v>
      </c>
      <c r="I399" s="48">
        <v>2017</v>
      </c>
      <c r="J399" s="48" t="s">
        <v>63</v>
      </c>
    </row>
    <row r="400" spans="1:10" hidden="1">
      <c r="A400" s="48" t="s">
        <v>67</v>
      </c>
      <c r="B400" s="48" t="s">
        <v>123</v>
      </c>
      <c r="C400" s="48" t="s">
        <v>638</v>
      </c>
      <c r="D400" s="48" t="s">
        <v>786</v>
      </c>
      <c r="E400" s="48" t="s">
        <v>785</v>
      </c>
      <c r="F400" s="48" t="s">
        <v>1077</v>
      </c>
      <c r="G400" s="48">
        <v>79.335260000000005</v>
      </c>
      <c r="H400" s="48">
        <v>3</v>
      </c>
      <c r="I400" s="48">
        <v>2017</v>
      </c>
      <c r="J400" s="48" t="s">
        <v>63</v>
      </c>
    </row>
    <row r="401" spans="1:10" hidden="1">
      <c r="A401" s="48" t="s">
        <v>67</v>
      </c>
      <c r="B401" s="48" t="s">
        <v>123</v>
      </c>
      <c r="C401" s="48" t="s">
        <v>638</v>
      </c>
      <c r="D401" s="48" t="s">
        <v>817</v>
      </c>
      <c r="E401" s="48" t="s">
        <v>816</v>
      </c>
      <c r="F401" s="48" t="s">
        <v>1077</v>
      </c>
      <c r="G401" s="48">
        <v>81.708950000000002</v>
      </c>
      <c r="H401" s="48">
        <v>2</v>
      </c>
      <c r="I401" s="48">
        <v>2017</v>
      </c>
      <c r="J401" s="48" t="s">
        <v>63</v>
      </c>
    </row>
    <row r="402" spans="1:10" hidden="1">
      <c r="A402" s="48" t="s">
        <v>67</v>
      </c>
      <c r="B402" s="48" t="s">
        <v>123</v>
      </c>
      <c r="C402" s="48" t="s">
        <v>638</v>
      </c>
      <c r="D402" s="48" t="s">
        <v>737</v>
      </c>
      <c r="E402" s="48" t="s">
        <v>736</v>
      </c>
      <c r="F402" s="48" t="s">
        <v>1077</v>
      </c>
      <c r="G402" s="48">
        <v>80.49973</v>
      </c>
      <c r="H402" s="48">
        <v>2</v>
      </c>
      <c r="I402" s="48">
        <v>2017</v>
      </c>
      <c r="J402" s="48" t="s">
        <v>63</v>
      </c>
    </row>
    <row r="403" spans="1:10" hidden="1">
      <c r="A403" s="48" t="s">
        <v>67</v>
      </c>
      <c r="B403" s="48" t="s">
        <v>123</v>
      </c>
      <c r="C403" s="48" t="s">
        <v>638</v>
      </c>
      <c r="D403" s="48" t="s">
        <v>941</v>
      </c>
      <c r="E403" s="48" t="s">
        <v>940</v>
      </c>
      <c r="F403" s="48" t="s">
        <v>1077</v>
      </c>
      <c r="G403" s="48">
        <v>77.622799999999998</v>
      </c>
      <c r="H403" s="48">
        <v>3</v>
      </c>
      <c r="I403" s="48">
        <v>2017</v>
      </c>
      <c r="J403" s="48" t="s">
        <v>63</v>
      </c>
    </row>
    <row r="404" spans="1:10" hidden="1">
      <c r="A404" s="48" t="s">
        <v>67</v>
      </c>
      <c r="B404" s="48" t="s">
        <v>123</v>
      </c>
      <c r="C404" s="48" t="s">
        <v>638</v>
      </c>
      <c r="D404" s="48" t="s">
        <v>667</v>
      </c>
      <c r="E404" s="48" t="s">
        <v>666</v>
      </c>
      <c r="F404" s="48" t="s">
        <v>1077</v>
      </c>
      <c r="G404" s="48">
        <v>79.578389999999999</v>
      </c>
      <c r="H404" s="48">
        <v>3</v>
      </c>
      <c r="I404" s="48">
        <v>2017</v>
      </c>
      <c r="J404" s="48" t="s">
        <v>63</v>
      </c>
    </row>
    <row r="405" spans="1:10" hidden="1">
      <c r="A405" s="48" t="s">
        <v>67</v>
      </c>
      <c r="B405" s="48" t="s">
        <v>123</v>
      </c>
      <c r="C405" s="48" t="s">
        <v>1041</v>
      </c>
      <c r="D405" s="48" t="s">
        <v>1059</v>
      </c>
      <c r="E405" s="48" t="s">
        <v>1058</v>
      </c>
      <c r="F405" s="48" t="s">
        <v>1077</v>
      </c>
      <c r="G405" s="48">
        <v>80.028130000000004</v>
      </c>
      <c r="H405" s="48">
        <v>2</v>
      </c>
      <c r="I405" s="48">
        <v>2017</v>
      </c>
      <c r="J405" s="48" t="s">
        <v>63</v>
      </c>
    </row>
    <row r="406" spans="1:10" hidden="1">
      <c r="A406" s="48" t="s">
        <v>67</v>
      </c>
      <c r="B406" s="48" t="s">
        <v>123</v>
      </c>
      <c r="C406" s="48" t="s">
        <v>1041</v>
      </c>
      <c r="D406" s="48" t="s">
        <v>1055</v>
      </c>
      <c r="E406" s="48" t="s">
        <v>1054</v>
      </c>
      <c r="F406" s="48" t="s">
        <v>1077</v>
      </c>
      <c r="G406" s="48">
        <v>81.036320000000003</v>
      </c>
      <c r="H406" s="48">
        <v>2</v>
      </c>
      <c r="I406" s="48">
        <v>2017</v>
      </c>
      <c r="J406" s="48" t="s">
        <v>63</v>
      </c>
    </row>
    <row r="407" spans="1:10" hidden="1">
      <c r="A407" s="48" t="s">
        <v>67</v>
      </c>
      <c r="B407" s="48" t="s">
        <v>23</v>
      </c>
      <c r="C407" s="48" t="s">
        <v>1044</v>
      </c>
      <c r="D407" s="48" t="s">
        <v>996</v>
      </c>
      <c r="E407" s="48" t="s">
        <v>995</v>
      </c>
      <c r="F407" s="48" t="s">
        <v>1077</v>
      </c>
      <c r="G407" s="48">
        <v>81.490380000000002</v>
      </c>
      <c r="H407" s="48">
        <v>2</v>
      </c>
      <c r="I407" s="48">
        <v>2017</v>
      </c>
      <c r="J407" s="48" t="s">
        <v>63</v>
      </c>
    </row>
    <row r="408" spans="1:10" hidden="1">
      <c r="A408" s="48" t="s">
        <v>67</v>
      </c>
      <c r="B408" s="48" t="s">
        <v>23</v>
      </c>
      <c r="C408" s="48" t="s">
        <v>1044</v>
      </c>
      <c r="D408" s="48" t="s">
        <v>876</v>
      </c>
      <c r="E408" s="48" t="s">
        <v>875</v>
      </c>
      <c r="F408" s="48" t="s">
        <v>1077</v>
      </c>
      <c r="G408" s="48">
        <v>77.36318</v>
      </c>
      <c r="H408" s="48">
        <v>3</v>
      </c>
      <c r="I408" s="48">
        <v>2017</v>
      </c>
      <c r="J408" s="48" t="s">
        <v>63</v>
      </c>
    </row>
    <row r="409" spans="1:10" hidden="1">
      <c r="A409" s="48" t="s">
        <v>67</v>
      </c>
      <c r="B409" s="48" t="s">
        <v>23</v>
      </c>
      <c r="C409" s="48" t="s">
        <v>1044</v>
      </c>
      <c r="D409" s="48" t="s">
        <v>915</v>
      </c>
      <c r="E409" s="48" t="s">
        <v>914</v>
      </c>
      <c r="F409" s="48" t="s">
        <v>1077</v>
      </c>
      <c r="G409" s="48">
        <v>80.489609999999999</v>
      </c>
      <c r="H409" s="48">
        <v>2</v>
      </c>
      <c r="I409" s="48">
        <v>2017</v>
      </c>
      <c r="J409" s="48" t="s">
        <v>63</v>
      </c>
    </row>
    <row r="410" spans="1:10" hidden="1">
      <c r="A410" s="48" t="s">
        <v>67</v>
      </c>
      <c r="B410" s="48" t="s">
        <v>23</v>
      </c>
      <c r="C410" s="48" t="s">
        <v>1044</v>
      </c>
      <c r="D410" s="48" t="s">
        <v>613</v>
      </c>
      <c r="E410" s="48" t="s">
        <v>612</v>
      </c>
      <c r="F410" s="48" t="s">
        <v>1077</v>
      </c>
      <c r="G410" s="48">
        <v>80.788529999999994</v>
      </c>
      <c r="H410" s="48">
        <v>2</v>
      </c>
      <c r="I410" s="48">
        <v>2017</v>
      </c>
      <c r="J410" s="48" t="s">
        <v>63</v>
      </c>
    </row>
    <row r="411" spans="1:10" hidden="1">
      <c r="A411" s="48" t="s">
        <v>67</v>
      </c>
      <c r="B411" s="48" t="s">
        <v>23</v>
      </c>
      <c r="C411" s="48" t="s">
        <v>1044</v>
      </c>
      <c r="D411" s="48" t="s">
        <v>911</v>
      </c>
      <c r="E411" s="48" t="s">
        <v>910</v>
      </c>
      <c r="F411" s="48" t="s">
        <v>1077</v>
      </c>
      <c r="G411" s="48">
        <v>80.998080000000002</v>
      </c>
      <c r="H411" s="48">
        <v>2</v>
      </c>
      <c r="I411" s="48">
        <v>2017</v>
      </c>
      <c r="J411" s="48" t="s">
        <v>63</v>
      </c>
    </row>
    <row r="412" spans="1:10" hidden="1">
      <c r="A412" s="48" t="s">
        <v>67</v>
      </c>
      <c r="B412" s="48" t="s">
        <v>23</v>
      </c>
      <c r="C412" s="48" t="s">
        <v>1044</v>
      </c>
      <c r="D412" s="48" t="s">
        <v>696</v>
      </c>
      <c r="E412" s="48" t="s">
        <v>695</v>
      </c>
      <c r="F412" s="48" t="s">
        <v>1077</v>
      </c>
      <c r="G412" s="48">
        <v>78.552970000000002</v>
      </c>
      <c r="H412" s="48">
        <v>3</v>
      </c>
      <c r="I412" s="48">
        <v>2017</v>
      </c>
      <c r="J412" s="48" t="s">
        <v>63</v>
      </c>
    </row>
    <row r="413" spans="1:10" hidden="1">
      <c r="A413" s="48" t="s">
        <v>67</v>
      </c>
      <c r="B413" s="48" t="s">
        <v>23</v>
      </c>
      <c r="C413" s="48" t="s">
        <v>746</v>
      </c>
      <c r="D413" s="48" t="s">
        <v>794</v>
      </c>
      <c r="E413" s="48" t="s">
        <v>793</v>
      </c>
      <c r="F413" s="48" t="s">
        <v>1077</v>
      </c>
      <c r="G413" s="48">
        <v>80.635400000000004</v>
      </c>
      <c r="H413" s="48">
        <v>2</v>
      </c>
      <c r="I413" s="48">
        <v>2017</v>
      </c>
      <c r="J413" s="48" t="s">
        <v>63</v>
      </c>
    </row>
    <row r="414" spans="1:10" hidden="1">
      <c r="A414" s="48" t="s">
        <v>67</v>
      </c>
      <c r="B414" s="48" t="s">
        <v>23</v>
      </c>
      <c r="C414" s="48" t="s">
        <v>746</v>
      </c>
      <c r="D414" s="48" t="s">
        <v>998</v>
      </c>
      <c r="E414" s="48" t="s">
        <v>997</v>
      </c>
      <c r="F414" s="48" t="s">
        <v>1077</v>
      </c>
      <c r="G414" s="48">
        <v>83.201580000000007</v>
      </c>
      <c r="H414" s="48">
        <v>2</v>
      </c>
      <c r="I414" s="48">
        <v>2017</v>
      </c>
      <c r="J414" s="48" t="s">
        <v>63</v>
      </c>
    </row>
    <row r="415" spans="1:10" hidden="1">
      <c r="A415" s="48" t="s">
        <v>67</v>
      </c>
      <c r="B415" s="48" t="s">
        <v>23</v>
      </c>
      <c r="C415" s="48" t="s">
        <v>1035</v>
      </c>
      <c r="D415" s="48" t="s">
        <v>1022</v>
      </c>
      <c r="E415" s="48" t="s">
        <v>1021</v>
      </c>
      <c r="F415" s="48" t="s">
        <v>1077</v>
      </c>
      <c r="G415" s="48">
        <v>83.138300000000001</v>
      </c>
      <c r="H415" s="48">
        <v>2</v>
      </c>
      <c r="I415" s="48">
        <v>2017</v>
      </c>
      <c r="J415" s="48" t="s">
        <v>63</v>
      </c>
    </row>
    <row r="416" spans="1:10" hidden="1">
      <c r="A416" s="48" t="s">
        <v>67</v>
      </c>
      <c r="B416" s="48" t="s">
        <v>23</v>
      </c>
      <c r="C416" s="48" t="s">
        <v>1035</v>
      </c>
      <c r="D416" s="48" t="s">
        <v>891</v>
      </c>
      <c r="E416" s="48" t="s">
        <v>890</v>
      </c>
      <c r="F416" s="48" t="s">
        <v>1077</v>
      </c>
      <c r="G416" s="48">
        <v>81.076070000000001</v>
      </c>
      <c r="H416" s="48">
        <v>2</v>
      </c>
      <c r="I416" s="48">
        <v>2017</v>
      </c>
      <c r="J416" s="48" t="s">
        <v>63</v>
      </c>
    </row>
    <row r="417" spans="1:10" hidden="1">
      <c r="A417" s="48" t="s">
        <v>67</v>
      </c>
      <c r="B417" s="48" t="s">
        <v>23</v>
      </c>
      <c r="C417" s="48" t="s">
        <v>1035</v>
      </c>
      <c r="D417" s="48" t="s">
        <v>672</v>
      </c>
      <c r="E417" s="48" t="s">
        <v>671</v>
      </c>
      <c r="F417" s="48" t="s">
        <v>1077</v>
      </c>
      <c r="G417" s="48">
        <v>81.242000000000004</v>
      </c>
      <c r="H417" s="48">
        <v>2</v>
      </c>
      <c r="I417" s="48">
        <v>2017</v>
      </c>
      <c r="J417" s="48" t="s">
        <v>63</v>
      </c>
    </row>
    <row r="418" spans="1:10" hidden="1">
      <c r="A418" s="48" t="s">
        <v>67</v>
      </c>
      <c r="B418" s="48" t="s">
        <v>23</v>
      </c>
      <c r="C418" s="48" t="s">
        <v>1035</v>
      </c>
      <c r="D418" s="48" t="s">
        <v>674</v>
      </c>
      <c r="E418" s="48" t="s">
        <v>673</v>
      </c>
      <c r="F418" s="48" t="s">
        <v>1077</v>
      </c>
      <c r="G418" s="48">
        <v>84.176299999999998</v>
      </c>
      <c r="H418" s="48">
        <v>1</v>
      </c>
      <c r="I418" s="48">
        <v>2017</v>
      </c>
      <c r="J418" s="48" t="s">
        <v>63</v>
      </c>
    </row>
    <row r="419" spans="1:10" hidden="1">
      <c r="A419" s="48" t="s">
        <v>67</v>
      </c>
      <c r="B419" s="48" t="s">
        <v>23</v>
      </c>
      <c r="C419" s="48" t="s">
        <v>748</v>
      </c>
      <c r="D419" s="48" t="s">
        <v>748</v>
      </c>
      <c r="E419" s="48" t="s">
        <v>827</v>
      </c>
      <c r="F419" s="48" t="s">
        <v>1077</v>
      </c>
      <c r="G419" s="48">
        <v>83.336340000000007</v>
      </c>
      <c r="H419" s="48">
        <v>1</v>
      </c>
      <c r="I419" s="48">
        <v>2017</v>
      </c>
      <c r="J419" s="48" t="s">
        <v>63</v>
      </c>
    </row>
    <row r="420" spans="1:10" hidden="1">
      <c r="A420" s="48" t="s">
        <v>67</v>
      </c>
      <c r="B420" s="48" t="s">
        <v>23</v>
      </c>
      <c r="C420" s="48" t="s">
        <v>708</v>
      </c>
      <c r="D420" s="48" t="s">
        <v>710</v>
      </c>
      <c r="E420" s="48" t="s">
        <v>709</v>
      </c>
      <c r="F420" s="48" t="s">
        <v>1077</v>
      </c>
      <c r="G420" s="48">
        <v>81.310890000000001</v>
      </c>
      <c r="H420" s="48">
        <v>2</v>
      </c>
      <c r="I420" s="48">
        <v>2017</v>
      </c>
      <c r="J420" s="48" t="s">
        <v>63</v>
      </c>
    </row>
    <row r="421" spans="1:10" hidden="1">
      <c r="A421" s="48" t="s">
        <v>67</v>
      </c>
      <c r="B421" s="48" t="s">
        <v>23</v>
      </c>
      <c r="C421" s="48" t="s">
        <v>708</v>
      </c>
      <c r="D421" s="48" t="s">
        <v>790</v>
      </c>
      <c r="E421" s="48" t="s">
        <v>789</v>
      </c>
      <c r="F421" s="48" t="s">
        <v>1077</v>
      </c>
      <c r="G421" s="48">
        <v>70.483459999999994</v>
      </c>
      <c r="H421" s="48">
        <v>3</v>
      </c>
      <c r="I421" s="48">
        <v>2017</v>
      </c>
      <c r="J421" s="48" t="s">
        <v>63</v>
      </c>
    </row>
    <row r="422" spans="1:10" hidden="1">
      <c r="A422" s="48" t="s">
        <v>67</v>
      </c>
      <c r="B422" s="48" t="s">
        <v>23</v>
      </c>
      <c r="C422" s="48" t="s">
        <v>708</v>
      </c>
      <c r="D422" s="48" t="s">
        <v>945</v>
      </c>
      <c r="E422" s="48" t="s">
        <v>944</v>
      </c>
      <c r="F422" s="48" t="s">
        <v>1077</v>
      </c>
      <c r="G422" s="48">
        <v>76.021799999999999</v>
      </c>
      <c r="H422" s="48">
        <v>3</v>
      </c>
      <c r="I422" s="48">
        <v>2017</v>
      </c>
      <c r="J422" s="48" t="s">
        <v>63</v>
      </c>
    </row>
    <row r="423" spans="1:10" hidden="1">
      <c r="A423" s="48" t="s">
        <v>67</v>
      </c>
      <c r="B423" s="48" t="s">
        <v>23</v>
      </c>
      <c r="C423" s="48" t="s">
        <v>683</v>
      </c>
      <c r="D423" s="48" t="s">
        <v>685</v>
      </c>
      <c r="E423" s="48" t="s">
        <v>684</v>
      </c>
      <c r="F423" s="48" t="s">
        <v>1077</v>
      </c>
      <c r="G423" s="48">
        <v>76.897409999999994</v>
      </c>
      <c r="H423" s="48">
        <v>3</v>
      </c>
      <c r="I423" s="48">
        <v>2017</v>
      </c>
      <c r="J423" s="48" t="s">
        <v>63</v>
      </c>
    </row>
    <row r="424" spans="1:10" hidden="1">
      <c r="A424" s="48" t="s">
        <v>67</v>
      </c>
      <c r="B424" s="48" t="s">
        <v>23</v>
      </c>
      <c r="C424" s="48" t="s">
        <v>683</v>
      </c>
      <c r="D424" s="48" t="s">
        <v>687</v>
      </c>
      <c r="E424" s="48" t="s">
        <v>686</v>
      </c>
      <c r="F424" s="48" t="s">
        <v>1077</v>
      </c>
      <c r="G424" s="48">
        <v>84.010840000000002</v>
      </c>
      <c r="H424" s="48">
        <v>1</v>
      </c>
      <c r="I424" s="48">
        <v>2017</v>
      </c>
      <c r="J424" s="48" t="s">
        <v>63</v>
      </c>
    </row>
    <row r="425" spans="1:10" hidden="1">
      <c r="A425" s="48" t="s">
        <v>67</v>
      </c>
      <c r="B425" s="48" t="s">
        <v>23</v>
      </c>
      <c r="C425" s="48" t="s">
        <v>683</v>
      </c>
      <c r="D425" s="48" t="s">
        <v>1026</v>
      </c>
      <c r="E425" s="48" t="s">
        <v>1025</v>
      </c>
      <c r="F425" s="48" t="s">
        <v>1077</v>
      </c>
      <c r="G425" s="48">
        <v>82.047550000000001</v>
      </c>
      <c r="H425" s="48">
        <v>2</v>
      </c>
      <c r="I425" s="48">
        <v>2017</v>
      </c>
      <c r="J425" s="48" t="s">
        <v>63</v>
      </c>
    </row>
    <row r="426" spans="1:10" hidden="1">
      <c r="A426" s="48" t="s">
        <v>67</v>
      </c>
      <c r="B426" s="48" t="s">
        <v>23</v>
      </c>
      <c r="C426" s="48" t="s">
        <v>683</v>
      </c>
      <c r="D426" s="48" t="s">
        <v>1028</v>
      </c>
      <c r="E426" s="48" t="s">
        <v>1027</v>
      </c>
      <c r="F426" s="48" t="s">
        <v>1077</v>
      </c>
      <c r="G426" s="48">
        <v>82.615160000000003</v>
      </c>
      <c r="H426" s="48">
        <v>2</v>
      </c>
      <c r="I426" s="48">
        <v>2017</v>
      </c>
      <c r="J426" s="48" t="s">
        <v>63</v>
      </c>
    </row>
    <row r="427" spans="1:10" hidden="1">
      <c r="A427" s="48" t="s">
        <v>67</v>
      </c>
      <c r="B427" s="48" t="s">
        <v>25</v>
      </c>
      <c r="C427" s="48" t="s">
        <v>1041</v>
      </c>
      <c r="D427" s="48" t="s">
        <v>1057</v>
      </c>
      <c r="E427" s="48" t="s">
        <v>1056</v>
      </c>
      <c r="F427" s="48" t="s">
        <v>1077</v>
      </c>
      <c r="G427" s="48">
        <v>79.261859999999999</v>
      </c>
      <c r="H427" s="48">
        <v>2</v>
      </c>
      <c r="I427" s="48">
        <v>2017</v>
      </c>
      <c r="J427" s="48" t="s">
        <v>63</v>
      </c>
    </row>
    <row r="428" spans="1:10" hidden="1">
      <c r="A428" s="48" t="s">
        <v>67</v>
      </c>
      <c r="B428" s="48" t="s">
        <v>25</v>
      </c>
      <c r="C428" s="48" t="s">
        <v>1041</v>
      </c>
      <c r="D428" s="48" t="s">
        <v>1053</v>
      </c>
      <c r="E428" s="48" t="s">
        <v>1052</v>
      </c>
      <c r="F428" s="48" t="s">
        <v>1077</v>
      </c>
      <c r="G428" s="48">
        <v>80.988330000000005</v>
      </c>
      <c r="H428" s="48">
        <v>2</v>
      </c>
      <c r="I428" s="48">
        <v>2017</v>
      </c>
      <c r="J428" s="48" t="s">
        <v>63</v>
      </c>
    </row>
    <row r="429" spans="1:10" hidden="1">
      <c r="A429" s="48" t="s">
        <v>67</v>
      </c>
      <c r="B429" s="48" t="s">
        <v>25</v>
      </c>
      <c r="C429" s="48" t="s">
        <v>631</v>
      </c>
      <c r="D429" s="48" t="s">
        <v>983</v>
      </c>
      <c r="E429" s="48" t="s">
        <v>982</v>
      </c>
      <c r="F429" s="48" t="s">
        <v>1077</v>
      </c>
      <c r="G429" s="48">
        <v>74.210220000000007</v>
      </c>
      <c r="H429" s="48">
        <v>3</v>
      </c>
      <c r="I429" s="48">
        <v>2017</v>
      </c>
      <c r="J429" s="48" t="s">
        <v>63</v>
      </c>
    </row>
    <row r="430" spans="1:10" hidden="1">
      <c r="A430" s="48" t="s">
        <v>67</v>
      </c>
      <c r="B430" s="48" t="s">
        <v>25</v>
      </c>
      <c r="C430" s="48" t="s">
        <v>631</v>
      </c>
      <c r="D430" s="48" t="s">
        <v>860</v>
      </c>
      <c r="E430" s="48" t="s">
        <v>859</v>
      </c>
      <c r="F430" s="48" t="s">
        <v>1077</v>
      </c>
      <c r="G430" s="48">
        <v>71.866100000000003</v>
      </c>
      <c r="H430" s="48">
        <v>3</v>
      </c>
      <c r="I430" s="48">
        <v>2017</v>
      </c>
      <c r="J430" s="48" t="s">
        <v>63</v>
      </c>
    </row>
    <row r="431" spans="1:10" hidden="1">
      <c r="A431" s="48" t="s">
        <v>67</v>
      </c>
      <c r="B431" s="48" t="s">
        <v>25</v>
      </c>
      <c r="C431" s="48" t="s">
        <v>631</v>
      </c>
      <c r="D431" s="48" t="s">
        <v>884</v>
      </c>
      <c r="E431" s="48" t="s">
        <v>883</v>
      </c>
      <c r="F431" s="48" t="s">
        <v>1077</v>
      </c>
      <c r="G431" s="48">
        <v>81.263859999999994</v>
      </c>
      <c r="H431" s="48">
        <v>2</v>
      </c>
      <c r="I431" s="48">
        <v>2017</v>
      </c>
      <c r="J431" s="48" t="s">
        <v>63</v>
      </c>
    </row>
    <row r="432" spans="1:10" hidden="1">
      <c r="A432" s="48" t="s">
        <v>67</v>
      </c>
      <c r="B432" s="48" t="s">
        <v>25</v>
      </c>
      <c r="C432" s="48" t="s">
        <v>631</v>
      </c>
      <c r="D432" s="48" t="s">
        <v>819</v>
      </c>
      <c r="E432" s="48" t="s">
        <v>818</v>
      </c>
      <c r="F432" s="48" t="s">
        <v>1077</v>
      </c>
      <c r="G432" s="48">
        <v>75.695279999999997</v>
      </c>
      <c r="H432" s="48">
        <v>3</v>
      </c>
      <c r="I432" s="48">
        <v>2017</v>
      </c>
      <c r="J432" s="48" t="s">
        <v>63</v>
      </c>
    </row>
    <row r="433" spans="1:10" hidden="1">
      <c r="A433" s="48" t="s">
        <v>67</v>
      </c>
      <c r="B433" s="48" t="s">
        <v>25</v>
      </c>
      <c r="C433" s="48" t="s">
        <v>1045</v>
      </c>
      <c r="D433" s="48" t="s">
        <v>735</v>
      </c>
      <c r="E433" s="48" t="s">
        <v>734</v>
      </c>
      <c r="F433" s="48" t="s">
        <v>1077</v>
      </c>
      <c r="G433" s="48">
        <v>68.207620000000006</v>
      </c>
      <c r="H433" s="48">
        <v>3</v>
      </c>
      <c r="I433" s="48">
        <v>2017</v>
      </c>
      <c r="J433" s="48" t="s">
        <v>63</v>
      </c>
    </row>
    <row r="434" spans="1:10" hidden="1">
      <c r="A434" s="48" t="s">
        <v>67</v>
      </c>
      <c r="B434" s="48" t="s">
        <v>25</v>
      </c>
      <c r="C434" s="48" t="s">
        <v>1045</v>
      </c>
      <c r="D434" s="48" t="s">
        <v>739</v>
      </c>
      <c r="E434" s="48" t="s">
        <v>738</v>
      </c>
      <c r="F434" s="48" t="s">
        <v>1077</v>
      </c>
      <c r="G434" s="48">
        <v>72.418139999999994</v>
      </c>
      <c r="H434" s="48">
        <v>3</v>
      </c>
      <c r="I434" s="48">
        <v>2017</v>
      </c>
      <c r="J434" s="48" t="s">
        <v>63</v>
      </c>
    </row>
    <row r="435" spans="1:10" hidden="1">
      <c r="A435" s="48" t="s">
        <v>67</v>
      </c>
      <c r="B435" s="48" t="s">
        <v>25</v>
      </c>
      <c r="C435" s="48" t="s">
        <v>1045</v>
      </c>
      <c r="D435" s="48" t="s">
        <v>991</v>
      </c>
      <c r="E435" s="48" t="s">
        <v>990</v>
      </c>
      <c r="F435" s="48" t="s">
        <v>1077</v>
      </c>
      <c r="G435" s="48">
        <v>83.616240000000005</v>
      </c>
      <c r="H435" s="48">
        <v>1</v>
      </c>
      <c r="I435" s="48">
        <v>2017</v>
      </c>
      <c r="J435" s="48" t="s">
        <v>63</v>
      </c>
    </row>
    <row r="436" spans="1:10" hidden="1">
      <c r="A436" s="48" t="s">
        <v>67</v>
      </c>
      <c r="B436" s="48" t="s">
        <v>25</v>
      </c>
      <c r="C436" s="48" t="s">
        <v>1045</v>
      </c>
      <c r="D436" s="48" t="s">
        <v>993</v>
      </c>
      <c r="E436" s="48" t="s">
        <v>992</v>
      </c>
      <c r="F436" s="48" t="s">
        <v>1077</v>
      </c>
      <c r="G436" s="48">
        <v>83.689539999999994</v>
      </c>
      <c r="H436" s="48">
        <v>2</v>
      </c>
      <c r="I436" s="48">
        <v>2017</v>
      </c>
      <c r="J436" s="48" t="s">
        <v>63</v>
      </c>
    </row>
    <row r="437" spans="1:10" hidden="1">
      <c r="A437" s="48" t="s">
        <v>67</v>
      </c>
      <c r="B437" s="48" t="s">
        <v>25</v>
      </c>
      <c r="C437" s="48" t="s">
        <v>1045</v>
      </c>
      <c r="D437" s="48" t="s">
        <v>782</v>
      </c>
      <c r="E437" s="48" t="s">
        <v>781</v>
      </c>
      <c r="F437" s="48" t="s">
        <v>1077</v>
      </c>
      <c r="G437" s="48">
        <v>86.075950000000006</v>
      </c>
      <c r="H437" s="48">
        <v>1</v>
      </c>
      <c r="I437" s="48">
        <v>2017</v>
      </c>
      <c r="J437" s="48" t="s">
        <v>63</v>
      </c>
    </row>
    <row r="438" spans="1:10" hidden="1">
      <c r="A438" s="48" t="s">
        <v>67</v>
      </c>
      <c r="B438" s="48" t="s">
        <v>39</v>
      </c>
      <c r="C438" s="48" t="s">
        <v>615</v>
      </c>
      <c r="D438" s="48" t="s">
        <v>615</v>
      </c>
      <c r="E438" s="48" t="s">
        <v>694</v>
      </c>
      <c r="F438" s="48" t="s">
        <v>1077</v>
      </c>
      <c r="G438" s="48">
        <v>80.074010000000001</v>
      </c>
      <c r="H438" s="48">
        <v>3</v>
      </c>
      <c r="I438" s="48">
        <v>2017</v>
      </c>
      <c r="J438" s="48" t="s">
        <v>63</v>
      </c>
    </row>
    <row r="439" spans="1:10" hidden="1">
      <c r="A439" s="48" t="s">
        <v>67</v>
      </c>
      <c r="B439" s="48" t="s">
        <v>41</v>
      </c>
      <c r="C439" s="48" t="s">
        <v>617</v>
      </c>
      <c r="D439" s="48" t="s">
        <v>617</v>
      </c>
      <c r="E439" s="48" t="s">
        <v>902</v>
      </c>
      <c r="F439" s="48" t="s">
        <v>1077</v>
      </c>
      <c r="G439" s="48">
        <v>84.11985</v>
      </c>
      <c r="H439" s="48">
        <v>1</v>
      </c>
      <c r="I439" s="48">
        <v>2017</v>
      </c>
      <c r="J439" s="48" t="s">
        <v>63</v>
      </c>
    </row>
    <row r="440" spans="1:10" hidden="1">
      <c r="A440" s="48" t="s">
        <v>67</v>
      </c>
      <c r="B440" s="48" t="s">
        <v>41</v>
      </c>
      <c r="C440" s="48" t="s">
        <v>619</v>
      </c>
      <c r="D440" s="48" t="s">
        <v>650</v>
      </c>
      <c r="E440" s="48" t="s">
        <v>649</v>
      </c>
      <c r="F440" s="48" t="s">
        <v>1077</v>
      </c>
      <c r="G440" s="48">
        <v>86.05547</v>
      </c>
      <c r="H440" s="48">
        <v>1</v>
      </c>
      <c r="I440" s="48">
        <v>2017</v>
      </c>
      <c r="J440" s="48" t="s">
        <v>63</v>
      </c>
    </row>
    <row r="441" spans="1:10" hidden="1">
      <c r="A441" s="48" t="s">
        <v>67</v>
      </c>
      <c r="B441" s="48" t="s">
        <v>41</v>
      </c>
      <c r="C441" s="48" t="s">
        <v>619</v>
      </c>
      <c r="D441" s="48" t="s">
        <v>706</v>
      </c>
      <c r="E441" s="48" t="s">
        <v>705</v>
      </c>
      <c r="F441" s="48" t="s">
        <v>1077</v>
      </c>
      <c r="G441" s="48">
        <v>82.342339999999993</v>
      </c>
      <c r="H441" s="48">
        <v>2</v>
      </c>
      <c r="I441" s="48">
        <v>2017</v>
      </c>
      <c r="J441" s="48" t="s">
        <v>63</v>
      </c>
    </row>
    <row r="442" spans="1:10" hidden="1">
      <c r="A442" s="48" t="s">
        <v>67</v>
      </c>
      <c r="B442" s="48" t="s">
        <v>41</v>
      </c>
      <c r="C442" s="48" t="s">
        <v>619</v>
      </c>
      <c r="D442" s="48" t="s">
        <v>704</v>
      </c>
      <c r="E442" s="48" t="s">
        <v>703</v>
      </c>
      <c r="F442" s="48" t="s">
        <v>1077</v>
      </c>
      <c r="G442" s="48">
        <v>77.269080000000002</v>
      </c>
      <c r="H442" s="48">
        <v>3</v>
      </c>
      <c r="I442" s="48">
        <v>2017</v>
      </c>
      <c r="J442" s="48" t="s">
        <v>63</v>
      </c>
    </row>
    <row r="443" spans="1:10" hidden="1">
      <c r="A443" s="48" t="s">
        <v>67</v>
      </c>
      <c r="B443" s="48" t="s">
        <v>41</v>
      </c>
      <c r="C443" s="48" t="s">
        <v>619</v>
      </c>
      <c r="D443" s="48" t="s">
        <v>921</v>
      </c>
      <c r="E443" s="48" t="s">
        <v>920</v>
      </c>
      <c r="F443" s="48" t="s">
        <v>1077</v>
      </c>
      <c r="G443" s="48">
        <v>81.170730000000006</v>
      </c>
      <c r="H443" s="48">
        <v>2</v>
      </c>
      <c r="I443" s="48">
        <v>2017</v>
      </c>
      <c r="J443" s="48" t="s">
        <v>63</v>
      </c>
    </row>
    <row r="444" spans="1:10" hidden="1">
      <c r="A444" s="48" t="s">
        <v>67</v>
      </c>
      <c r="B444" s="48" t="s">
        <v>41</v>
      </c>
      <c r="C444" s="48" t="s">
        <v>619</v>
      </c>
      <c r="D444" s="48" t="s">
        <v>702</v>
      </c>
      <c r="E444" s="48" t="s">
        <v>701</v>
      </c>
      <c r="F444" s="48" t="s">
        <v>1077</v>
      </c>
      <c r="G444" s="48">
        <v>82.300880000000006</v>
      </c>
      <c r="H444" s="48">
        <v>2</v>
      </c>
      <c r="I444" s="48">
        <v>2017</v>
      </c>
      <c r="J444" s="48" t="s">
        <v>63</v>
      </c>
    </row>
    <row r="445" spans="1:10" hidden="1">
      <c r="A445" s="48" t="s">
        <v>67</v>
      </c>
      <c r="B445" s="48" t="s">
        <v>41</v>
      </c>
      <c r="C445" s="48" t="s">
        <v>619</v>
      </c>
      <c r="D445" s="48" t="s">
        <v>963</v>
      </c>
      <c r="E445" s="48" t="s">
        <v>962</v>
      </c>
      <c r="F445" s="48" t="s">
        <v>1077</v>
      </c>
      <c r="G445" s="48">
        <v>84.470380000000006</v>
      </c>
      <c r="H445" s="48">
        <v>1</v>
      </c>
      <c r="I445" s="48">
        <v>2017</v>
      </c>
      <c r="J445" s="48" t="s">
        <v>63</v>
      </c>
    </row>
    <row r="446" spans="1:10" hidden="1">
      <c r="A446" s="48" t="s">
        <v>67</v>
      </c>
      <c r="B446" s="48" t="s">
        <v>41</v>
      </c>
      <c r="C446" s="48" t="s">
        <v>619</v>
      </c>
      <c r="D446" s="48" t="s">
        <v>801</v>
      </c>
      <c r="E446" s="48" t="s">
        <v>800</v>
      </c>
      <c r="F446" s="48" t="s">
        <v>1077</v>
      </c>
      <c r="G446" s="48">
        <v>83.876220000000004</v>
      </c>
      <c r="H446" s="48">
        <v>1</v>
      </c>
      <c r="I446" s="48">
        <v>2017</v>
      </c>
      <c r="J446" s="48" t="s">
        <v>63</v>
      </c>
    </row>
    <row r="447" spans="1:10" hidden="1">
      <c r="A447" s="48" t="s">
        <v>67</v>
      </c>
      <c r="B447" s="48" t="s">
        <v>43</v>
      </c>
      <c r="C447" s="48" t="s">
        <v>621</v>
      </c>
      <c r="D447" s="48" t="s">
        <v>847</v>
      </c>
      <c r="E447" s="48" t="s">
        <v>846</v>
      </c>
      <c r="F447" s="48" t="s">
        <v>1077</v>
      </c>
      <c r="G447" s="48">
        <v>83.50515</v>
      </c>
      <c r="H447" s="48">
        <v>2</v>
      </c>
      <c r="I447" s="48">
        <v>2017</v>
      </c>
      <c r="J447" s="48" t="s">
        <v>63</v>
      </c>
    </row>
    <row r="448" spans="1:10" hidden="1">
      <c r="A448" s="48" t="s">
        <v>67</v>
      </c>
      <c r="B448" s="48" t="s">
        <v>43</v>
      </c>
      <c r="C448" s="48" t="s">
        <v>621</v>
      </c>
      <c r="D448" s="48" t="s">
        <v>766</v>
      </c>
      <c r="E448" s="48" t="s">
        <v>765</v>
      </c>
      <c r="F448" s="48" t="s">
        <v>1077</v>
      </c>
      <c r="G448" s="48">
        <v>82.524810000000002</v>
      </c>
      <c r="H448" s="48">
        <v>2</v>
      </c>
      <c r="I448" s="48">
        <v>2017</v>
      </c>
      <c r="J448" s="48" t="s">
        <v>63</v>
      </c>
    </row>
    <row r="449" spans="1:10" hidden="1">
      <c r="A449" s="48" t="s">
        <v>67</v>
      </c>
      <c r="B449" s="48" t="s">
        <v>43</v>
      </c>
      <c r="C449" s="48" t="s">
        <v>621</v>
      </c>
      <c r="D449" s="48" t="s">
        <v>923</v>
      </c>
      <c r="E449" s="48" t="s">
        <v>922</v>
      </c>
      <c r="F449" s="48" t="s">
        <v>1077</v>
      </c>
      <c r="G449" s="48">
        <v>84.116540000000001</v>
      </c>
      <c r="H449" s="48">
        <v>1</v>
      </c>
      <c r="I449" s="48">
        <v>2017</v>
      </c>
      <c r="J449" s="48" t="s">
        <v>63</v>
      </c>
    </row>
    <row r="450" spans="1:10" hidden="1">
      <c r="A450" s="48" t="s">
        <v>67</v>
      </c>
      <c r="B450" s="48" t="s">
        <v>43</v>
      </c>
      <c r="C450" s="48" t="s">
        <v>621</v>
      </c>
      <c r="D450" s="48" t="s">
        <v>1008</v>
      </c>
      <c r="E450" s="48" t="s">
        <v>1007</v>
      </c>
      <c r="F450" s="48" t="s">
        <v>1077</v>
      </c>
      <c r="G450" s="48">
        <v>85.539490000000001</v>
      </c>
      <c r="H450" s="48">
        <v>1</v>
      </c>
      <c r="I450" s="48">
        <v>2017</v>
      </c>
      <c r="J450" s="48" t="s">
        <v>63</v>
      </c>
    </row>
    <row r="451" spans="1:10" hidden="1">
      <c r="A451" s="48" t="s">
        <v>67</v>
      </c>
      <c r="B451" s="48" t="s">
        <v>43</v>
      </c>
      <c r="C451" s="48" t="s">
        <v>621</v>
      </c>
      <c r="D451" s="48" t="s">
        <v>768</v>
      </c>
      <c r="E451" s="48" t="s">
        <v>767</v>
      </c>
      <c r="F451" s="48" t="s">
        <v>1077</v>
      </c>
      <c r="G451" s="48">
        <v>84.502260000000007</v>
      </c>
      <c r="H451" s="48">
        <v>1</v>
      </c>
      <c r="I451" s="48">
        <v>2017</v>
      </c>
      <c r="J451" s="48" t="s">
        <v>63</v>
      </c>
    </row>
    <row r="452" spans="1:10" hidden="1">
      <c r="A452" s="48" t="s">
        <v>67</v>
      </c>
      <c r="B452" s="48" t="s">
        <v>43</v>
      </c>
      <c r="C452" s="48" t="s">
        <v>621</v>
      </c>
      <c r="D452" s="48" t="s">
        <v>1012</v>
      </c>
      <c r="E452" s="48" t="s">
        <v>1011</v>
      </c>
      <c r="F452" s="48" t="s">
        <v>1077</v>
      </c>
      <c r="G452" s="48">
        <v>80.653949999999995</v>
      </c>
      <c r="H452" s="48">
        <v>2</v>
      </c>
      <c r="I452" s="48">
        <v>2017</v>
      </c>
      <c r="J452" s="48" t="s">
        <v>63</v>
      </c>
    </row>
    <row r="453" spans="1:10" hidden="1">
      <c r="A453" s="48" t="s">
        <v>67</v>
      </c>
      <c r="B453" s="48" t="s">
        <v>43</v>
      </c>
      <c r="C453" s="48" t="s">
        <v>621</v>
      </c>
      <c r="D453" s="48" t="s">
        <v>853</v>
      </c>
      <c r="E453" s="48" t="s">
        <v>852</v>
      </c>
      <c r="F453" s="48" t="s">
        <v>1077</v>
      </c>
      <c r="G453" s="48">
        <v>85.919759999999997</v>
      </c>
      <c r="H453" s="48">
        <v>1</v>
      </c>
      <c r="I453" s="48">
        <v>2017</v>
      </c>
      <c r="J453" s="48" t="s">
        <v>63</v>
      </c>
    </row>
    <row r="454" spans="1:10" hidden="1">
      <c r="A454" s="48" t="s">
        <v>67</v>
      </c>
      <c r="B454" s="48" t="s">
        <v>43</v>
      </c>
      <c r="C454" s="48" t="s">
        <v>621</v>
      </c>
      <c r="D454" s="48" t="s">
        <v>851</v>
      </c>
      <c r="E454" s="48" t="s">
        <v>850</v>
      </c>
      <c r="F454" s="48" t="s">
        <v>1077</v>
      </c>
      <c r="G454" s="48">
        <v>84.849819999999994</v>
      </c>
      <c r="H454" s="48">
        <v>1</v>
      </c>
      <c r="I454" s="48">
        <v>2017</v>
      </c>
      <c r="J454" s="48" t="s">
        <v>63</v>
      </c>
    </row>
    <row r="455" spans="1:10" hidden="1">
      <c r="A455" s="48" t="s">
        <v>67</v>
      </c>
      <c r="B455" s="48" t="s">
        <v>43</v>
      </c>
      <c r="C455" s="48" t="s">
        <v>621</v>
      </c>
      <c r="D455" s="48" t="s">
        <v>961</v>
      </c>
      <c r="E455" s="48" t="s">
        <v>960</v>
      </c>
      <c r="F455" s="48" t="s">
        <v>1077</v>
      </c>
      <c r="G455" s="48">
        <v>84.169120000000007</v>
      </c>
      <c r="H455" s="48">
        <v>1</v>
      </c>
      <c r="I455" s="48">
        <v>2017</v>
      </c>
      <c r="J455" s="48" t="s">
        <v>63</v>
      </c>
    </row>
    <row r="456" spans="1:10" hidden="1">
      <c r="A456" s="48" t="s">
        <v>67</v>
      </c>
      <c r="B456" s="48" t="s">
        <v>43</v>
      </c>
      <c r="C456" s="48" t="s">
        <v>621</v>
      </c>
      <c r="D456" s="48" t="s">
        <v>959</v>
      </c>
      <c r="E456" s="48" t="s">
        <v>958</v>
      </c>
      <c r="F456" s="48" t="s">
        <v>1077</v>
      </c>
      <c r="G456" s="48">
        <v>84.273319999999998</v>
      </c>
      <c r="H456" s="48">
        <v>1</v>
      </c>
      <c r="I456" s="48">
        <v>2017</v>
      </c>
      <c r="J456" s="48" t="s">
        <v>63</v>
      </c>
    </row>
    <row r="457" spans="1:10" hidden="1">
      <c r="A457" s="48" t="s">
        <v>67</v>
      </c>
      <c r="B457" s="48" t="s">
        <v>43</v>
      </c>
      <c r="C457" s="48" t="s">
        <v>621</v>
      </c>
      <c r="D457" s="48" t="s">
        <v>841</v>
      </c>
      <c r="E457" s="48" t="s">
        <v>840</v>
      </c>
      <c r="F457" s="48" t="s">
        <v>1077</v>
      </c>
      <c r="G457" s="48">
        <v>86.415769999999995</v>
      </c>
      <c r="H457" s="48">
        <v>1</v>
      </c>
      <c r="I457" s="48">
        <v>2017</v>
      </c>
      <c r="J457" s="48" t="s">
        <v>63</v>
      </c>
    </row>
    <row r="458" spans="1:10" hidden="1">
      <c r="A458" s="48" t="s">
        <v>67</v>
      </c>
      <c r="B458" s="48" t="s">
        <v>43</v>
      </c>
      <c r="C458" s="48" t="s">
        <v>621</v>
      </c>
      <c r="D458" s="48" t="s">
        <v>917</v>
      </c>
      <c r="E458" s="48" t="s">
        <v>916</v>
      </c>
      <c r="F458" s="48" t="s">
        <v>1077</v>
      </c>
      <c r="G458" s="48">
        <v>80.157560000000004</v>
      </c>
      <c r="H458" s="48">
        <v>2</v>
      </c>
      <c r="I458" s="48">
        <v>2017</v>
      </c>
      <c r="J458" s="48" t="s">
        <v>63</v>
      </c>
    </row>
    <row r="459" spans="1:10" hidden="1">
      <c r="A459" s="48" t="s">
        <v>67</v>
      </c>
      <c r="B459" s="48" t="s">
        <v>45</v>
      </c>
      <c r="C459" s="48" t="s">
        <v>1047</v>
      </c>
      <c r="D459" s="48" t="s">
        <v>957</v>
      </c>
      <c r="E459" s="48" t="s">
        <v>956</v>
      </c>
      <c r="F459" s="48" t="s">
        <v>1077</v>
      </c>
      <c r="G459" s="48">
        <v>86.860299999999995</v>
      </c>
      <c r="H459" s="48">
        <v>1</v>
      </c>
      <c r="I459" s="48">
        <v>2017</v>
      </c>
      <c r="J459" s="48" t="s">
        <v>63</v>
      </c>
    </row>
    <row r="460" spans="1:10" hidden="1">
      <c r="A460" s="48" t="s">
        <v>67</v>
      </c>
      <c r="B460" s="48" t="s">
        <v>45</v>
      </c>
      <c r="C460" s="48" t="s">
        <v>1047</v>
      </c>
      <c r="D460" s="48" t="s">
        <v>843</v>
      </c>
      <c r="E460" s="48" t="s">
        <v>842</v>
      </c>
      <c r="F460" s="48" t="s">
        <v>1077</v>
      </c>
      <c r="G460" s="48">
        <v>69.680260000000004</v>
      </c>
      <c r="H460" s="48">
        <v>3</v>
      </c>
      <c r="I460" s="48">
        <v>2017</v>
      </c>
      <c r="J460" s="48" t="s">
        <v>63</v>
      </c>
    </row>
    <row r="461" spans="1:10" hidden="1">
      <c r="A461" s="48" t="s">
        <v>67</v>
      </c>
      <c r="B461" s="48" t="s">
        <v>45</v>
      </c>
      <c r="C461" s="48" t="s">
        <v>1047</v>
      </c>
      <c r="D461" s="48" t="s">
        <v>919</v>
      </c>
      <c r="E461" s="48" t="s">
        <v>918</v>
      </c>
      <c r="F461" s="48" t="s">
        <v>1077</v>
      </c>
      <c r="G461" s="48">
        <v>84.274190000000004</v>
      </c>
      <c r="H461" s="48">
        <v>1</v>
      </c>
      <c r="I461" s="48">
        <v>2017</v>
      </c>
      <c r="J461" s="48" t="s">
        <v>63</v>
      </c>
    </row>
    <row r="462" spans="1:10" hidden="1">
      <c r="A462" s="48" t="s">
        <v>67</v>
      </c>
      <c r="B462" s="48" t="s">
        <v>45</v>
      </c>
      <c r="C462" s="48" t="s">
        <v>1047</v>
      </c>
      <c r="D462" s="48" t="s">
        <v>648</v>
      </c>
      <c r="E462" s="48" t="s">
        <v>647</v>
      </c>
      <c r="F462" s="48" t="s">
        <v>1077</v>
      </c>
      <c r="G462" s="48">
        <v>85.150379999999998</v>
      </c>
      <c r="H462" s="48">
        <v>1</v>
      </c>
      <c r="I462" s="48">
        <v>2017</v>
      </c>
      <c r="J462" s="48" t="s">
        <v>63</v>
      </c>
    </row>
    <row r="463" spans="1:10" hidden="1">
      <c r="A463" s="48" t="s">
        <v>67</v>
      </c>
      <c r="B463" s="48" t="s">
        <v>45</v>
      </c>
      <c r="C463" s="48" t="s">
        <v>1047</v>
      </c>
      <c r="D463" s="48" t="s">
        <v>839</v>
      </c>
      <c r="E463" s="48" t="s">
        <v>838</v>
      </c>
      <c r="F463" s="48" t="s">
        <v>1077</v>
      </c>
      <c r="G463" s="48">
        <v>71.839079999999996</v>
      </c>
      <c r="H463" s="48">
        <v>3</v>
      </c>
      <c r="I463" s="48">
        <v>2017</v>
      </c>
      <c r="J463" s="48" t="s">
        <v>63</v>
      </c>
    </row>
    <row r="464" spans="1:10" hidden="1">
      <c r="A464" s="48" t="s">
        <v>67</v>
      </c>
      <c r="B464" s="48" t="s">
        <v>45</v>
      </c>
      <c r="C464" s="48" t="s">
        <v>1047</v>
      </c>
      <c r="D464" s="48" t="s">
        <v>979</v>
      </c>
      <c r="E464" s="48" t="s">
        <v>978</v>
      </c>
      <c r="F464" s="48" t="s">
        <v>1077</v>
      </c>
      <c r="G464" s="48">
        <v>81.835030000000003</v>
      </c>
      <c r="H464" s="48">
        <v>2</v>
      </c>
      <c r="I464" s="48">
        <v>2017</v>
      </c>
      <c r="J464" s="48" t="s">
        <v>63</v>
      </c>
    </row>
    <row r="465" spans="1:10" hidden="1">
      <c r="A465" s="48" t="s">
        <v>67</v>
      </c>
      <c r="B465" s="48" t="s">
        <v>45</v>
      </c>
      <c r="C465" s="48" t="s">
        <v>1047</v>
      </c>
      <c r="D465" s="48" t="s">
        <v>955</v>
      </c>
      <c r="E465" s="48" t="s">
        <v>954</v>
      </c>
      <c r="F465" s="48" t="s">
        <v>1077</v>
      </c>
      <c r="G465" s="48">
        <v>81.884060000000005</v>
      </c>
      <c r="H465" s="48">
        <v>2</v>
      </c>
      <c r="I465" s="48">
        <v>2017</v>
      </c>
      <c r="J465" s="48" t="s">
        <v>63</v>
      </c>
    </row>
    <row r="466" spans="1:10" hidden="1">
      <c r="A466" s="48" t="s">
        <v>67</v>
      </c>
      <c r="B466" s="48" t="s">
        <v>45</v>
      </c>
      <c r="C466" s="48" t="s">
        <v>1047</v>
      </c>
      <c r="D466" s="48" t="s">
        <v>973</v>
      </c>
      <c r="E466" s="48" t="s">
        <v>972</v>
      </c>
      <c r="F466" s="48" t="s">
        <v>1077</v>
      </c>
      <c r="G466" s="48">
        <v>82.030510000000007</v>
      </c>
      <c r="H466" s="48">
        <v>2</v>
      </c>
      <c r="I466" s="48">
        <v>2017</v>
      </c>
      <c r="J466" s="48" t="s">
        <v>63</v>
      </c>
    </row>
    <row r="467" spans="1:10" hidden="1">
      <c r="A467" s="48" t="s">
        <v>67</v>
      </c>
      <c r="B467" s="48" t="s">
        <v>47</v>
      </c>
      <c r="C467" s="48" t="s">
        <v>47</v>
      </c>
      <c r="D467" s="48" t="s">
        <v>971</v>
      </c>
      <c r="E467" s="48" t="s">
        <v>970</v>
      </c>
      <c r="F467" s="48" t="s">
        <v>1077</v>
      </c>
      <c r="G467" s="48">
        <v>83.692719999999994</v>
      </c>
      <c r="H467" s="48">
        <v>1</v>
      </c>
      <c r="I467" s="48">
        <v>2017</v>
      </c>
      <c r="J467" s="48" t="s">
        <v>63</v>
      </c>
    </row>
    <row r="468" spans="1:10" hidden="1">
      <c r="A468" s="48" t="s">
        <v>67</v>
      </c>
      <c r="B468" s="48" t="s">
        <v>47</v>
      </c>
      <c r="C468" s="48" t="s">
        <v>47</v>
      </c>
      <c r="D468" s="48" t="s">
        <v>931</v>
      </c>
      <c r="E468" s="48" t="s">
        <v>930</v>
      </c>
      <c r="F468" s="48" t="s">
        <v>1077</v>
      </c>
      <c r="G468" s="48">
        <v>84.565619999999996</v>
      </c>
      <c r="H468" s="48">
        <v>1</v>
      </c>
      <c r="I468" s="48">
        <v>2017</v>
      </c>
      <c r="J468" s="48" t="s">
        <v>63</v>
      </c>
    </row>
    <row r="469" spans="1:10" hidden="1">
      <c r="A469" s="48" t="s">
        <v>67</v>
      </c>
      <c r="B469" s="48" t="s">
        <v>47</v>
      </c>
      <c r="C469" s="48" t="s">
        <v>47</v>
      </c>
      <c r="D469" s="48" t="s">
        <v>770</v>
      </c>
      <c r="E469" s="48" t="s">
        <v>769</v>
      </c>
      <c r="F469" s="48" t="s">
        <v>1077</v>
      </c>
      <c r="G469" s="48">
        <v>82.426779999999994</v>
      </c>
      <c r="H469" s="48">
        <v>2</v>
      </c>
      <c r="I469" s="48">
        <v>2017</v>
      </c>
      <c r="J469" s="48" t="s">
        <v>63</v>
      </c>
    </row>
    <row r="470" spans="1:10" hidden="1">
      <c r="A470" s="48" t="s">
        <v>67</v>
      </c>
      <c r="B470" s="48" t="s">
        <v>47</v>
      </c>
      <c r="C470" s="48" t="s">
        <v>47</v>
      </c>
      <c r="D470" s="48" t="s">
        <v>772</v>
      </c>
      <c r="E470" s="48" t="s">
        <v>771</v>
      </c>
      <c r="F470" s="48" t="s">
        <v>1077</v>
      </c>
      <c r="G470" s="48">
        <v>82.608699999999999</v>
      </c>
      <c r="H470" s="48">
        <v>2</v>
      </c>
      <c r="I470" s="48">
        <v>2017</v>
      </c>
      <c r="J470" s="48" t="s">
        <v>63</v>
      </c>
    </row>
    <row r="471" spans="1:10" hidden="1">
      <c r="A471" s="48" t="s">
        <v>67</v>
      </c>
      <c r="B471" s="48" t="s">
        <v>47</v>
      </c>
      <c r="C471" s="48" t="s">
        <v>47</v>
      </c>
      <c r="D471" s="48" t="s">
        <v>720</v>
      </c>
      <c r="E471" s="48" t="s">
        <v>719</v>
      </c>
      <c r="F471" s="48" t="s">
        <v>1077</v>
      </c>
      <c r="G471" s="48">
        <v>81.104879999999994</v>
      </c>
      <c r="H471" s="48">
        <v>2</v>
      </c>
      <c r="I471" s="48">
        <v>2017</v>
      </c>
      <c r="J471" s="48" t="s">
        <v>63</v>
      </c>
    </row>
    <row r="472" spans="1:10" hidden="1">
      <c r="A472" s="48" t="s">
        <v>67</v>
      </c>
      <c r="B472" s="48" t="s">
        <v>47</v>
      </c>
      <c r="C472" s="48" t="s">
        <v>47</v>
      </c>
      <c r="D472" s="48" t="s">
        <v>927</v>
      </c>
      <c r="E472" s="48" t="s">
        <v>926</v>
      </c>
      <c r="F472" s="48" t="s">
        <v>1077</v>
      </c>
      <c r="G472" s="48">
        <v>84.696719999999999</v>
      </c>
      <c r="H472" s="48">
        <v>1</v>
      </c>
      <c r="I472" s="48">
        <v>2017</v>
      </c>
      <c r="J472" s="48" t="s">
        <v>63</v>
      </c>
    </row>
    <row r="473" spans="1:10" hidden="1">
      <c r="A473" s="48" t="s">
        <v>67</v>
      </c>
      <c r="B473" s="48" t="s">
        <v>47</v>
      </c>
      <c r="C473" s="48" t="s">
        <v>47</v>
      </c>
      <c r="D473" s="48" t="s">
        <v>803</v>
      </c>
      <c r="E473" s="48" t="s">
        <v>802</v>
      </c>
      <c r="F473" s="48" t="s">
        <v>1077</v>
      </c>
      <c r="G473" s="48">
        <v>83.123760000000004</v>
      </c>
      <c r="H473" s="48">
        <v>2</v>
      </c>
      <c r="I473" s="48">
        <v>2017</v>
      </c>
      <c r="J473" s="48" t="s">
        <v>63</v>
      </c>
    </row>
    <row r="474" spans="1:10" hidden="1">
      <c r="A474" s="48" t="s">
        <v>67</v>
      </c>
      <c r="B474" s="48" t="s">
        <v>47</v>
      </c>
      <c r="C474" s="48" t="s">
        <v>47</v>
      </c>
      <c r="D474" s="48" t="s">
        <v>925</v>
      </c>
      <c r="E474" s="48" t="s">
        <v>924</v>
      </c>
      <c r="F474" s="48" t="s">
        <v>1077</v>
      </c>
      <c r="G474" s="48">
        <v>82.73639</v>
      </c>
      <c r="H474" s="48">
        <v>2</v>
      </c>
      <c r="I474" s="48">
        <v>2017</v>
      </c>
      <c r="J474" s="48" t="s">
        <v>63</v>
      </c>
    </row>
    <row r="475" spans="1:10" hidden="1">
      <c r="A475" s="48" t="s">
        <v>67</v>
      </c>
      <c r="B475" s="48" t="s">
        <v>47</v>
      </c>
      <c r="C475" s="48" t="s">
        <v>47</v>
      </c>
      <c r="D475" s="48" t="s">
        <v>654</v>
      </c>
      <c r="E475" s="48" t="s">
        <v>653</v>
      </c>
      <c r="F475" s="48" t="s">
        <v>1077</v>
      </c>
      <c r="G475" s="48">
        <v>86.247439999999997</v>
      </c>
      <c r="H475" s="48">
        <v>1</v>
      </c>
      <c r="I475" s="48">
        <v>2017</v>
      </c>
      <c r="J475" s="48" t="s">
        <v>63</v>
      </c>
    </row>
    <row r="476" spans="1:10" hidden="1">
      <c r="A476" s="48" t="s">
        <v>67</v>
      </c>
      <c r="B476" s="48" t="s">
        <v>47</v>
      </c>
      <c r="C476" s="48" t="s">
        <v>47</v>
      </c>
      <c r="D476" s="48" t="s">
        <v>933</v>
      </c>
      <c r="E476" s="48" t="s">
        <v>932</v>
      </c>
      <c r="F476" s="48" t="s">
        <v>1077</v>
      </c>
      <c r="G476" s="48">
        <v>82.528409999999994</v>
      </c>
      <c r="H476" s="48">
        <v>2</v>
      </c>
      <c r="I476" s="48">
        <v>2017</v>
      </c>
      <c r="J476" s="48" t="s">
        <v>63</v>
      </c>
    </row>
    <row r="477" spans="1:10" hidden="1">
      <c r="A477" s="48" t="s">
        <v>67</v>
      </c>
      <c r="B477" s="48" t="s">
        <v>573</v>
      </c>
      <c r="C477" s="48" t="s">
        <v>1040</v>
      </c>
      <c r="D477" s="48" t="s">
        <v>977</v>
      </c>
      <c r="E477" s="48" t="s">
        <v>976</v>
      </c>
      <c r="F477" s="48" t="s">
        <v>1077</v>
      </c>
      <c r="G477" s="48">
        <v>76.91816</v>
      </c>
      <c r="H477" s="48">
        <v>3</v>
      </c>
      <c r="I477" s="48">
        <v>2017</v>
      </c>
      <c r="J477" s="48" t="s">
        <v>63</v>
      </c>
    </row>
    <row r="478" spans="1:10" hidden="1">
      <c r="A478" s="48" t="s">
        <v>67</v>
      </c>
      <c r="B478" s="48" t="s">
        <v>573</v>
      </c>
      <c r="C478" s="48" t="s">
        <v>1040</v>
      </c>
      <c r="D478" s="48" t="s">
        <v>975</v>
      </c>
      <c r="E478" s="48" t="s">
        <v>974</v>
      </c>
      <c r="F478" s="48" t="s">
        <v>1077</v>
      </c>
      <c r="G478" s="48">
        <v>76.813320000000004</v>
      </c>
      <c r="H478" s="48">
        <v>3</v>
      </c>
      <c r="I478" s="48">
        <v>2017</v>
      </c>
      <c r="J478" s="48" t="s">
        <v>63</v>
      </c>
    </row>
    <row r="479" spans="1:10" hidden="1">
      <c r="A479" s="48" t="s">
        <v>67</v>
      </c>
      <c r="B479" s="48" t="s">
        <v>35</v>
      </c>
      <c r="C479" s="48" t="s">
        <v>1042</v>
      </c>
      <c r="D479" s="48" t="s">
        <v>1105</v>
      </c>
      <c r="E479" s="48" t="s">
        <v>610</v>
      </c>
      <c r="F479" s="48" t="s">
        <v>1077</v>
      </c>
      <c r="G479" s="48">
        <v>79.008330000000001</v>
      </c>
      <c r="H479" s="48">
        <v>3</v>
      </c>
      <c r="I479" s="48">
        <v>2017</v>
      </c>
      <c r="J479" s="48" t="s">
        <v>63</v>
      </c>
    </row>
    <row r="480" spans="1:10" hidden="1">
      <c r="A480" s="48" t="s">
        <v>67</v>
      </c>
      <c r="B480" s="48" t="s">
        <v>41</v>
      </c>
      <c r="C480" s="48" t="s">
        <v>617</v>
      </c>
      <c r="D480" s="48" t="s">
        <v>1093</v>
      </c>
      <c r="E480" s="48" t="s">
        <v>616</v>
      </c>
      <c r="F480" s="48" t="s">
        <v>1077</v>
      </c>
      <c r="G480" s="48">
        <v>84.11985</v>
      </c>
      <c r="H480" s="48">
        <v>1</v>
      </c>
      <c r="I480" s="48">
        <v>2017</v>
      </c>
      <c r="J480" s="48" t="s">
        <v>63</v>
      </c>
    </row>
    <row r="481" spans="1:10" hidden="1">
      <c r="A481" s="48" t="s">
        <v>67</v>
      </c>
      <c r="B481" s="48" t="s">
        <v>41</v>
      </c>
      <c r="C481" s="48" t="s">
        <v>619</v>
      </c>
      <c r="D481" s="48" t="s">
        <v>1094</v>
      </c>
      <c r="E481" s="48" t="s">
        <v>618</v>
      </c>
      <c r="F481" s="48" t="s">
        <v>1077</v>
      </c>
      <c r="G481" s="48">
        <v>82.823210000000003</v>
      </c>
      <c r="H481" s="48">
        <v>1</v>
      </c>
      <c r="I481" s="48">
        <v>2017</v>
      </c>
      <c r="J481" s="48" t="s">
        <v>63</v>
      </c>
    </row>
    <row r="482" spans="1:10" hidden="1">
      <c r="A482" s="48" t="s">
        <v>67</v>
      </c>
      <c r="B482" s="48" t="s">
        <v>39</v>
      </c>
      <c r="C482" s="48" t="s">
        <v>615</v>
      </c>
      <c r="D482" s="48" t="s">
        <v>1092</v>
      </c>
      <c r="E482" s="48" t="s">
        <v>614</v>
      </c>
      <c r="F482" s="48" t="s">
        <v>1077</v>
      </c>
      <c r="G482" s="48">
        <v>80.074010000000001</v>
      </c>
      <c r="H482" s="48">
        <v>3</v>
      </c>
      <c r="I482" s="48">
        <v>2017</v>
      </c>
      <c r="J482" s="48" t="s">
        <v>63</v>
      </c>
    </row>
    <row r="483" spans="1:10" hidden="1">
      <c r="A483" s="48" t="s">
        <v>67</v>
      </c>
      <c r="B483" s="48" t="s">
        <v>35</v>
      </c>
      <c r="C483" s="48" t="s">
        <v>756</v>
      </c>
      <c r="D483" s="48" t="s">
        <v>1087</v>
      </c>
      <c r="E483" s="48" t="s">
        <v>755</v>
      </c>
      <c r="F483" s="48" t="s">
        <v>1077</v>
      </c>
      <c r="G483" s="48">
        <v>77.220209999999994</v>
      </c>
      <c r="H483" s="48">
        <v>3</v>
      </c>
      <c r="I483" s="48">
        <v>2017</v>
      </c>
      <c r="J483" s="48" t="s">
        <v>63</v>
      </c>
    </row>
    <row r="484" spans="1:10" hidden="1">
      <c r="A484" s="48" t="s">
        <v>67</v>
      </c>
      <c r="B484" s="48" t="s">
        <v>45</v>
      </c>
      <c r="C484" s="48" t="s">
        <v>1047</v>
      </c>
      <c r="D484" s="48" t="s">
        <v>1113</v>
      </c>
      <c r="E484" s="48" t="s">
        <v>622</v>
      </c>
      <c r="F484" s="48" t="s">
        <v>1077</v>
      </c>
      <c r="G484" s="48">
        <v>80.697370000000006</v>
      </c>
      <c r="H484" s="48">
        <v>2</v>
      </c>
      <c r="I484" s="48">
        <v>2017</v>
      </c>
      <c r="J484" s="48" t="s">
        <v>63</v>
      </c>
    </row>
    <row r="485" spans="1:10" hidden="1">
      <c r="A485" s="48" t="s">
        <v>67</v>
      </c>
      <c r="B485" s="48" t="s">
        <v>43</v>
      </c>
      <c r="C485" s="48" t="s">
        <v>621</v>
      </c>
      <c r="D485" s="48" t="s">
        <v>1095</v>
      </c>
      <c r="E485" s="48" t="s">
        <v>620</v>
      </c>
      <c r="F485" s="48" t="s">
        <v>1077</v>
      </c>
      <c r="G485" s="48">
        <v>83.996369999999999</v>
      </c>
      <c r="H485" s="48">
        <v>1</v>
      </c>
      <c r="I485" s="48">
        <v>2017</v>
      </c>
      <c r="J485" s="48" t="s">
        <v>63</v>
      </c>
    </row>
    <row r="486" spans="1:10" hidden="1">
      <c r="A486" s="48" t="s">
        <v>592</v>
      </c>
      <c r="B486" s="48" t="s">
        <v>41</v>
      </c>
      <c r="C486" s="48" t="s">
        <v>619</v>
      </c>
      <c r="D486" s="48" t="s">
        <v>1094</v>
      </c>
      <c r="E486" s="48" t="s">
        <v>618</v>
      </c>
      <c r="F486" s="48" t="s">
        <v>1077</v>
      </c>
      <c r="G486" s="48">
        <v>605.73329999999999</v>
      </c>
      <c r="H486" s="48">
        <v>2</v>
      </c>
      <c r="I486" s="48">
        <v>2017</v>
      </c>
      <c r="J486" s="48" t="s">
        <v>63</v>
      </c>
    </row>
    <row r="487" spans="1:10" hidden="1">
      <c r="A487" s="48" t="s">
        <v>592</v>
      </c>
      <c r="B487" s="48" t="s">
        <v>39</v>
      </c>
      <c r="C487" s="48" t="s">
        <v>615</v>
      </c>
      <c r="D487" s="48" t="s">
        <v>1092</v>
      </c>
      <c r="E487" s="48" t="s">
        <v>614</v>
      </c>
      <c r="F487" s="48" t="s">
        <v>1077</v>
      </c>
      <c r="G487" s="48">
        <v>537.17259999999999</v>
      </c>
      <c r="H487" s="48">
        <v>1</v>
      </c>
      <c r="I487" s="48">
        <v>2017</v>
      </c>
      <c r="J487" s="48" t="s">
        <v>63</v>
      </c>
    </row>
    <row r="488" spans="1:10" hidden="1">
      <c r="A488" s="48" t="s">
        <v>592</v>
      </c>
      <c r="B488" s="48" t="s">
        <v>35</v>
      </c>
      <c r="C488" s="48" t="s">
        <v>756</v>
      </c>
      <c r="D488" s="48" t="s">
        <v>1087</v>
      </c>
      <c r="E488" s="48" t="s">
        <v>755</v>
      </c>
      <c r="F488" s="48" t="s">
        <v>1077</v>
      </c>
      <c r="G488" s="48">
        <v>571.57230000000004</v>
      </c>
      <c r="H488" s="48">
        <v>1</v>
      </c>
      <c r="I488" s="48">
        <v>2017</v>
      </c>
      <c r="J488" s="48" t="s">
        <v>63</v>
      </c>
    </row>
    <row r="489" spans="1:10" hidden="1">
      <c r="A489" s="48" t="s">
        <v>592</v>
      </c>
      <c r="B489" s="48" t="s">
        <v>45</v>
      </c>
      <c r="C489" s="48" t="s">
        <v>1047</v>
      </c>
      <c r="D489" s="48" t="s">
        <v>1113</v>
      </c>
      <c r="E489" s="48" t="s">
        <v>622</v>
      </c>
      <c r="F489" s="48" t="s">
        <v>1077</v>
      </c>
      <c r="G489" s="48">
        <v>591.09730000000002</v>
      </c>
      <c r="H489" s="48">
        <v>2</v>
      </c>
      <c r="I489" s="48">
        <v>2017</v>
      </c>
      <c r="J489" s="48" t="s">
        <v>63</v>
      </c>
    </row>
    <row r="490" spans="1:10" hidden="1">
      <c r="A490" s="48" t="s">
        <v>592</v>
      </c>
      <c r="B490" s="48" t="s">
        <v>43</v>
      </c>
      <c r="C490" s="48" t="s">
        <v>621</v>
      </c>
      <c r="D490" s="48" t="s">
        <v>1095</v>
      </c>
      <c r="E490" s="48" t="s">
        <v>620</v>
      </c>
      <c r="F490" s="48" t="s">
        <v>1077</v>
      </c>
      <c r="G490" s="48">
        <v>634.03920000000005</v>
      </c>
      <c r="H490" s="48">
        <v>3</v>
      </c>
      <c r="I490" s="48">
        <v>2017</v>
      </c>
      <c r="J490" s="48" t="s">
        <v>63</v>
      </c>
    </row>
    <row r="491" spans="1:10" hidden="1">
      <c r="A491" s="48" t="s">
        <v>592</v>
      </c>
      <c r="B491" s="48" t="s">
        <v>18</v>
      </c>
      <c r="C491" s="48" t="s">
        <v>1102</v>
      </c>
      <c r="D491" s="48" t="s">
        <v>1102</v>
      </c>
      <c r="E491" s="48" t="s">
        <v>1013</v>
      </c>
      <c r="F491" s="48" t="s">
        <v>1077</v>
      </c>
      <c r="G491" s="48">
        <v>596.85320000000002</v>
      </c>
      <c r="I491" s="48">
        <v>2017</v>
      </c>
      <c r="J491" s="48" t="s">
        <v>63</v>
      </c>
    </row>
    <row r="492" spans="1:10" hidden="1">
      <c r="A492" s="48" t="s">
        <v>592</v>
      </c>
      <c r="B492" s="48" t="s">
        <v>43</v>
      </c>
      <c r="C492" s="48" t="s">
        <v>621</v>
      </c>
      <c r="D492" s="48" t="s">
        <v>847</v>
      </c>
      <c r="E492" s="48" t="s">
        <v>846</v>
      </c>
      <c r="F492" s="48" t="s">
        <v>1077</v>
      </c>
      <c r="G492" s="48">
        <v>635.84010000000001</v>
      </c>
      <c r="H492" s="48">
        <v>2</v>
      </c>
      <c r="I492" s="48">
        <v>2017</v>
      </c>
      <c r="J492" s="48" t="s">
        <v>63</v>
      </c>
    </row>
    <row r="493" spans="1:10" hidden="1">
      <c r="A493" s="48" t="s">
        <v>592</v>
      </c>
      <c r="B493" s="48" t="s">
        <v>43</v>
      </c>
      <c r="C493" s="48" t="s">
        <v>621</v>
      </c>
      <c r="D493" s="48" t="s">
        <v>766</v>
      </c>
      <c r="E493" s="48" t="s">
        <v>765</v>
      </c>
      <c r="F493" s="48" t="s">
        <v>1077</v>
      </c>
      <c r="G493" s="48">
        <v>629.1096</v>
      </c>
      <c r="H493" s="48">
        <v>3</v>
      </c>
      <c r="I493" s="48">
        <v>2017</v>
      </c>
      <c r="J493" s="48" t="s">
        <v>63</v>
      </c>
    </row>
    <row r="494" spans="1:10" hidden="1">
      <c r="A494" s="48" t="s">
        <v>592</v>
      </c>
      <c r="B494" s="48" t="s">
        <v>43</v>
      </c>
      <c r="C494" s="48" t="s">
        <v>621</v>
      </c>
      <c r="D494" s="48" t="s">
        <v>1012</v>
      </c>
      <c r="E494" s="48" t="s">
        <v>1011</v>
      </c>
      <c r="F494" s="48" t="s">
        <v>1077</v>
      </c>
      <c r="G494" s="48">
        <v>602.16579999999999</v>
      </c>
      <c r="H494" s="48">
        <v>2</v>
      </c>
      <c r="I494" s="48">
        <v>2017</v>
      </c>
      <c r="J494" s="48" t="s">
        <v>63</v>
      </c>
    </row>
    <row r="495" spans="1:10" hidden="1">
      <c r="A495" s="48" t="s">
        <v>592</v>
      </c>
      <c r="B495" s="48" t="s">
        <v>43</v>
      </c>
      <c r="C495" s="48" t="s">
        <v>621</v>
      </c>
      <c r="D495" s="48" t="s">
        <v>1008</v>
      </c>
      <c r="E495" s="48" t="s">
        <v>1007</v>
      </c>
      <c r="F495" s="48" t="s">
        <v>1077</v>
      </c>
      <c r="G495" s="48">
        <v>660.45119999999997</v>
      </c>
      <c r="H495" s="48">
        <v>3</v>
      </c>
      <c r="I495" s="48">
        <v>2017</v>
      </c>
      <c r="J495" s="48" t="s">
        <v>63</v>
      </c>
    </row>
    <row r="496" spans="1:10" hidden="1">
      <c r="A496" s="48" t="s">
        <v>592</v>
      </c>
      <c r="B496" s="48" t="s">
        <v>43</v>
      </c>
      <c r="C496" s="48" t="s">
        <v>621</v>
      </c>
      <c r="D496" s="48" t="s">
        <v>851</v>
      </c>
      <c r="E496" s="48" t="s">
        <v>850</v>
      </c>
      <c r="F496" s="48" t="s">
        <v>1077</v>
      </c>
      <c r="G496" s="48">
        <v>612.3877</v>
      </c>
      <c r="H496" s="48">
        <v>2</v>
      </c>
      <c r="I496" s="48">
        <v>2017</v>
      </c>
      <c r="J496" s="48" t="s">
        <v>63</v>
      </c>
    </row>
    <row r="497" spans="1:10" hidden="1">
      <c r="A497" s="48" t="s">
        <v>592</v>
      </c>
      <c r="B497" s="48" t="s">
        <v>43</v>
      </c>
      <c r="C497" s="48" t="s">
        <v>621</v>
      </c>
      <c r="D497" s="48" t="s">
        <v>768</v>
      </c>
      <c r="E497" s="48" t="s">
        <v>767</v>
      </c>
      <c r="F497" s="48" t="s">
        <v>1077</v>
      </c>
      <c r="G497" s="48">
        <v>671.3125</v>
      </c>
      <c r="H497" s="48">
        <v>3</v>
      </c>
      <c r="I497" s="48">
        <v>2017</v>
      </c>
      <c r="J497" s="48" t="s">
        <v>63</v>
      </c>
    </row>
    <row r="498" spans="1:10" hidden="1">
      <c r="A498" s="48" t="s">
        <v>592</v>
      </c>
      <c r="B498" s="48" t="s">
        <v>43</v>
      </c>
      <c r="C498" s="48" t="s">
        <v>621</v>
      </c>
      <c r="D498" s="48" t="s">
        <v>961</v>
      </c>
      <c r="E498" s="48" t="s">
        <v>960</v>
      </c>
      <c r="F498" s="48" t="s">
        <v>1077</v>
      </c>
      <c r="G498" s="48">
        <v>679.51049999999998</v>
      </c>
      <c r="H498" s="48">
        <v>3</v>
      </c>
      <c r="I498" s="48">
        <v>2017</v>
      </c>
      <c r="J498" s="48" t="s">
        <v>63</v>
      </c>
    </row>
    <row r="499" spans="1:10" hidden="1">
      <c r="A499" s="48" t="s">
        <v>592</v>
      </c>
      <c r="B499" s="48" t="s">
        <v>43</v>
      </c>
      <c r="C499" s="48" t="s">
        <v>621</v>
      </c>
      <c r="D499" s="48" t="s">
        <v>959</v>
      </c>
      <c r="E499" s="48" t="s">
        <v>958</v>
      </c>
      <c r="F499" s="48" t="s">
        <v>1077</v>
      </c>
      <c r="G499" s="48">
        <v>687.15509999999995</v>
      </c>
      <c r="H499" s="48">
        <v>3</v>
      </c>
      <c r="I499" s="48">
        <v>2017</v>
      </c>
      <c r="J499" s="48" t="s">
        <v>63</v>
      </c>
    </row>
    <row r="500" spans="1:10" hidden="1">
      <c r="A500" s="48" t="s">
        <v>592</v>
      </c>
      <c r="B500" s="48" t="s">
        <v>45</v>
      </c>
      <c r="C500" s="48" t="s">
        <v>1047</v>
      </c>
      <c r="D500" s="48" t="s">
        <v>957</v>
      </c>
      <c r="E500" s="48" t="s">
        <v>956</v>
      </c>
      <c r="F500" s="48" t="s">
        <v>1077</v>
      </c>
      <c r="G500" s="48">
        <v>623.20349999999996</v>
      </c>
      <c r="H500" s="48">
        <v>2</v>
      </c>
      <c r="I500" s="48">
        <v>2017</v>
      </c>
      <c r="J500" s="48" t="s">
        <v>63</v>
      </c>
    </row>
    <row r="501" spans="1:10" hidden="1">
      <c r="A501" s="48" t="s">
        <v>592</v>
      </c>
      <c r="B501" s="48" t="s">
        <v>45</v>
      </c>
      <c r="C501" s="48" t="s">
        <v>1047</v>
      </c>
      <c r="D501" s="48" t="s">
        <v>843</v>
      </c>
      <c r="E501" s="48" t="s">
        <v>842</v>
      </c>
      <c r="F501" s="48" t="s">
        <v>1077</v>
      </c>
      <c r="G501" s="48">
        <v>637.72559999999999</v>
      </c>
      <c r="H501" s="48">
        <v>2</v>
      </c>
      <c r="I501" s="48">
        <v>2017</v>
      </c>
      <c r="J501" s="48" t="s">
        <v>63</v>
      </c>
    </row>
    <row r="502" spans="1:10" hidden="1">
      <c r="A502" s="48" t="s">
        <v>592</v>
      </c>
      <c r="B502" s="48" t="s">
        <v>47</v>
      </c>
      <c r="C502" s="48" t="s">
        <v>47</v>
      </c>
      <c r="D502" s="48" t="s">
        <v>971</v>
      </c>
      <c r="E502" s="48" t="s">
        <v>970</v>
      </c>
      <c r="F502" s="48" t="s">
        <v>1077</v>
      </c>
      <c r="G502" s="48">
        <v>589.84690000000001</v>
      </c>
      <c r="H502" s="48">
        <v>2</v>
      </c>
      <c r="I502" s="48">
        <v>2017</v>
      </c>
      <c r="J502" s="48" t="s">
        <v>63</v>
      </c>
    </row>
    <row r="503" spans="1:10" hidden="1">
      <c r="A503" s="48" t="s">
        <v>592</v>
      </c>
      <c r="B503" s="48" t="s">
        <v>47</v>
      </c>
      <c r="C503" s="48" t="s">
        <v>47</v>
      </c>
      <c r="D503" s="48" t="s">
        <v>931</v>
      </c>
      <c r="E503" s="48" t="s">
        <v>930</v>
      </c>
      <c r="F503" s="48" t="s">
        <v>1077</v>
      </c>
      <c r="G503" s="48">
        <v>618.10119999999995</v>
      </c>
      <c r="H503" s="48">
        <v>2</v>
      </c>
      <c r="I503" s="48">
        <v>2017</v>
      </c>
      <c r="J503" s="48" t="s">
        <v>63</v>
      </c>
    </row>
    <row r="504" spans="1:10" hidden="1">
      <c r="A504" s="48" t="s">
        <v>592</v>
      </c>
      <c r="B504" s="48" t="s">
        <v>45</v>
      </c>
      <c r="C504" s="48" t="s">
        <v>1047</v>
      </c>
      <c r="D504" s="48" t="s">
        <v>919</v>
      </c>
      <c r="E504" s="48" t="s">
        <v>918</v>
      </c>
      <c r="F504" s="48" t="s">
        <v>1077</v>
      </c>
      <c r="G504" s="48">
        <v>586.25919999999996</v>
      </c>
      <c r="H504" s="48">
        <v>2</v>
      </c>
      <c r="I504" s="48">
        <v>2017</v>
      </c>
      <c r="J504" s="48" t="s">
        <v>63</v>
      </c>
    </row>
    <row r="505" spans="1:10" hidden="1">
      <c r="A505" s="48" t="s">
        <v>592</v>
      </c>
      <c r="B505" s="48" t="s">
        <v>47</v>
      </c>
      <c r="C505" s="48" t="s">
        <v>47</v>
      </c>
      <c r="D505" s="48" t="s">
        <v>772</v>
      </c>
      <c r="E505" s="48" t="s">
        <v>771</v>
      </c>
      <c r="F505" s="48" t="s">
        <v>1077</v>
      </c>
      <c r="G505" s="48">
        <v>626.22370000000001</v>
      </c>
      <c r="H505" s="48">
        <v>2</v>
      </c>
      <c r="I505" s="48">
        <v>2017</v>
      </c>
      <c r="J505" s="48" t="s">
        <v>63</v>
      </c>
    </row>
    <row r="506" spans="1:10" hidden="1">
      <c r="A506" s="48" t="s">
        <v>592</v>
      </c>
      <c r="B506" s="48" t="s">
        <v>45</v>
      </c>
      <c r="C506" s="48" t="s">
        <v>1047</v>
      </c>
      <c r="D506" s="48" t="s">
        <v>648</v>
      </c>
      <c r="E506" s="48" t="s">
        <v>647</v>
      </c>
      <c r="F506" s="48" t="s">
        <v>1077</v>
      </c>
      <c r="G506" s="48">
        <v>594.34389999999996</v>
      </c>
      <c r="H506" s="48">
        <v>2</v>
      </c>
      <c r="I506" s="48">
        <v>2017</v>
      </c>
      <c r="J506" s="48" t="s">
        <v>63</v>
      </c>
    </row>
    <row r="507" spans="1:10" hidden="1">
      <c r="A507" s="48" t="s">
        <v>592</v>
      </c>
      <c r="B507" s="48" t="s">
        <v>20</v>
      </c>
      <c r="C507" s="48" t="s">
        <v>577</v>
      </c>
      <c r="D507" s="48" t="s">
        <v>579</v>
      </c>
      <c r="E507" s="48" t="s">
        <v>787</v>
      </c>
      <c r="F507" s="48" t="s">
        <v>1077</v>
      </c>
      <c r="G507" s="48">
        <v>558.62869999999998</v>
      </c>
      <c r="H507" s="48">
        <v>1</v>
      </c>
      <c r="I507" s="48">
        <v>2017</v>
      </c>
      <c r="J507" s="48" t="s">
        <v>63</v>
      </c>
    </row>
    <row r="508" spans="1:10" hidden="1">
      <c r="A508" s="48" t="s">
        <v>592</v>
      </c>
      <c r="B508" s="48" t="s">
        <v>47</v>
      </c>
      <c r="C508" s="48" t="s">
        <v>47</v>
      </c>
      <c r="D508" s="48" t="s">
        <v>770</v>
      </c>
      <c r="E508" s="48" t="s">
        <v>769</v>
      </c>
      <c r="F508" s="48" t="s">
        <v>1077</v>
      </c>
      <c r="G508" s="48">
        <v>640.26790000000005</v>
      </c>
      <c r="H508" s="48">
        <v>3</v>
      </c>
      <c r="I508" s="48">
        <v>2017</v>
      </c>
      <c r="J508" s="48" t="s">
        <v>63</v>
      </c>
    </row>
    <row r="509" spans="1:10" hidden="1">
      <c r="A509" s="48" t="s">
        <v>592</v>
      </c>
      <c r="B509" s="48" t="s">
        <v>45</v>
      </c>
      <c r="C509" s="48" t="s">
        <v>1047</v>
      </c>
      <c r="D509" s="48" t="s">
        <v>979</v>
      </c>
      <c r="E509" s="48" t="s">
        <v>978</v>
      </c>
      <c r="F509" s="48" t="s">
        <v>1077</v>
      </c>
      <c r="G509" s="48">
        <v>599.46259999999995</v>
      </c>
      <c r="H509" s="48">
        <v>2</v>
      </c>
      <c r="I509" s="48">
        <v>2017</v>
      </c>
      <c r="J509" s="48" t="s">
        <v>63</v>
      </c>
    </row>
    <row r="510" spans="1:10" hidden="1">
      <c r="A510" s="48" t="s">
        <v>592</v>
      </c>
      <c r="B510" s="48" t="s">
        <v>20</v>
      </c>
      <c r="C510" s="48" t="s">
        <v>577</v>
      </c>
      <c r="D510" s="48" t="s">
        <v>580</v>
      </c>
      <c r="E510" s="48" t="s">
        <v>788</v>
      </c>
      <c r="F510" s="48" t="s">
        <v>1077</v>
      </c>
      <c r="G510" s="48">
        <v>686.8913</v>
      </c>
      <c r="H510" s="48">
        <v>3</v>
      </c>
      <c r="I510" s="48">
        <v>2017</v>
      </c>
      <c r="J510" s="48" t="s">
        <v>63</v>
      </c>
    </row>
    <row r="511" spans="1:10" hidden="1">
      <c r="A511" s="48" t="s">
        <v>592</v>
      </c>
      <c r="B511" s="48" t="s">
        <v>47</v>
      </c>
      <c r="C511" s="48" t="s">
        <v>47</v>
      </c>
      <c r="D511" s="48" t="s">
        <v>720</v>
      </c>
      <c r="E511" s="48" t="s">
        <v>719</v>
      </c>
      <c r="F511" s="48" t="s">
        <v>1077</v>
      </c>
      <c r="G511" s="48">
        <v>641.57299999999998</v>
      </c>
      <c r="H511" s="48">
        <v>3</v>
      </c>
      <c r="I511" s="48">
        <v>2017</v>
      </c>
      <c r="J511" s="48" t="s">
        <v>63</v>
      </c>
    </row>
    <row r="512" spans="1:10" hidden="1">
      <c r="A512" s="48" t="s">
        <v>592</v>
      </c>
      <c r="B512" s="48" t="s">
        <v>43</v>
      </c>
      <c r="C512" s="48" t="s">
        <v>621</v>
      </c>
      <c r="D512" s="48" t="s">
        <v>917</v>
      </c>
      <c r="E512" s="48" t="s">
        <v>916</v>
      </c>
      <c r="F512" s="48" t="s">
        <v>1077</v>
      </c>
      <c r="G512" s="48">
        <v>565.7758</v>
      </c>
      <c r="H512" s="48">
        <v>1</v>
      </c>
      <c r="I512" s="48">
        <v>2017</v>
      </c>
      <c r="J512" s="48" t="s">
        <v>63</v>
      </c>
    </row>
    <row r="513" spans="1:10" hidden="1">
      <c r="A513" s="48" t="s">
        <v>592</v>
      </c>
      <c r="B513" s="48" t="s">
        <v>20</v>
      </c>
      <c r="C513" s="48" t="s">
        <v>577</v>
      </c>
      <c r="D513" s="48" t="s">
        <v>581</v>
      </c>
      <c r="E513" s="48" t="s">
        <v>866</v>
      </c>
      <c r="F513" s="48" t="s">
        <v>1077</v>
      </c>
      <c r="G513" s="48">
        <v>667.97659999999996</v>
      </c>
      <c r="H513" s="48">
        <v>3</v>
      </c>
      <c r="I513" s="48">
        <v>2017</v>
      </c>
      <c r="J513" s="48" t="s">
        <v>63</v>
      </c>
    </row>
    <row r="514" spans="1:10" hidden="1">
      <c r="A514" s="48" t="s">
        <v>592</v>
      </c>
      <c r="B514" s="48" t="s">
        <v>45</v>
      </c>
      <c r="C514" s="48" t="s">
        <v>1047</v>
      </c>
      <c r="D514" s="48" t="s">
        <v>973</v>
      </c>
      <c r="E514" s="48" t="s">
        <v>972</v>
      </c>
      <c r="F514" s="48" t="s">
        <v>1077</v>
      </c>
      <c r="G514" s="48">
        <v>576.40300000000002</v>
      </c>
      <c r="H514" s="48">
        <v>2</v>
      </c>
      <c r="I514" s="48">
        <v>2017</v>
      </c>
      <c r="J514" s="48" t="s">
        <v>63</v>
      </c>
    </row>
    <row r="515" spans="1:10" hidden="1">
      <c r="A515" s="48" t="s">
        <v>592</v>
      </c>
      <c r="B515" s="48" t="s">
        <v>20</v>
      </c>
      <c r="C515" s="48" t="s">
        <v>577</v>
      </c>
      <c r="D515" s="48" t="s">
        <v>583</v>
      </c>
      <c r="E515" s="48" t="s">
        <v>889</v>
      </c>
      <c r="F515" s="48" t="s">
        <v>1077</v>
      </c>
      <c r="G515" s="48">
        <v>559.20550000000003</v>
      </c>
      <c r="H515" s="48">
        <v>1</v>
      </c>
      <c r="I515" s="48">
        <v>2017</v>
      </c>
      <c r="J515" s="48" t="s">
        <v>63</v>
      </c>
    </row>
    <row r="516" spans="1:10" hidden="1">
      <c r="A516" s="48" t="s">
        <v>592</v>
      </c>
      <c r="B516" s="48" t="s">
        <v>20</v>
      </c>
      <c r="C516" s="48" t="s">
        <v>577</v>
      </c>
      <c r="D516" s="48" t="s">
        <v>584</v>
      </c>
      <c r="E516" s="48" t="s">
        <v>1018</v>
      </c>
      <c r="F516" s="48" t="s">
        <v>1077</v>
      </c>
      <c r="G516" s="48">
        <v>654.67759999999998</v>
      </c>
      <c r="H516" s="48">
        <v>3</v>
      </c>
      <c r="I516" s="48">
        <v>2017</v>
      </c>
      <c r="J516" s="48" t="s">
        <v>63</v>
      </c>
    </row>
    <row r="517" spans="1:10" hidden="1">
      <c r="A517" s="48" t="s">
        <v>592</v>
      </c>
      <c r="B517" s="48" t="s">
        <v>20</v>
      </c>
      <c r="C517" s="48" t="s">
        <v>577</v>
      </c>
      <c r="D517" s="48" t="s">
        <v>585</v>
      </c>
      <c r="E517" s="48" t="s">
        <v>942</v>
      </c>
      <c r="F517" s="48" t="s">
        <v>1077</v>
      </c>
      <c r="G517" s="48">
        <v>523.1848</v>
      </c>
      <c r="H517" s="48">
        <v>1</v>
      </c>
      <c r="I517" s="48">
        <v>2017</v>
      </c>
      <c r="J517" s="48" t="s">
        <v>63</v>
      </c>
    </row>
    <row r="518" spans="1:10" hidden="1">
      <c r="A518" s="48" t="s">
        <v>592</v>
      </c>
      <c r="B518" s="48" t="s">
        <v>47</v>
      </c>
      <c r="C518" s="48" t="s">
        <v>47</v>
      </c>
      <c r="D518" s="48" t="s">
        <v>927</v>
      </c>
      <c r="E518" s="48" t="s">
        <v>926</v>
      </c>
      <c r="F518" s="48" t="s">
        <v>1077</v>
      </c>
      <c r="G518" s="48">
        <v>618.32309999999995</v>
      </c>
      <c r="H518" s="48">
        <v>2</v>
      </c>
      <c r="I518" s="48">
        <v>2017</v>
      </c>
      <c r="J518" s="48" t="s">
        <v>63</v>
      </c>
    </row>
    <row r="519" spans="1:10" hidden="1">
      <c r="A519" s="48" t="s">
        <v>592</v>
      </c>
      <c r="B519" s="48" t="s">
        <v>20</v>
      </c>
      <c r="C519" s="48" t="s">
        <v>577</v>
      </c>
      <c r="D519" s="48" t="s">
        <v>586</v>
      </c>
      <c r="E519" s="48" t="s">
        <v>826</v>
      </c>
      <c r="F519" s="48" t="s">
        <v>1077</v>
      </c>
      <c r="G519" s="48">
        <v>647.8125</v>
      </c>
      <c r="H519" s="48">
        <v>3</v>
      </c>
      <c r="I519" s="48">
        <v>2017</v>
      </c>
      <c r="J519" s="48" t="s">
        <v>63</v>
      </c>
    </row>
    <row r="520" spans="1:10" hidden="1">
      <c r="A520" s="48" t="s">
        <v>592</v>
      </c>
      <c r="B520" s="48" t="s">
        <v>47</v>
      </c>
      <c r="C520" s="48" t="s">
        <v>47</v>
      </c>
      <c r="D520" s="48" t="s">
        <v>803</v>
      </c>
      <c r="E520" s="48" t="s">
        <v>802</v>
      </c>
      <c r="F520" s="48" t="s">
        <v>1077</v>
      </c>
      <c r="G520" s="48">
        <v>641.13160000000005</v>
      </c>
      <c r="H520" s="48">
        <v>3</v>
      </c>
      <c r="I520" s="48">
        <v>2017</v>
      </c>
      <c r="J520" s="48" t="s">
        <v>63</v>
      </c>
    </row>
    <row r="521" spans="1:10" hidden="1">
      <c r="A521" s="48" t="s">
        <v>592</v>
      </c>
      <c r="B521" s="48" t="s">
        <v>47</v>
      </c>
      <c r="C521" s="48" t="s">
        <v>47</v>
      </c>
      <c r="D521" s="48" t="s">
        <v>925</v>
      </c>
      <c r="E521" s="48" t="s">
        <v>924</v>
      </c>
      <c r="F521" s="48" t="s">
        <v>1077</v>
      </c>
      <c r="G521" s="48">
        <v>652.02560000000005</v>
      </c>
      <c r="H521" s="48">
        <v>3</v>
      </c>
      <c r="I521" s="48">
        <v>2017</v>
      </c>
      <c r="J521" s="48" t="s">
        <v>63</v>
      </c>
    </row>
    <row r="522" spans="1:10" hidden="1">
      <c r="A522" s="48" t="s">
        <v>592</v>
      </c>
      <c r="B522" s="48" t="s">
        <v>20</v>
      </c>
      <c r="C522" s="48" t="s">
        <v>577</v>
      </c>
      <c r="D522" s="48" t="s">
        <v>587</v>
      </c>
      <c r="E522" s="48" t="s">
        <v>669</v>
      </c>
      <c r="F522" s="48" t="s">
        <v>1077</v>
      </c>
      <c r="G522" s="48">
        <v>569.89689999999996</v>
      </c>
      <c r="H522" s="48">
        <v>2</v>
      </c>
      <c r="I522" s="48">
        <v>2017</v>
      </c>
      <c r="J522" s="48" t="s">
        <v>63</v>
      </c>
    </row>
    <row r="523" spans="1:10" hidden="1">
      <c r="A523" s="48" t="s">
        <v>592</v>
      </c>
      <c r="B523" s="48" t="s">
        <v>20</v>
      </c>
      <c r="C523" s="48" t="s">
        <v>577</v>
      </c>
      <c r="D523" s="48" t="s">
        <v>588</v>
      </c>
      <c r="E523" s="48" t="s">
        <v>1019</v>
      </c>
      <c r="F523" s="48" t="s">
        <v>1077</v>
      </c>
      <c r="G523" s="48">
        <v>610.95780000000002</v>
      </c>
      <c r="H523" s="48">
        <v>2</v>
      </c>
      <c r="I523" s="48">
        <v>2017</v>
      </c>
      <c r="J523" s="48" t="s">
        <v>63</v>
      </c>
    </row>
    <row r="524" spans="1:10" hidden="1">
      <c r="A524" s="48" t="s">
        <v>592</v>
      </c>
      <c r="B524" s="48" t="s">
        <v>20</v>
      </c>
      <c r="C524" s="48" t="s">
        <v>577</v>
      </c>
      <c r="D524" s="48" t="s">
        <v>589</v>
      </c>
      <c r="E524" s="48" t="s">
        <v>1020</v>
      </c>
      <c r="F524" s="48" t="s">
        <v>1077</v>
      </c>
      <c r="G524" s="48">
        <v>652.09199999999998</v>
      </c>
      <c r="H524" s="48">
        <v>3</v>
      </c>
      <c r="I524" s="48">
        <v>2017</v>
      </c>
      <c r="J524" s="48" t="s">
        <v>63</v>
      </c>
    </row>
    <row r="525" spans="1:10" hidden="1">
      <c r="A525" s="48" t="s">
        <v>592</v>
      </c>
      <c r="B525" s="48" t="s">
        <v>45</v>
      </c>
      <c r="C525" s="48" t="s">
        <v>1047</v>
      </c>
      <c r="D525" s="48" t="s">
        <v>955</v>
      </c>
      <c r="E525" s="48" t="s">
        <v>954</v>
      </c>
      <c r="F525" s="48" t="s">
        <v>1077</v>
      </c>
      <c r="G525" s="48">
        <v>579.87</v>
      </c>
      <c r="H525" s="48">
        <v>2</v>
      </c>
      <c r="I525" s="48">
        <v>2017</v>
      </c>
      <c r="J525" s="48" t="s">
        <v>63</v>
      </c>
    </row>
    <row r="526" spans="1:10" hidden="1">
      <c r="A526" s="48" t="s">
        <v>592</v>
      </c>
      <c r="B526" s="48" t="s">
        <v>47</v>
      </c>
      <c r="C526" s="48" t="s">
        <v>47</v>
      </c>
      <c r="D526" s="48" t="s">
        <v>654</v>
      </c>
      <c r="E526" s="48" t="s">
        <v>653</v>
      </c>
      <c r="F526" s="48" t="s">
        <v>1077</v>
      </c>
      <c r="G526" s="48">
        <v>635.38909999999998</v>
      </c>
      <c r="H526" s="48">
        <v>3</v>
      </c>
      <c r="I526" s="48">
        <v>2017</v>
      </c>
      <c r="J526" s="48" t="s">
        <v>63</v>
      </c>
    </row>
    <row r="527" spans="1:10" hidden="1">
      <c r="A527" s="48" t="s">
        <v>592</v>
      </c>
      <c r="B527" s="48" t="s">
        <v>45</v>
      </c>
      <c r="C527" s="48" t="s">
        <v>1047</v>
      </c>
      <c r="D527" s="48" t="s">
        <v>839</v>
      </c>
      <c r="E527" s="48" t="s">
        <v>838</v>
      </c>
      <c r="F527" s="48" t="s">
        <v>1077</v>
      </c>
      <c r="G527" s="48">
        <v>577.26859999999999</v>
      </c>
      <c r="H527" s="48">
        <v>2</v>
      </c>
      <c r="I527" s="48">
        <v>2017</v>
      </c>
      <c r="J527" s="48" t="s">
        <v>63</v>
      </c>
    </row>
    <row r="528" spans="1:10" hidden="1">
      <c r="A528" s="48" t="s">
        <v>592</v>
      </c>
      <c r="B528" s="48" t="s">
        <v>17</v>
      </c>
      <c r="C528" s="48" t="s">
        <v>1037</v>
      </c>
      <c r="D528" s="48" t="s">
        <v>913</v>
      </c>
      <c r="E528" s="48" t="s">
        <v>912</v>
      </c>
      <c r="F528" s="48" t="s">
        <v>1077</v>
      </c>
      <c r="G528" s="48">
        <v>627.28499999999997</v>
      </c>
      <c r="H528" s="48">
        <v>2</v>
      </c>
      <c r="I528" s="48">
        <v>2017</v>
      </c>
      <c r="J528" s="48" t="s">
        <v>63</v>
      </c>
    </row>
    <row r="529" spans="1:10" hidden="1">
      <c r="A529" s="48" t="s">
        <v>592</v>
      </c>
      <c r="B529" s="48" t="s">
        <v>123</v>
      </c>
      <c r="C529" s="48" t="s">
        <v>638</v>
      </c>
      <c r="D529" s="48" t="s">
        <v>786</v>
      </c>
      <c r="E529" s="48" t="s">
        <v>785</v>
      </c>
      <c r="F529" s="48" t="s">
        <v>1077</v>
      </c>
      <c r="G529" s="48">
        <v>587.37760000000003</v>
      </c>
      <c r="H529" s="48">
        <v>2</v>
      </c>
      <c r="I529" s="48">
        <v>2017</v>
      </c>
      <c r="J529" s="48" t="s">
        <v>63</v>
      </c>
    </row>
    <row r="530" spans="1:10" hidden="1">
      <c r="A530" s="48" t="s">
        <v>592</v>
      </c>
      <c r="B530" s="48" t="s">
        <v>123</v>
      </c>
      <c r="C530" s="48" t="s">
        <v>638</v>
      </c>
      <c r="D530" s="48" t="s">
        <v>817</v>
      </c>
      <c r="E530" s="48" t="s">
        <v>816</v>
      </c>
      <c r="F530" s="48" t="s">
        <v>1077</v>
      </c>
      <c r="G530" s="48">
        <v>607.59400000000005</v>
      </c>
      <c r="H530" s="48">
        <v>2</v>
      </c>
      <c r="I530" s="48">
        <v>2017</v>
      </c>
      <c r="J530" s="48" t="s">
        <v>63</v>
      </c>
    </row>
    <row r="531" spans="1:10" hidden="1">
      <c r="A531" s="48" t="s">
        <v>592</v>
      </c>
      <c r="B531" s="48" t="s">
        <v>17</v>
      </c>
      <c r="C531" s="48" t="s">
        <v>1037</v>
      </c>
      <c r="D531" s="48" t="s">
        <v>796</v>
      </c>
      <c r="E531" s="48" t="s">
        <v>795</v>
      </c>
      <c r="F531" s="48" t="s">
        <v>1077</v>
      </c>
      <c r="G531" s="48">
        <v>610.30650000000003</v>
      </c>
      <c r="H531" s="48">
        <v>2</v>
      </c>
      <c r="I531" s="48">
        <v>2017</v>
      </c>
      <c r="J531" s="48" t="s">
        <v>63</v>
      </c>
    </row>
    <row r="532" spans="1:10" hidden="1">
      <c r="A532" s="48" t="s">
        <v>592</v>
      </c>
      <c r="B532" s="48" t="s">
        <v>17</v>
      </c>
      <c r="C532" s="48" t="s">
        <v>1037</v>
      </c>
      <c r="D532" s="48" t="s">
        <v>951</v>
      </c>
      <c r="E532" s="48" t="s">
        <v>950</v>
      </c>
      <c r="F532" s="48" t="s">
        <v>1077</v>
      </c>
      <c r="G532" s="48">
        <v>573.10770000000002</v>
      </c>
      <c r="H532" s="48">
        <v>2</v>
      </c>
      <c r="I532" s="48">
        <v>2017</v>
      </c>
      <c r="J532" s="48" t="s">
        <v>63</v>
      </c>
    </row>
    <row r="533" spans="1:10" hidden="1">
      <c r="A533" s="48" t="s">
        <v>592</v>
      </c>
      <c r="B533" s="48" t="s">
        <v>17</v>
      </c>
      <c r="C533" s="48" t="s">
        <v>1037</v>
      </c>
      <c r="D533" s="48" t="s">
        <v>764</v>
      </c>
      <c r="E533" s="48" t="s">
        <v>763</v>
      </c>
      <c r="F533" s="48" t="s">
        <v>1077</v>
      </c>
      <c r="G533" s="48">
        <v>614.93399999999997</v>
      </c>
      <c r="H533" s="48">
        <v>2</v>
      </c>
      <c r="I533" s="48">
        <v>2017</v>
      </c>
      <c r="J533" s="48" t="s">
        <v>63</v>
      </c>
    </row>
    <row r="534" spans="1:10" hidden="1">
      <c r="A534" s="48" t="s">
        <v>592</v>
      </c>
      <c r="B534" s="48" t="s">
        <v>123</v>
      </c>
      <c r="C534" s="48" t="s">
        <v>638</v>
      </c>
      <c r="D534" s="48" t="s">
        <v>737</v>
      </c>
      <c r="E534" s="48" t="s">
        <v>736</v>
      </c>
      <c r="F534" s="48" t="s">
        <v>1077</v>
      </c>
      <c r="G534" s="48">
        <v>627.11500000000001</v>
      </c>
      <c r="H534" s="48">
        <v>3</v>
      </c>
      <c r="I534" s="48">
        <v>2017</v>
      </c>
      <c r="J534" s="48" t="s">
        <v>63</v>
      </c>
    </row>
    <row r="535" spans="1:10" hidden="1">
      <c r="A535" s="48" t="s">
        <v>592</v>
      </c>
      <c r="B535" s="48" t="s">
        <v>39</v>
      </c>
      <c r="C535" s="48" t="s">
        <v>607</v>
      </c>
      <c r="D535" s="48" t="s">
        <v>607</v>
      </c>
      <c r="E535" s="48" t="s">
        <v>856</v>
      </c>
      <c r="F535" s="48" t="s">
        <v>1077</v>
      </c>
      <c r="G535" s="48">
        <v>557.99429999999995</v>
      </c>
      <c r="H535" s="48">
        <v>1</v>
      </c>
      <c r="I535" s="48">
        <v>2017</v>
      </c>
      <c r="J535" s="48" t="s">
        <v>63</v>
      </c>
    </row>
    <row r="536" spans="1:10" hidden="1">
      <c r="A536" s="48" t="s">
        <v>592</v>
      </c>
      <c r="B536" s="48" t="s">
        <v>35</v>
      </c>
      <c r="C536" s="48" t="s">
        <v>1042</v>
      </c>
      <c r="D536" s="48" t="s">
        <v>693</v>
      </c>
      <c r="E536" s="48" t="s">
        <v>692</v>
      </c>
      <c r="F536" s="48" t="s">
        <v>1077</v>
      </c>
      <c r="G536" s="48">
        <v>570.68209999999999</v>
      </c>
      <c r="H536" s="48">
        <v>2</v>
      </c>
      <c r="I536" s="48">
        <v>2017</v>
      </c>
      <c r="J536" s="48" t="s">
        <v>63</v>
      </c>
    </row>
    <row r="537" spans="1:10" hidden="1">
      <c r="A537" s="48" t="s">
        <v>592</v>
      </c>
      <c r="B537" s="48" t="s">
        <v>20</v>
      </c>
      <c r="C537" s="48" t="s">
        <v>577</v>
      </c>
      <c r="D537" s="48" t="s">
        <v>590</v>
      </c>
      <c r="E537" s="48" t="s">
        <v>943</v>
      </c>
      <c r="F537" s="48" t="s">
        <v>1077</v>
      </c>
      <c r="G537" s="48">
        <v>662.35350000000005</v>
      </c>
      <c r="H537" s="48">
        <v>3</v>
      </c>
      <c r="I537" s="48">
        <v>2017</v>
      </c>
      <c r="J537" s="48" t="s">
        <v>63</v>
      </c>
    </row>
    <row r="538" spans="1:10" hidden="1">
      <c r="A538" s="48" t="s">
        <v>592</v>
      </c>
      <c r="B538" s="48" t="s">
        <v>43</v>
      </c>
      <c r="C538" s="48" t="s">
        <v>621</v>
      </c>
      <c r="D538" s="48" t="s">
        <v>841</v>
      </c>
      <c r="E538" s="48" t="s">
        <v>840</v>
      </c>
      <c r="F538" s="48" t="s">
        <v>1077</v>
      </c>
      <c r="G538" s="48">
        <v>658.03229999999996</v>
      </c>
      <c r="H538" s="48">
        <v>3</v>
      </c>
      <c r="I538" s="48">
        <v>2017</v>
      </c>
      <c r="J538" s="48" t="s">
        <v>63</v>
      </c>
    </row>
    <row r="539" spans="1:10" hidden="1">
      <c r="A539" s="48" t="s">
        <v>592</v>
      </c>
      <c r="B539" s="48" t="s">
        <v>47</v>
      </c>
      <c r="C539" s="48" t="s">
        <v>47</v>
      </c>
      <c r="D539" s="48" t="s">
        <v>933</v>
      </c>
      <c r="E539" s="48" t="s">
        <v>932</v>
      </c>
      <c r="F539" s="48" t="s">
        <v>1077</v>
      </c>
      <c r="G539" s="48">
        <v>710.72040000000004</v>
      </c>
      <c r="H539" s="48">
        <v>3</v>
      </c>
      <c r="I539" s="48">
        <v>2017</v>
      </c>
      <c r="J539" s="48" t="s">
        <v>63</v>
      </c>
    </row>
    <row r="540" spans="1:10" hidden="1">
      <c r="A540" s="48" t="s">
        <v>592</v>
      </c>
      <c r="B540" s="48" t="s">
        <v>35</v>
      </c>
      <c r="C540" s="48" t="s">
        <v>756</v>
      </c>
      <c r="D540" s="48" t="s">
        <v>901</v>
      </c>
      <c r="E540" s="48" t="s">
        <v>900</v>
      </c>
      <c r="F540" s="48" t="s">
        <v>1077</v>
      </c>
      <c r="G540" s="48">
        <v>572.45119999999997</v>
      </c>
      <c r="H540" s="48">
        <v>1</v>
      </c>
      <c r="I540" s="48">
        <v>2017</v>
      </c>
      <c r="J540" s="48" t="s">
        <v>63</v>
      </c>
    </row>
    <row r="541" spans="1:10" hidden="1">
      <c r="A541" s="48" t="s">
        <v>592</v>
      </c>
      <c r="B541" s="48" t="s">
        <v>35</v>
      </c>
      <c r="C541" s="48" t="s">
        <v>756</v>
      </c>
      <c r="D541" s="48" t="s">
        <v>835</v>
      </c>
      <c r="E541" s="48" t="s">
        <v>834</v>
      </c>
      <c r="F541" s="48" t="s">
        <v>1077</v>
      </c>
      <c r="G541" s="48">
        <v>550.91200000000003</v>
      </c>
      <c r="H541" s="48">
        <v>1</v>
      </c>
      <c r="I541" s="48">
        <v>2017</v>
      </c>
      <c r="J541" s="48" t="s">
        <v>63</v>
      </c>
    </row>
    <row r="542" spans="1:10" hidden="1">
      <c r="A542" s="48" t="s">
        <v>592</v>
      </c>
      <c r="B542" s="48" t="s">
        <v>39</v>
      </c>
      <c r="C542" s="48" t="s">
        <v>609</v>
      </c>
      <c r="D542" s="48" t="s">
        <v>609</v>
      </c>
      <c r="E542" s="48" t="s">
        <v>799</v>
      </c>
      <c r="F542" s="48" t="s">
        <v>1077</v>
      </c>
      <c r="G542" s="48">
        <v>626.27520000000004</v>
      </c>
      <c r="H542" s="48">
        <v>3</v>
      </c>
      <c r="I542" s="48">
        <v>2017</v>
      </c>
      <c r="J542" s="48" t="s">
        <v>63</v>
      </c>
    </row>
    <row r="543" spans="1:10" hidden="1">
      <c r="A543" s="48" t="s">
        <v>592</v>
      </c>
      <c r="B543" s="48" t="s">
        <v>35</v>
      </c>
      <c r="C543" s="48" t="s">
        <v>640</v>
      </c>
      <c r="D543" s="48" t="s">
        <v>760</v>
      </c>
      <c r="E543" s="48" t="s">
        <v>759</v>
      </c>
      <c r="F543" s="48" t="s">
        <v>1077</v>
      </c>
      <c r="G543" s="48">
        <v>580.40049999999997</v>
      </c>
      <c r="H543" s="48">
        <v>2</v>
      </c>
      <c r="I543" s="48">
        <v>2017</v>
      </c>
      <c r="J543" s="48" t="s">
        <v>63</v>
      </c>
    </row>
    <row r="544" spans="1:10" hidden="1">
      <c r="A544" s="48" t="s">
        <v>592</v>
      </c>
      <c r="B544" s="48" t="s">
        <v>23</v>
      </c>
      <c r="C544" s="48" t="s">
        <v>748</v>
      </c>
      <c r="D544" s="48" t="s">
        <v>748</v>
      </c>
      <c r="E544" s="48" t="s">
        <v>827</v>
      </c>
      <c r="F544" s="48" t="s">
        <v>1077</v>
      </c>
      <c r="G544" s="48">
        <v>598.65880000000004</v>
      </c>
      <c r="H544" s="48">
        <v>2</v>
      </c>
      <c r="I544" s="48">
        <v>2017</v>
      </c>
      <c r="J544" s="48" t="s">
        <v>63</v>
      </c>
    </row>
    <row r="545" spans="1:10" hidden="1">
      <c r="A545" s="48" t="s">
        <v>592</v>
      </c>
      <c r="B545" s="48" t="s">
        <v>17</v>
      </c>
      <c r="C545" s="48" t="s">
        <v>1037</v>
      </c>
      <c r="D545" s="48" t="s">
        <v>888</v>
      </c>
      <c r="E545" s="48" t="s">
        <v>887</v>
      </c>
      <c r="F545" s="48" t="s">
        <v>1077</v>
      </c>
      <c r="G545" s="48">
        <v>651.34889999999996</v>
      </c>
      <c r="H545" s="48">
        <v>3</v>
      </c>
      <c r="I545" s="48">
        <v>2017</v>
      </c>
      <c r="J545" s="48" t="s">
        <v>63</v>
      </c>
    </row>
    <row r="546" spans="1:10" hidden="1">
      <c r="A546" s="48" t="s">
        <v>592</v>
      </c>
      <c r="B546" s="48" t="s">
        <v>20</v>
      </c>
      <c r="C546" s="48" t="s">
        <v>577</v>
      </c>
      <c r="D546" s="48" t="s">
        <v>582</v>
      </c>
      <c r="E546" s="48" t="s">
        <v>994</v>
      </c>
      <c r="F546" s="48" t="s">
        <v>1077</v>
      </c>
      <c r="G546" s="48">
        <v>657.3261</v>
      </c>
      <c r="H546" s="48">
        <v>3</v>
      </c>
      <c r="I546" s="48">
        <v>2017</v>
      </c>
      <c r="J546" s="48" t="s">
        <v>63</v>
      </c>
    </row>
    <row r="547" spans="1:10" hidden="1">
      <c r="A547" s="48" t="s">
        <v>592</v>
      </c>
      <c r="B547" s="48" t="s">
        <v>43</v>
      </c>
      <c r="C547" s="48" t="s">
        <v>621</v>
      </c>
      <c r="D547" s="48" t="s">
        <v>853</v>
      </c>
      <c r="E547" s="48" t="s">
        <v>852</v>
      </c>
      <c r="F547" s="48" t="s">
        <v>1077</v>
      </c>
      <c r="G547" s="48">
        <v>645.44159999999999</v>
      </c>
      <c r="H547" s="48">
        <v>3</v>
      </c>
      <c r="I547" s="48">
        <v>2017</v>
      </c>
      <c r="J547" s="48" t="s">
        <v>63</v>
      </c>
    </row>
    <row r="548" spans="1:10" hidden="1">
      <c r="A548" s="48" t="s">
        <v>592</v>
      </c>
      <c r="B548" s="48" t="s">
        <v>25</v>
      </c>
      <c r="C548" s="48" t="s">
        <v>631</v>
      </c>
      <c r="D548" s="48" t="s">
        <v>884</v>
      </c>
      <c r="E548" s="48" t="s">
        <v>883</v>
      </c>
      <c r="F548" s="48" t="s">
        <v>1077</v>
      </c>
      <c r="G548" s="48">
        <v>541.65160000000003</v>
      </c>
      <c r="H548" s="48">
        <v>1</v>
      </c>
      <c r="I548" s="48">
        <v>2017</v>
      </c>
      <c r="J548" s="48" t="s">
        <v>63</v>
      </c>
    </row>
    <row r="549" spans="1:10" hidden="1">
      <c r="A549" s="48" t="s">
        <v>592</v>
      </c>
      <c r="B549" s="48" t="s">
        <v>27</v>
      </c>
      <c r="C549" s="48" t="s">
        <v>660</v>
      </c>
      <c r="D549" s="48" t="s">
        <v>780</v>
      </c>
      <c r="E549" s="48" t="s">
        <v>779</v>
      </c>
      <c r="F549" s="48" t="s">
        <v>1077</v>
      </c>
      <c r="G549" s="48">
        <v>608.48030000000006</v>
      </c>
      <c r="H549" s="48">
        <v>2</v>
      </c>
      <c r="I549" s="48">
        <v>2017</v>
      </c>
      <c r="J549" s="48" t="s">
        <v>63</v>
      </c>
    </row>
    <row r="550" spans="1:10" hidden="1">
      <c r="A550" s="48" t="s">
        <v>592</v>
      </c>
      <c r="B550" s="48" t="s">
        <v>27</v>
      </c>
      <c r="C550" s="48" t="s">
        <v>660</v>
      </c>
      <c r="D550" s="48" t="s">
        <v>985</v>
      </c>
      <c r="E550" s="48" t="s">
        <v>984</v>
      </c>
      <c r="F550" s="48" t="s">
        <v>1077</v>
      </c>
      <c r="G550" s="48">
        <v>583.4393</v>
      </c>
      <c r="H550" s="48">
        <v>2</v>
      </c>
      <c r="I550" s="48">
        <v>2017</v>
      </c>
      <c r="J550" s="48" t="s">
        <v>63</v>
      </c>
    </row>
    <row r="551" spans="1:10" hidden="1">
      <c r="A551" s="48" t="s">
        <v>592</v>
      </c>
      <c r="B551" s="48" t="s">
        <v>27</v>
      </c>
      <c r="C551" s="48" t="s">
        <v>660</v>
      </c>
      <c r="D551" s="48" t="s">
        <v>878</v>
      </c>
      <c r="E551" s="48" t="s">
        <v>877</v>
      </c>
      <c r="F551" s="48" t="s">
        <v>1077</v>
      </c>
      <c r="G551" s="48">
        <v>556.8886</v>
      </c>
      <c r="H551" s="48">
        <v>1</v>
      </c>
      <c r="I551" s="48">
        <v>2017</v>
      </c>
      <c r="J551" s="48" t="s">
        <v>63</v>
      </c>
    </row>
    <row r="552" spans="1:10" hidden="1">
      <c r="A552" s="48" t="s">
        <v>592</v>
      </c>
      <c r="B552" s="48" t="s">
        <v>33</v>
      </c>
      <c r="C552" s="48" t="s">
        <v>754</v>
      </c>
      <c r="D552" s="48" t="s">
        <v>792</v>
      </c>
      <c r="E552" s="48" t="s">
        <v>791</v>
      </c>
      <c r="F552" s="48" t="s">
        <v>1077</v>
      </c>
      <c r="G552" s="48">
        <v>587.62519999999995</v>
      </c>
      <c r="H552" s="48">
        <v>2</v>
      </c>
      <c r="I552" s="48">
        <v>2017</v>
      </c>
      <c r="J552" s="48" t="s">
        <v>63</v>
      </c>
    </row>
    <row r="553" spans="1:10" hidden="1">
      <c r="A553" s="48" t="s">
        <v>592</v>
      </c>
      <c r="B553" s="48" t="s">
        <v>31</v>
      </c>
      <c r="C553" s="48" t="s">
        <v>678</v>
      </c>
      <c r="D553" s="48" t="s">
        <v>1030</v>
      </c>
      <c r="E553" s="48" t="s">
        <v>1029</v>
      </c>
      <c r="F553" s="48" t="s">
        <v>1077</v>
      </c>
      <c r="G553" s="48">
        <v>547.03319999999997</v>
      </c>
      <c r="H553" s="48">
        <v>1</v>
      </c>
      <c r="I553" s="48">
        <v>2017</v>
      </c>
      <c r="J553" s="48" t="s">
        <v>63</v>
      </c>
    </row>
    <row r="554" spans="1:10" hidden="1">
      <c r="A554" s="48" t="s">
        <v>592</v>
      </c>
      <c r="B554" s="48" t="s">
        <v>33</v>
      </c>
      <c r="C554" s="48" t="s">
        <v>644</v>
      </c>
      <c r="D554" s="48" t="s">
        <v>845</v>
      </c>
      <c r="E554" s="48" t="s">
        <v>844</v>
      </c>
      <c r="F554" s="48" t="s">
        <v>1077</v>
      </c>
      <c r="G554" s="48">
        <v>534.44439999999997</v>
      </c>
      <c r="H554" s="48">
        <v>1</v>
      </c>
      <c r="I554" s="48">
        <v>2017</v>
      </c>
      <c r="J554" s="48" t="s">
        <v>63</v>
      </c>
    </row>
    <row r="555" spans="1:10" hidden="1">
      <c r="A555" s="48" t="s">
        <v>592</v>
      </c>
      <c r="B555" s="48" t="s">
        <v>33</v>
      </c>
      <c r="C555" s="48" t="s">
        <v>640</v>
      </c>
      <c r="D555" s="48" t="s">
        <v>642</v>
      </c>
      <c r="E555" s="48" t="s">
        <v>641</v>
      </c>
      <c r="F555" s="48" t="s">
        <v>1077</v>
      </c>
      <c r="G555" s="48">
        <v>649.36360000000002</v>
      </c>
      <c r="H555" s="48">
        <v>3</v>
      </c>
      <c r="I555" s="48">
        <v>2017</v>
      </c>
      <c r="J555" s="48" t="s">
        <v>63</v>
      </c>
    </row>
    <row r="556" spans="1:10" hidden="1">
      <c r="A556" s="48" t="s">
        <v>592</v>
      </c>
      <c r="B556" s="48" t="s">
        <v>39</v>
      </c>
      <c r="C556" s="48" t="s">
        <v>1042</v>
      </c>
      <c r="D556" s="48" t="s">
        <v>691</v>
      </c>
      <c r="E556" s="48" t="s">
        <v>690</v>
      </c>
      <c r="F556" s="48" t="s">
        <v>1077</v>
      </c>
      <c r="G556" s="48">
        <v>556.00390000000004</v>
      </c>
      <c r="H556" s="48">
        <v>1</v>
      </c>
      <c r="I556" s="48">
        <v>2017</v>
      </c>
      <c r="J556" s="48" t="s">
        <v>63</v>
      </c>
    </row>
    <row r="557" spans="1:10" hidden="1">
      <c r="A557" s="48" t="s">
        <v>592</v>
      </c>
      <c r="B557" s="48" t="s">
        <v>37</v>
      </c>
      <c r="C557" s="48" t="s">
        <v>605</v>
      </c>
      <c r="D557" s="48" t="s">
        <v>1049</v>
      </c>
      <c r="E557" s="48" t="s">
        <v>1048</v>
      </c>
      <c r="F557" s="48" t="s">
        <v>1077</v>
      </c>
      <c r="G557" s="48">
        <v>612.89980000000003</v>
      </c>
      <c r="H557" s="48">
        <v>3</v>
      </c>
      <c r="I557" s="48">
        <v>2017</v>
      </c>
      <c r="J557" s="48" t="s">
        <v>63</v>
      </c>
    </row>
    <row r="558" spans="1:10" hidden="1">
      <c r="A558" s="48" t="s">
        <v>592</v>
      </c>
      <c r="B558" s="48" t="s">
        <v>37</v>
      </c>
      <c r="C558" s="48" t="s">
        <v>605</v>
      </c>
      <c r="D558" s="48" t="s">
        <v>1051</v>
      </c>
      <c r="E558" s="48" t="s">
        <v>1050</v>
      </c>
      <c r="F558" s="48" t="s">
        <v>1077</v>
      </c>
      <c r="G558" s="48">
        <v>604.85860000000002</v>
      </c>
      <c r="H558" s="48">
        <v>2</v>
      </c>
      <c r="I558" s="48">
        <v>2017</v>
      </c>
      <c r="J558" s="48" t="s">
        <v>63</v>
      </c>
    </row>
    <row r="559" spans="1:10" hidden="1">
      <c r="A559" s="48" t="s">
        <v>592</v>
      </c>
      <c r="B559" s="48" t="s">
        <v>17</v>
      </c>
      <c r="C559" s="48" t="s">
        <v>1037</v>
      </c>
      <c r="D559" s="48" t="s">
        <v>1073</v>
      </c>
      <c r="E559" s="48" t="s">
        <v>742</v>
      </c>
      <c r="F559" s="48" t="s">
        <v>1077</v>
      </c>
      <c r="G559" s="48">
        <v>615.54129999999998</v>
      </c>
      <c r="H559" s="48">
        <v>3</v>
      </c>
      <c r="I559" s="48">
        <v>2017</v>
      </c>
      <c r="J559" s="48" t="s">
        <v>63</v>
      </c>
    </row>
    <row r="560" spans="1:10" hidden="1">
      <c r="A560" s="48" t="s">
        <v>592</v>
      </c>
      <c r="B560" s="48" t="s">
        <v>53</v>
      </c>
      <c r="C560" s="48" t="s">
        <v>743</v>
      </c>
      <c r="D560" s="48" t="s">
        <v>1101</v>
      </c>
      <c r="E560" s="48" t="s">
        <v>744</v>
      </c>
      <c r="F560" s="48" t="s">
        <v>1077</v>
      </c>
      <c r="G560" s="48">
        <v>616.06679999999994</v>
      </c>
      <c r="H560" s="48">
        <v>3</v>
      </c>
      <c r="I560" s="48">
        <v>2017</v>
      </c>
      <c r="J560" s="48" t="s">
        <v>63</v>
      </c>
    </row>
    <row r="561" spans="1:10" hidden="1">
      <c r="A561" s="48" t="s">
        <v>592</v>
      </c>
      <c r="B561" s="48" t="s">
        <v>47</v>
      </c>
      <c r="C561" s="48" t="s">
        <v>47</v>
      </c>
      <c r="D561" s="48" t="s">
        <v>1114</v>
      </c>
      <c r="E561" s="48" t="s">
        <v>623</v>
      </c>
      <c r="F561" s="48" t="s">
        <v>1077</v>
      </c>
      <c r="G561" s="48">
        <v>637.00049999999999</v>
      </c>
      <c r="H561" s="48">
        <v>3</v>
      </c>
      <c r="I561" s="48">
        <v>2017</v>
      </c>
      <c r="J561" s="48" t="s">
        <v>63</v>
      </c>
    </row>
    <row r="562" spans="1:10" hidden="1">
      <c r="A562" s="48" t="s">
        <v>592</v>
      </c>
      <c r="B562" s="48" t="s">
        <v>20</v>
      </c>
      <c r="C562" s="48" t="s">
        <v>577</v>
      </c>
      <c r="D562" s="48" t="s">
        <v>578</v>
      </c>
      <c r="E562" s="48" t="s">
        <v>668</v>
      </c>
      <c r="F562" s="48" t="s">
        <v>1077</v>
      </c>
      <c r="G562" s="48">
        <v>625.40470000000005</v>
      </c>
      <c r="H562" s="48">
        <v>3</v>
      </c>
      <c r="I562" s="48">
        <v>2017</v>
      </c>
      <c r="J562" s="48" t="s">
        <v>63</v>
      </c>
    </row>
    <row r="563" spans="1:10" hidden="1">
      <c r="A563" s="48" t="s">
        <v>592</v>
      </c>
      <c r="B563" s="48" t="s">
        <v>123</v>
      </c>
      <c r="C563" s="48" t="s">
        <v>638</v>
      </c>
      <c r="D563" s="48" t="s">
        <v>1100</v>
      </c>
      <c r="E563" s="48" t="s">
        <v>637</v>
      </c>
      <c r="F563" s="48" t="s">
        <v>1077</v>
      </c>
      <c r="G563" s="48">
        <v>623.47460000000001</v>
      </c>
      <c r="H563" s="48">
        <v>3</v>
      </c>
      <c r="I563" s="48">
        <v>2017</v>
      </c>
      <c r="J563" s="48" t="s">
        <v>63</v>
      </c>
    </row>
    <row r="564" spans="1:10" hidden="1">
      <c r="A564" s="48" t="s">
        <v>592</v>
      </c>
      <c r="B564" s="48" t="s">
        <v>23</v>
      </c>
      <c r="C564" s="48" t="s">
        <v>1044</v>
      </c>
      <c r="D564" s="48" t="s">
        <v>1107</v>
      </c>
      <c r="E564" s="48" t="s">
        <v>611</v>
      </c>
      <c r="F564" s="48" t="s">
        <v>1077</v>
      </c>
      <c r="G564" s="48">
        <v>614.17529999999999</v>
      </c>
      <c r="H564" s="48">
        <v>3</v>
      </c>
      <c r="I564" s="48">
        <v>2017</v>
      </c>
      <c r="J564" s="48" t="s">
        <v>63</v>
      </c>
    </row>
    <row r="565" spans="1:10" hidden="1">
      <c r="A565" s="48" t="s">
        <v>592</v>
      </c>
      <c r="B565" s="48" t="s">
        <v>23</v>
      </c>
      <c r="C565" s="48" t="s">
        <v>746</v>
      </c>
      <c r="D565" s="48" t="s">
        <v>1078</v>
      </c>
      <c r="E565" s="48" t="s">
        <v>745</v>
      </c>
      <c r="F565" s="48" t="s">
        <v>1077</v>
      </c>
      <c r="G565" s="48">
        <v>577.40989999999999</v>
      </c>
      <c r="H565" s="48">
        <v>2</v>
      </c>
      <c r="I565" s="48">
        <v>2017</v>
      </c>
      <c r="J565" s="48" t="s">
        <v>63</v>
      </c>
    </row>
    <row r="566" spans="1:10" hidden="1">
      <c r="A566" s="48" t="s">
        <v>592</v>
      </c>
      <c r="B566" s="48" t="s">
        <v>123</v>
      </c>
      <c r="C566" s="48" t="s">
        <v>1041</v>
      </c>
      <c r="D566" s="48" t="s">
        <v>1103</v>
      </c>
      <c r="E566" s="48" t="s">
        <v>628</v>
      </c>
      <c r="F566" s="48" t="s">
        <v>1077</v>
      </c>
      <c r="G566" s="48">
        <v>598.89779999999996</v>
      </c>
      <c r="H566" s="48">
        <v>2</v>
      </c>
      <c r="I566" s="48">
        <v>2017</v>
      </c>
      <c r="J566" s="48" t="s">
        <v>63</v>
      </c>
    </row>
    <row r="567" spans="1:10" hidden="1">
      <c r="A567" s="48" t="s">
        <v>592</v>
      </c>
      <c r="B567" s="48" t="s">
        <v>25</v>
      </c>
      <c r="C567" s="48" t="s">
        <v>1041</v>
      </c>
      <c r="D567" s="48" t="s">
        <v>1103</v>
      </c>
      <c r="E567" s="48" t="s">
        <v>628</v>
      </c>
      <c r="F567" s="48" t="s">
        <v>1077</v>
      </c>
      <c r="G567" s="48">
        <v>598.89779999999996</v>
      </c>
      <c r="H567" s="48">
        <v>2</v>
      </c>
      <c r="I567" s="48">
        <v>2017</v>
      </c>
      <c r="J567" s="48" t="s">
        <v>63</v>
      </c>
    </row>
    <row r="568" spans="1:10" hidden="1">
      <c r="A568" s="48" t="s">
        <v>592</v>
      </c>
      <c r="B568" s="48" t="s">
        <v>25</v>
      </c>
      <c r="C568" s="48" t="s">
        <v>631</v>
      </c>
      <c r="D568" s="48" t="s">
        <v>1097</v>
      </c>
      <c r="E568" s="48" t="s">
        <v>630</v>
      </c>
      <c r="F568" s="48" t="s">
        <v>1077</v>
      </c>
      <c r="G568" s="48">
        <v>584.78679999999997</v>
      </c>
      <c r="H568" s="48">
        <v>2</v>
      </c>
      <c r="I568" s="48">
        <v>2017</v>
      </c>
      <c r="J568" s="48" t="s">
        <v>63</v>
      </c>
    </row>
    <row r="569" spans="1:10" hidden="1">
      <c r="A569" s="48" t="s">
        <v>592</v>
      </c>
      <c r="B569" s="48" t="s">
        <v>25</v>
      </c>
      <c r="C569" s="48" t="s">
        <v>1045</v>
      </c>
      <c r="D569" s="48" t="s">
        <v>1111</v>
      </c>
      <c r="E569" s="48" t="s">
        <v>632</v>
      </c>
      <c r="F569" s="48" t="s">
        <v>1077</v>
      </c>
      <c r="G569" s="48">
        <v>602.62139999999999</v>
      </c>
      <c r="H569" s="48">
        <v>2</v>
      </c>
      <c r="I569" s="48">
        <v>2017</v>
      </c>
      <c r="J569" s="48" t="s">
        <v>63</v>
      </c>
    </row>
    <row r="570" spans="1:10" hidden="1">
      <c r="A570" s="48" t="s">
        <v>592</v>
      </c>
      <c r="B570" s="48" t="s">
        <v>25</v>
      </c>
      <c r="C570" s="48" t="s">
        <v>634</v>
      </c>
      <c r="D570" s="48" t="s">
        <v>1098</v>
      </c>
      <c r="E570" s="48" t="s">
        <v>633</v>
      </c>
      <c r="F570" s="48" t="s">
        <v>1077</v>
      </c>
      <c r="G570" s="48">
        <v>567.44949999999994</v>
      </c>
      <c r="H570" s="48">
        <v>1</v>
      </c>
      <c r="I570" s="48">
        <v>2017</v>
      </c>
      <c r="J570" s="48" t="s">
        <v>63</v>
      </c>
    </row>
    <row r="571" spans="1:10" hidden="1">
      <c r="A571" s="48" t="s">
        <v>592</v>
      </c>
      <c r="B571" s="48" t="s">
        <v>23</v>
      </c>
      <c r="C571" s="48" t="s">
        <v>1035</v>
      </c>
      <c r="D571" s="48" t="s">
        <v>1109</v>
      </c>
      <c r="E571" s="48" t="s">
        <v>670</v>
      </c>
      <c r="F571" s="48" t="s">
        <v>1077</v>
      </c>
      <c r="G571" s="48">
        <v>604.7423</v>
      </c>
      <c r="H571" s="48">
        <v>2</v>
      </c>
      <c r="I571" s="48">
        <v>2017</v>
      </c>
      <c r="J571" s="48" t="s">
        <v>63</v>
      </c>
    </row>
    <row r="572" spans="1:10" hidden="1">
      <c r="A572" s="48" t="s">
        <v>592</v>
      </c>
      <c r="B572" s="48" t="s">
        <v>23</v>
      </c>
      <c r="C572" s="48" t="s">
        <v>748</v>
      </c>
      <c r="D572" s="48" t="s">
        <v>1079</v>
      </c>
      <c r="E572" s="48" t="s">
        <v>747</v>
      </c>
      <c r="F572" s="48" t="s">
        <v>1077</v>
      </c>
      <c r="G572" s="48">
        <v>598.65880000000004</v>
      </c>
      <c r="H572" s="48">
        <v>2</v>
      </c>
      <c r="I572" s="48">
        <v>2017</v>
      </c>
      <c r="J572" s="48" t="s">
        <v>63</v>
      </c>
    </row>
    <row r="573" spans="1:10" hidden="1">
      <c r="A573" s="48" t="s">
        <v>592</v>
      </c>
      <c r="B573" s="48" t="s">
        <v>23</v>
      </c>
      <c r="C573" s="48" t="s">
        <v>708</v>
      </c>
      <c r="D573" s="48" t="s">
        <v>1080</v>
      </c>
      <c r="E573" s="48" t="s">
        <v>707</v>
      </c>
      <c r="F573" s="48" t="s">
        <v>1077</v>
      </c>
      <c r="G573" s="48">
        <v>588.99450000000002</v>
      </c>
      <c r="H573" s="48">
        <v>2</v>
      </c>
      <c r="I573" s="48">
        <v>2017</v>
      </c>
      <c r="J573" s="48" t="s">
        <v>63</v>
      </c>
    </row>
    <row r="574" spans="1:10" hidden="1">
      <c r="A574" s="48" t="s">
        <v>592</v>
      </c>
      <c r="B574" s="48" t="s">
        <v>23</v>
      </c>
      <c r="C574" s="48" t="s">
        <v>683</v>
      </c>
      <c r="D574" s="48" t="s">
        <v>1081</v>
      </c>
      <c r="E574" s="48" t="s">
        <v>682</v>
      </c>
      <c r="F574" s="48" t="s">
        <v>1077</v>
      </c>
      <c r="G574" s="48">
        <v>591.73410000000001</v>
      </c>
      <c r="H574" s="48">
        <v>2</v>
      </c>
      <c r="I574" s="48">
        <v>2017</v>
      </c>
      <c r="J574" s="48" t="s">
        <v>63</v>
      </c>
    </row>
    <row r="575" spans="1:10" hidden="1">
      <c r="A575" s="48" t="s">
        <v>592</v>
      </c>
      <c r="B575" s="48" t="s">
        <v>25</v>
      </c>
      <c r="C575" s="48" t="s">
        <v>636</v>
      </c>
      <c r="D575" s="48" t="s">
        <v>1099</v>
      </c>
      <c r="E575" s="48" t="s">
        <v>635</v>
      </c>
      <c r="F575" s="48" t="s">
        <v>1077</v>
      </c>
      <c r="G575" s="48">
        <v>596.5498</v>
      </c>
      <c r="H575" s="48">
        <v>2</v>
      </c>
      <c r="I575" s="48">
        <v>2017</v>
      </c>
      <c r="J575" s="48" t="s">
        <v>63</v>
      </c>
    </row>
    <row r="576" spans="1:10" hidden="1">
      <c r="A576" s="48" t="s">
        <v>592</v>
      </c>
      <c r="B576" s="48" t="s">
        <v>27</v>
      </c>
      <c r="C576" s="48" t="s">
        <v>750</v>
      </c>
      <c r="D576" s="48" t="s">
        <v>1082</v>
      </c>
      <c r="E576" s="48" t="s">
        <v>749</v>
      </c>
      <c r="F576" s="48" t="s">
        <v>1077</v>
      </c>
      <c r="G576" s="48">
        <v>586.94820000000004</v>
      </c>
      <c r="H576" s="48">
        <v>2</v>
      </c>
      <c r="I576" s="48">
        <v>2017</v>
      </c>
      <c r="J576" s="48" t="s">
        <v>63</v>
      </c>
    </row>
    <row r="577" spans="1:10" hidden="1">
      <c r="A577" s="48" t="s">
        <v>592</v>
      </c>
      <c r="B577" s="48" t="s">
        <v>27</v>
      </c>
      <c r="C577" s="48" t="s">
        <v>1036</v>
      </c>
      <c r="D577" s="48" t="s">
        <v>1104</v>
      </c>
      <c r="E577" s="48" t="s">
        <v>725</v>
      </c>
      <c r="F577" s="48" t="s">
        <v>1077</v>
      </c>
      <c r="G577" s="48">
        <v>584.39390000000003</v>
      </c>
      <c r="H577" s="48">
        <v>2</v>
      </c>
      <c r="I577" s="48">
        <v>2017</v>
      </c>
      <c r="J577" s="48" t="s">
        <v>63</v>
      </c>
    </row>
    <row r="578" spans="1:10" hidden="1">
      <c r="A578" s="48" t="s">
        <v>592</v>
      </c>
      <c r="B578" s="48" t="s">
        <v>27</v>
      </c>
      <c r="C578" s="48" t="s">
        <v>752</v>
      </c>
      <c r="D578" s="48" t="s">
        <v>1083</v>
      </c>
      <c r="E578" s="48" t="s">
        <v>751</v>
      </c>
      <c r="F578" s="48" t="s">
        <v>1077</v>
      </c>
      <c r="G578" s="48">
        <v>596.77260000000001</v>
      </c>
      <c r="H578" s="48">
        <v>2</v>
      </c>
      <c r="I578" s="48">
        <v>2017</v>
      </c>
      <c r="J578" s="48" t="s">
        <v>63</v>
      </c>
    </row>
    <row r="579" spans="1:10" hidden="1">
      <c r="A579" s="48" t="s">
        <v>592</v>
      </c>
      <c r="B579" s="48" t="s">
        <v>27</v>
      </c>
      <c r="C579" s="48" t="s">
        <v>1038</v>
      </c>
      <c r="D579" s="48" t="s">
        <v>1108</v>
      </c>
      <c r="E579" s="48" t="s">
        <v>663</v>
      </c>
      <c r="F579" s="48" t="s">
        <v>1077</v>
      </c>
      <c r="G579" s="48">
        <v>588.28380000000004</v>
      </c>
      <c r="H579" s="48">
        <v>2</v>
      </c>
      <c r="I579" s="48">
        <v>2017</v>
      </c>
      <c r="J579" s="48" t="s">
        <v>63</v>
      </c>
    </row>
    <row r="580" spans="1:10" hidden="1">
      <c r="A580" s="48" t="s">
        <v>592</v>
      </c>
      <c r="B580" s="48" t="s">
        <v>27</v>
      </c>
      <c r="C580" s="48" t="s">
        <v>656</v>
      </c>
      <c r="D580" s="48" t="s">
        <v>1084</v>
      </c>
      <c r="E580" s="48" t="s">
        <v>655</v>
      </c>
      <c r="F580" s="48" t="s">
        <v>1077</v>
      </c>
      <c r="G580" s="48">
        <v>581.31020000000001</v>
      </c>
      <c r="H580" s="48">
        <v>1</v>
      </c>
      <c r="I580" s="48">
        <v>2017</v>
      </c>
      <c r="J580" s="48" t="s">
        <v>63</v>
      </c>
    </row>
    <row r="581" spans="1:10" hidden="1">
      <c r="A581" s="48" t="s">
        <v>592</v>
      </c>
      <c r="B581" s="48" t="s">
        <v>27</v>
      </c>
      <c r="C581" s="48" t="s">
        <v>660</v>
      </c>
      <c r="D581" s="48" t="s">
        <v>1085</v>
      </c>
      <c r="E581" s="48" t="s">
        <v>659</v>
      </c>
      <c r="F581" s="48" t="s">
        <v>1077</v>
      </c>
      <c r="G581" s="48">
        <v>587.37760000000003</v>
      </c>
      <c r="H581" s="48">
        <v>2</v>
      </c>
      <c r="I581" s="48">
        <v>2017</v>
      </c>
      <c r="J581" s="48" t="s">
        <v>63</v>
      </c>
    </row>
    <row r="582" spans="1:10" hidden="1">
      <c r="A582" s="48" t="s">
        <v>592</v>
      </c>
      <c r="B582" s="48" t="s">
        <v>51</v>
      </c>
      <c r="C582" s="48" t="s">
        <v>1039</v>
      </c>
      <c r="D582" s="48" t="s">
        <v>1112</v>
      </c>
      <c r="E582" s="48" t="s">
        <v>626</v>
      </c>
      <c r="F582" s="48" t="s">
        <v>1077</v>
      </c>
      <c r="G582" s="48">
        <v>514.88499999999999</v>
      </c>
      <c r="H582" s="48">
        <v>1</v>
      </c>
      <c r="I582" s="48">
        <v>2017</v>
      </c>
      <c r="J582" s="48" t="s">
        <v>63</v>
      </c>
    </row>
    <row r="583" spans="1:10" hidden="1">
      <c r="A583" s="48" t="s">
        <v>592</v>
      </c>
      <c r="B583" s="48" t="s">
        <v>573</v>
      </c>
      <c r="C583" s="48" t="s">
        <v>1040</v>
      </c>
      <c r="D583" s="48" t="s">
        <v>1068</v>
      </c>
      <c r="E583" s="48" t="s">
        <v>624</v>
      </c>
      <c r="F583" s="48" t="s">
        <v>1077</v>
      </c>
      <c r="G583" s="48">
        <v>560.10929999999996</v>
      </c>
      <c r="H583" s="48">
        <v>1</v>
      </c>
      <c r="I583" s="48">
        <v>2017</v>
      </c>
      <c r="J583" s="48" t="s">
        <v>63</v>
      </c>
    </row>
    <row r="584" spans="1:10" hidden="1">
      <c r="A584" s="48" t="s">
        <v>592</v>
      </c>
      <c r="B584" s="48" t="s">
        <v>573</v>
      </c>
      <c r="C584" s="48" t="s">
        <v>1043</v>
      </c>
      <c r="D584" s="48" t="s">
        <v>1069</v>
      </c>
      <c r="E584" s="48" t="s">
        <v>625</v>
      </c>
      <c r="F584" s="48" t="s">
        <v>1077</v>
      </c>
      <c r="G584" s="48">
        <v>584.19730000000004</v>
      </c>
      <c r="H584" s="48">
        <v>2</v>
      </c>
      <c r="I584" s="48">
        <v>2017</v>
      </c>
      <c r="J584" s="48" t="s">
        <v>63</v>
      </c>
    </row>
    <row r="585" spans="1:10" hidden="1">
      <c r="A585" s="48" t="s">
        <v>592</v>
      </c>
      <c r="B585" s="48" t="s">
        <v>29</v>
      </c>
      <c r="C585" s="48" t="s">
        <v>29</v>
      </c>
      <c r="D585" s="48" t="s">
        <v>1106</v>
      </c>
      <c r="E585" s="48" t="s">
        <v>675</v>
      </c>
      <c r="F585" s="48" t="s">
        <v>1077</v>
      </c>
      <c r="G585" s="48">
        <v>611.31550000000004</v>
      </c>
      <c r="H585" s="48">
        <v>2</v>
      </c>
      <c r="I585" s="48">
        <v>2017</v>
      </c>
      <c r="J585" s="48" t="s">
        <v>63</v>
      </c>
    </row>
    <row r="586" spans="1:10" hidden="1">
      <c r="A586" s="48" t="s">
        <v>592</v>
      </c>
      <c r="B586" s="48" t="s">
        <v>51</v>
      </c>
      <c r="C586" s="48" t="s">
        <v>1046</v>
      </c>
      <c r="D586" s="48" t="s">
        <v>1110</v>
      </c>
      <c r="E586" s="48" t="s">
        <v>627</v>
      </c>
      <c r="F586" s="48" t="s">
        <v>1077</v>
      </c>
      <c r="G586" s="48">
        <v>582.61649999999997</v>
      </c>
      <c r="H586" s="48">
        <v>2</v>
      </c>
      <c r="I586" s="48">
        <v>2017</v>
      </c>
      <c r="J586" s="48" t="s">
        <v>63</v>
      </c>
    </row>
    <row r="587" spans="1:10" hidden="1">
      <c r="A587" s="48" t="s">
        <v>592</v>
      </c>
      <c r="B587" s="48" t="s">
        <v>31</v>
      </c>
      <c r="C587" s="48" t="s">
        <v>678</v>
      </c>
      <c r="D587" s="48" t="s">
        <v>1086</v>
      </c>
      <c r="E587" s="48" t="s">
        <v>679</v>
      </c>
      <c r="F587" s="48" t="s">
        <v>1077</v>
      </c>
      <c r="G587" s="48">
        <v>601.05920000000003</v>
      </c>
      <c r="H587" s="48">
        <v>2</v>
      </c>
      <c r="I587" s="48">
        <v>2017</v>
      </c>
      <c r="J587" s="48" t="s">
        <v>63</v>
      </c>
    </row>
    <row r="588" spans="1:10" hidden="1">
      <c r="A588" s="48" t="s">
        <v>592</v>
      </c>
      <c r="B588" s="48" t="s">
        <v>33</v>
      </c>
      <c r="C588" s="48" t="s">
        <v>644</v>
      </c>
      <c r="D588" s="48" t="s">
        <v>1072</v>
      </c>
      <c r="E588" s="48" t="s">
        <v>643</v>
      </c>
      <c r="F588" s="48" t="s">
        <v>1077</v>
      </c>
      <c r="G588" s="48">
        <v>585.58180000000004</v>
      </c>
      <c r="H588" s="48">
        <v>1</v>
      </c>
      <c r="I588" s="48">
        <v>2017</v>
      </c>
      <c r="J588" s="48" t="s">
        <v>63</v>
      </c>
    </row>
    <row r="589" spans="1:10" hidden="1">
      <c r="A589" s="48" t="s">
        <v>592</v>
      </c>
      <c r="B589" s="48" t="s">
        <v>33</v>
      </c>
      <c r="C589" s="48" t="s">
        <v>640</v>
      </c>
      <c r="D589" s="48" t="s">
        <v>1070</v>
      </c>
      <c r="E589" s="48" t="s">
        <v>639</v>
      </c>
      <c r="F589" s="48" t="s">
        <v>1077</v>
      </c>
      <c r="G589" s="48">
        <v>607.75289999999995</v>
      </c>
      <c r="H589" s="48">
        <v>2</v>
      </c>
      <c r="I589" s="48">
        <v>2017</v>
      </c>
      <c r="J589" s="48" t="s">
        <v>63</v>
      </c>
    </row>
    <row r="590" spans="1:10" hidden="1">
      <c r="A590" s="48" t="s">
        <v>592</v>
      </c>
      <c r="B590" s="48" t="s">
        <v>35</v>
      </c>
      <c r="C590" s="48" t="s">
        <v>640</v>
      </c>
      <c r="D590" s="48" t="s">
        <v>1070</v>
      </c>
      <c r="E590" s="48" t="s">
        <v>639</v>
      </c>
      <c r="F590" s="48" t="s">
        <v>1077</v>
      </c>
      <c r="G590" s="48">
        <v>607.75289999999995</v>
      </c>
      <c r="H590" s="48">
        <v>2</v>
      </c>
      <c r="I590" s="48">
        <v>2017</v>
      </c>
      <c r="J590" s="48" t="s">
        <v>63</v>
      </c>
    </row>
    <row r="591" spans="1:10" hidden="1">
      <c r="A591" s="48" t="s">
        <v>592</v>
      </c>
      <c r="B591" s="48" t="s">
        <v>33</v>
      </c>
      <c r="C591" s="48" t="s">
        <v>754</v>
      </c>
      <c r="D591" s="48" t="s">
        <v>1071</v>
      </c>
      <c r="E591" s="48" t="s">
        <v>753</v>
      </c>
      <c r="F591" s="48" t="s">
        <v>1077</v>
      </c>
      <c r="G591" s="48">
        <v>569.3347</v>
      </c>
      <c r="H591" s="48">
        <v>1</v>
      </c>
      <c r="I591" s="48">
        <v>2017</v>
      </c>
      <c r="J591" s="48" t="s">
        <v>63</v>
      </c>
    </row>
    <row r="592" spans="1:10" hidden="1">
      <c r="A592" s="48" t="s">
        <v>592</v>
      </c>
      <c r="B592" s="48" t="s">
        <v>37</v>
      </c>
      <c r="C592" s="48" t="s">
        <v>603</v>
      </c>
      <c r="D592" s="48" t="s">
        <v>1088</v>
      </c>
      <c r="E592" s="48" t="s">
        <v>602</v>
      </c>
      <c r="F592" s="48" t="s">
        <v>1077</v>
      </c>
      <c r="G592" s="48">
        <v>618.50509999999997</v>
      </c>
      <c r="H592" s="48">
        <v>3</v>
      </c>
      <c r="I592" s="48">
        <v>2017</v>
      </c>
      <c r="J592" s="48" t="s">
        <v>63</v>
      </c>
    </row>
    <row r="593" spans="1:10" hidden="1">
      <c r="A593" s="48" t="s">
        <v>592</v>
      </c>
      <c r="B593" s="48" t="s">
        <v>37</v>
      </c>
      <c r="C593" s="48" t="s">
        <v>605</v>
      </c>
      <c r="D593" s="48" t="s">
        <v>1089</v>
      </c>
      <c r="E593" s="48" t="s">
        <v>604</v>
      </c>
      <c r="F593" s="48" t="s">
        <v>1077</v>
      </c>
      <c r="G593" s="48">
        <v>610.49760000000003</v>
      </c>
      <c r="H593" s="48">
        <v>3</v>
      </c>
      <c r="I593" s="48">
        <v>2017</v>
      </c>
      <c r="J593" s="48" t="s">
        <v>63</v>
      </c>
    </row>
    <row r="594" spans="1:10" hidden="1">
      <c r="A594" s="48" t="s">
        <v>592</v>
      </c>
      <c r="B594" s="48" t="s">
        <v>39</v>
      </c>
      <c r="C594" s="48" t="s">
        <v>607</v>
      </c>
      <c r="D594" s="48" t="s">
        <v>1090</v>
      </c>
      <c r="E594" s="48" t="s">
        <v>606</v>
      </c>
      <c r="F594" s="48" t="s">
        <v>1077</v>
      </c>
      <c r="G594" s="48">
        <v>557.99429999999995</v>
      </c>
      <c r="H594" s="48">
        <v>1</v>
      </c>
      <c r="I594" s="48">
        <v>2017</v>
      </c>
      <c r="J594" s="48" t="s">
        <v>63</v>
      </c>
    </row>
    <row r="595" spans="1:10" hidden="1">
      <c r="A595" s="48" t="s">
        <v>592</v>
      </c>
      <c r="B595" s="48" t="s">
        <v>39</v>
      </c>
      <c r="C595" s="48" t="s">
        <v>609</v>
      </c>
      <c r="D595" s="48" t="s">
        <v>1091</v>
      </c>
      <c r="E595" s="48" t="s">
        <v>608</v>
      </c>
      <c r="F595" s="48" t="s">
        <v>1077</v>
      </c>
      <c r="G595" s="48">
        <v>626.27520000000004</v>
      </c>
      <c r="H595" s="48">
        <v>3</v>
      </c>
      <c r="I595" s="48">
        <v>2017</v>
      </c>
      <c r="J595" s="48" t="s">
        <v>63</v>
      </c>
    </row>
    <row r="596" spans="1:10" hidden="1">
      <c r="A596" s="48" t="s">
        <v>592</v>
      </c>
      <c r="B596" s="48" t="s">
        <v>35</v>
      </c>
      <c r="C596" s="48" t="s">
        <v>1042</v>
      </c>
      <c r="D596" s="48" t="s">
        <v>1105</v>
      </c>
      <c r="E596" s="48" t="s">
        <v>610</v>
      </c>
      <c r="F596" s="48" t="s">
        <v>1077</v>
      </c>
      <c r="G596" s="48">
        <v>555.71050000000002</v>
      </c>
      <c r="H596" s="48">
        <v>1</v>
      </c>
      <c r="I596" s="48">
        <v>2017</v>
      </c>
      <c r="J596" s="48" t="s">
        <v>63</v>
      </c>
    </row>
    <row r="597" spans="1:10" hidden="1">
      <c r="A597" s="48" t="s">
        <v>592</v>
      </c>
      <c r="B597" s="48" t="s">
        <v>39</v>
      </c>
      <c r="C597" s="48" t="s">
        <v>1042</v>
      </c>
      <c r="D597" s="48" t="s">
        <v>1105</v>
      </c>
      <c r="E597" s="48" t="s">
        <v>610</v>
      </c>
      <c r="F597" s="48" t="s">
        <v>1077</v>
      </c>
      <c r="G597" s="48">
        <v>555.71050000000002</v>
      </c>
      <c r="H597" s="48">
        <v>1</v>
      </c>
      <c r="I597" s="48">
        <v>2017</v>
      </c>
      <c r="J597" s="48" t="s">
        <v>63</v>
      </c>
    </row>
    <row r="598" spans="1:10" hidden="1">
      <c r="A598" s="48" t="s">
        <v>592</v>
      </c>
      <c r="B598" s="48" t="s">
        <v>41</v>
      </c>
      <c r="C598" s="48" t="s">
        <v>617</v>
      </c>
      <c r="D598" s="48" t="s">
        <v>1093</v>
      </c>
      <c r="E598" s="48" t="s">
        <v>616</v>
      </c>
      <c r="F598" s="48" t="s">
        <v>1077</v>
      </c>
      <c r="G598" s="48">
        <v>595.08360000000005</v>
      </c>
      <c r="H598" s="48">
        <v>2</v>
      </c>
      <c r="I598" s="48">
        <v>2017</v>
      </c>
      <c r="J598" s="48" t="s">
        <v>63</v>
      </c>
    </row>
    <row r="599" spans="1:10" hidden="1">
      <c r="A599" s="48" t="s">
        <v>592</v>
      </c>
      <c r="B599" s="48" t="s">
        <v>27</v>
      </c>
      <c r="C599" s="48" t="s">
        <v>656</v>
      </c>
      <c r="D599" s="48" t="s">
        <v>880</v>
      </c>
      <c r="E599" s="48" t="s">
        <v>879</v>
      </c>
      <c r="F599" s="48" t="s">
        <v>1077</v>
      </c>
      <c r="G599" s="48">
        <v>603.74789999999996</v>
      </c>
      <c r="H599" s="48">
        <v>2</v>
      </c>
      <c r="I599" s="48">
        <v>2017</v>
      </c>
      <c r="J599" s="48" t="s">
        <v>63</v>
      </c>
    </row>
    <row r="600" spans="1:10" hidden="1">
      <c r="A600" s="48" t="s">
        <v>592</v>
      </c>
      <c r="B600" s="48" t="s">
        <v>27</v>
      </c>
      <c r="C600" s="48" t="s">
        <v>1036</v>
      </c>
      <c r="D600" s="48" t="s">
        <v>987</v>
      </c>
      <c r="E600" s="48" t="s">
        <v>986</v>
      </c>
      <c r="F600" s="48" t="s">
        <v>1077</v>
      </c>
      <c r="G600" s="48">
        <v>604.3972</v>
      </c>
      <c r="H600" s="48">
        <v>2</v>
      </c>
      <c r="I600" s="48">
        <v>2017</v>
      </c>
      <c r="J600" s="48" t="s">
        <v>63</v>
      </c>
    </row>
    <row r="601" spans="1:10" hidden="1">
      <c r="A601" s="48" t="s">
        <v>592</v>
      </c>
      <c r="B601" s="48" t="s">
        <v>27</v>
      </c>
      <c r="C601" s="48" t="s">
        <v>752</v>
      </c>
      <c r="D601" s="48" t="s">
        <v>811</v>
      </c>
      <c r="E601" s="48" t="s">
        <v>810</v>
      </c>
      <c r="F601" s="48" t="s">
        <v>1077</v>
      </c>
      <c r="G601" s="48">
        <v>598.53420000000006</v>
      </c>
      <c r="H601" s="48">
        <v>2</v>
      </c>
      <c r="I601" s="48">
        <v>2017</v>
      </c>
      <c r="J601" s="48" t="s">
        <v>63</v>
      </c>
    </row>
    <row r="602" spans="1:10" hidden="1">
      <c r="A602" s="48" t="s">
        <v>592</v>
      </c>
      <c r="B602" s="48" t="s">
        <v>573</v>
      </c>
      <c r="C602" s="48" t="s">
        <v>1043</v>
      </c>
      <c r="D602" s="48" t="s">
        <v>813</v>
      </c>
      <c r="E602" s="48" t="s">
        <v>812</v>
      </c>
      <c r="F602" s="48" t="s">
        <v>1077</v>
      </c>
      <c r="G602" s="48">
        <v>644.63160000000005</v>
      </c>
      <c r="H602" s="48">
        <v>2</v>
      </c>
      <c r="I602" s="48">
        <v>2017</v>
      </c>
      <c r="J602" s="48" t="s">
        <v>63</v>
      </c>
    </row>
    <row r="603" spans="1:10" hidden="1">
      <c r="A603" s="48" t="s">
        <v>592</v>
      </c>
      <c r="B603" s="48" t="s">
        <v>573</v>
      </c>
      <c r="C603" s="48" t="s">
        <v>1040</v>
      </c>
      <c r="D603" s="48" t="s">
        <v>977</v>
      </c>
      <c r="E603" s="48" t="s">
        <v>976</v>
      </c>
      <c r="F603" s="48" t="s">
        <v>1077</v>
      </c>
      <c r="G603" s="48">
        <v>519.41989999999998</v>
      </c>
      <c r="H603" s="48">
        <v>1</v>
      </c>
      <c r="I603" s="48">
        <v>2017</v>
      </c>
      <c r="J603" s="48" t="s">
        <v>63</v>
      </c>
    </row>
    <row r="604" spans="1:10" hidden="1">
      <c r="A604" s="48" t="s">
        <v>592</v>
      </c>
      <c r="B604" s="48" t="s">
        <v>29</v>
      </c>
      <c r="C604" s="48" t="s">
        <v>29</v>
      </c>
      <c r="D604" s="48" t="s">
        <v>947</v>
      </c>
      <c r="E604" s="48" t="s">
        <v>946</v>
      </c>
      <c r="F604" s="48" t="s">
        <v>1077</v>
      </c>
      <c r="G604" s="48">
        <v>618.96090000000004</v>
      </c>
      <c r="H604" s="48">
        <v>2</v>
      </c>
      <c r="I604" s="48">
        <v>2017</v>
      </c>
      <c r="J604" s="48" t="s">
        <v>63</v>
      </c>
    </row>
    <row r="605" spans="1:10" hidden="1">
      <c r="A605" s="48" t="s">
        <v>592</v>
      </c>
      <c r="B605" s="48" t="s">
        <v>51</v>
      </c>
      <c r="C605" s="48" t="s">
        <v>1039</v>
      </c>
      <c r="D605" s="48" t="s">
        <v>718</v>
      </c>
      <c r="E605" s="48" t="s">
        <v>717</v>
      </c>
      <c r="F605" s="48" t="s">
        <v>1077</v>
      </c>
      <c r="G605" s="48">
        <v>487.05880000000002</v>
      </c>
      <c r="H605" s="48">
        <v>1</v>
      </c>
      <c r="I605" s="48">
        <v>2017</v>
      </c>
      <c r="J605" s="48" t="s">
        <v>63</v>
      </c>
    </row>
    <row r="606" spans="1:10" hidden="1">
      <c r="A606" s="48" t="s">
        <v>592</v>
      </c>
      <c r="B606" s="48" t="s">
        <v>29</v>
      </c>
      <c r="C606" s="48" t="s">
        <v>29</v>
      </c>
      <c r="D606" s="48" t="s">
        <v>689</v>
      </c>
      <c r="E606" s="48" t="s">
        <v>688</v>
      </c>
      <c r="F606" s="48" t="s">
        <v>1077</v>
      </c>
      <c r="G606" s="48">
        <v>594.20000000000005</v>
      </c>
      <c r="H606" s="48">
        <v>2</v>
      </c>
      <c r="I606" s="48">
        <v>2017</v>
      </c>
      <c r="J606" s="48" t="s">
        <v>63</v>
      </c>
    </row>
    <row r="607" spans="1:10" hidden="1">
      <c r="A607" s="48" t="s">
        <v>592</v>
      </c>
      <c r="B607" s="48" t="s">
        <v>573</v>
      </c>
      <c r="C607" s="48" t="s">
        <v>1040</v>
      </c>
      <c r="D607" s="48" t="s">
        <v>975</v>
      </c>
      <c r="E607" s="48" t="s">
        <v>974</v>
      </c>
      <c r="F607" s="48" t="s">
        <v>1077</v>
      </c>
      <c r="G607" s="48">
        <v>491.20830000000001</v>
      </c>
      <c r="H607" s="48">
        <v>1</v>
      </c>
      <c r="I607" s="48">
        <v>2017</v>
      </c>
      <c r="J607" s="48" t="s">
        <v>63</v>
      </c>
    </row>
    <row r="608" spans="1:10" hidden="1">
      <c r="A608" s="48" t="s">
        <v>592</v>
      </c>
      <c r="B608" s="48" t="s">
        <v>573</v>
      </c>
      <c r="C608" s="48" t="s">
        <v>1043</v>
      </c>
      <c r="D608" s="48" t="s">
        <v>774</v>
      </c>
      <c r="E608" s="48" t="s">
        <v>773</v>
      </c>
      <c r="F608" s="48" t="s">
        <v>1077</v>
      </c>
      <c r="G608" s="48">
        <v>618.3134</v>
      </c>
      <c r="H608" s="48">
        <v>2</v>
      </c>
      <c r="I608" s="48">
        <v>2017</v>
      </c>
      <c r="J608" s="48" t="s">
        <v>63</v>
      </c>
    </row>
    <row r="609" spans="1:10" hidden="1">
      <c r="A609" s="48" t="s">
        <v>592</v>
      </c>
      <c r="B609" s="48" t="s">
        <v>51</v>
      </c>
      <c r="C609" s="48" t="s">
        <v>1046</v>
      </c>
      <c r="D609" s="48" t="s">
        <v>967</v>
      </c>
      <c r="E609" s="48" t="s">
        <v>966</v>
      </c>
      <c r="F609" s="48" t="s">
        <v>1077</v>
      </c>
      <c r="G609" s="48">
        <v>588.38350000000003</v>
      </c>
      <c r="H609" s="48">
        <v>2</v>
      </c>
      <c r="I609" s="48">
        <v>2017</v>
      </c>
      <c r="J609" s="48" t="s">
        <v>63</v>
      </c>
    </row>
    <row r="610" spans="1:10" hidden="1">
      <c r="A610" s="48" t="s">
        <v>592</v>
      </c>
      <c r="B610" s="48" t="s">
        <v>51</v>
      </c>
      <c r="C610" s="48" t="s">
        <v>1039</v>
      </c>
      <c r="D610" s="48" t="s">
        <v>969</v>
      </c>
      <c r="E610" s="48" t="s">
        <v>968</v>
      </c>
      <c r="F610" s="48" t="s">
        <v>1077</v>
      </c>
      <c r="G610" s="48">
        <v>521.36220000000003</v>
      </c>
      <c r="H610" s="48">
        <v>1</v>
      </c>
      <c r="I610" s="48">
        <v>2017</v>
      </c>
      <c r="J610" s="48" t="s">
        <v>63</v>
      </c>
    </row>
    <row r="611" spans="1:10" hidden="1">
      <c r="A611" s="48" t="s">
        <v>592</v>
      </c>
      <c r="B611" s="48" t="s">
        <v>573</v>
      </c>
      <c r="C611" s="48" t="s">
        <v>1040</v>
      </c>
      <c r="D611" s="48" t="s">
        <v>1010</v>
      </c>
      <c r="E611" s="48" t="s">
        <v>1009</v>
      </c>
      <c r="F611" s="48" t="s">
        <v>1077</v>
      </c>
      <c r="G611" s="48">
        <v>595.44529999999997</v>
      </c>
      <c r="H611" s="48">
        <v>2</v>
      </c>
      <c r="I611" s="48">
        <v>2017</v>
      </c>
      <c r="J611" s="48" t="s">
        <v>63</v>
      </c>
    </row>
    <row r="612" spans="1:10" hidden="1">
      <c r="A612" s="48" t="s">
        <v>592</v>
      </c>
      <c r="B612" s="48" t="s">
        <v>51</v>
      </c>
      <c r="C612" s="48" t="s">
        <v>1039</v>
      </c>
      <c r="D612" s="48" t="s">
        <v>714</v>
      </c>
      <c r="E612" s="48" t="s">
        <v>713</v>
      </c>
      <c r="F612" s="48" t="s">
        <v>1077</v>
      </c>
      <c r="G612" s="48">
        <v>542.46140000000003</v>
      </c>
      <c r="H612" s="48">
        <v>1</v>
      </c>
      <c r="I612" s="48">
        <v>2017</v>
      </c>
      <c r="J612" s="48" t="s">
        <v>63</v>
      </c>
    </row>
    <row r="613" spans="1:10" hidden="1">
      <c r="A613" s="48" t="s">
        <v>592</v>
      </c>
      <c r="B613" s="48" t="s">
        <v>29</v>
      </c>
      <c r="C613" s="48" t="s">
        <v>29</v>
      </c>
      <c r="D613" s="48" t="s">
        <v>874</v>
      </c>
      <c r="E613" s="48" t="s">
        <v>873</v>
      </c>
      <c r="F613" s="48" t="s">
        <v>1077</v>
      </c>
      <c r="G613" s="48">
        <v>621.74249999999995</v>
      </c>
      <c r="H613" s="48">
        <v>2</v>
      </c>
      <c r="I613" s="48">
        <v>2017</v>
      </c>
      <c r="J613" s="48" t="s">
        <v>63</v>
      </c>
    </row>
    <row r="614" spans="1:10" hidden="1">
      <c r="A614" s="48" t="s">
        <v>592</v>
      </c>
      <c r="B614" s="48" t="s">
        <v>51</v>
      </c>
      <c r="C614" s="48" t="s">
        <v>1039</v>
      </c>
      <c r="D614" s="48" t="s">
        <v>712</v>
      </c>
      <c r="E614" s="48" t="s">
        <v>711</v>
      </c>
      <c r="F614" s="48" t="s">
        <v>1077</v>
      </c>
      <c r="G614" s="48">
        <v>597.89329999999995</v>
      </c>
      <c r="H614" s="48">
        <v>2</v>
      </c>
      <c r="I614" s="48">
        <v>2017</v>
      </c>
      <c r="J614" s="48" t="s">
        <v>63</v>
      </c>
    </row>
    <row r="615" spans="1:10" hidden="1">
      <c r="A615" s="48" t="s">
        <v>592</v>
      </c>
      <c r="B615" s="48" t="s">
        <v>573</v>
      </c>
      <c r="C615" s="48" t="s">
        <v>1040</v>
      </c>
      <c r="D615" s="48" t="s">
        <v>724</v>
      </c>
      <c r="E615" s="48" t="s">
        <v>723</v>
      </c>
      <c r="F615" s="48" t="s">
        <v>1077</v>
      </c>
      <c r="G615" s="48">
        <v>576.85469999999998</v>
      </c>
      <c r="H615" s="48">
        <v>2</v>
      </c>
      <c r="I615" s="48">
        <v>2017</v>
      </c>
      <c r="J615" s="48" t="s">
        <v>63</v>
      </c>
    </row>
    <row r="616" spans="1:10" hidden="1">
      <c r="A616" s="48" t="s">
        <v>592</v>
      </c>
      <c r="B616" s="48" t="s">
        <v>51</v>
      </c>
      <c r="C616" s="48" t="s">
        <v>1039</v>
      </c>
      <c r="D616" s="48" t="s">
        <v>652</v>
      </c>
      <c r="E616" s="48" t="s">
        <v>651</v>
      </c>
      <c r="F616" s="48" t="s">
        <v>1077</v>
      </c>
      <c r="G616" s="48">
        <v>494.24009999999998</v>
      </c>
      <c r="H616" s="48">
        <v>1</v>
      </c>
      <c r="I616" s="48">
        <v>2017</v>
      </c>
      <c r="J616" s="48" t="s">
        <v>63</v>
      </c>
    </row>
    <row r="617" spans="1:10" hidden="1">
      <c r="A617" s="48" t="s">
        <v>592</v>
      </c>
      <c r="B617" s="48" t="s">
        <v>573</v>
      </c>
      <c r="C617" s="48" t="s">
        <v>1043</v>
      </c>
      <c r="D617" s="48" t="s">
        <v>722</v>
      </c>
      <c r="E617" s="48" t="s">
        <v>721</v>
      </c>
      <c r="F617" s="48" t="s">
        <v>1077</v>
      </c>
      <c r="G617" s="48">
        <v>626.07429999999999</v>
      </c>
      <c r="H617" s="48">
        <v>2</v>
      </c>
      <c r="I617" s="48">
        <v>2017</v>
      </c>
      <c r="J617" s="48" t="s">
        <v>63</v>
      </c>
    </row>
    <row r="618" spans="1:10" hidden="1">
      <c r="A618" s="48" t="s">
        <v>592</v>
      </c>
      <c r="B618" s="48" t="s">
        <v>51</v>
      </c>
      <c r="C618" s="48" t="s">
        <v>1039</v>
      </c>
      <c r="D618" s="48" t="s">
        <v>1000</v>
      </c>
      <c r="E618" s="48" t="s">
        <v>999</v>
      </c>
      <c r="F618" s="48" t="s">
        <v>1077</v>
      </c>
      <c r="G618" s="48">
        <v>539.91309999999999</v>
      </c>
      <c r="H618" s="48">
        <v>1</v>
      </c>
      <c r="I618" s="48">
        <v>2017</v>
      </c>
      <c r="J618" s="48" t="s">
        <v>63</v>
      </c>
    </row>
    <row r="619" spans="1:10" hidden="1">
      <c r="A619" s="48" t="s">
        <v>592</v>
      </c>
      <c r="B619" s="48" t="s">
        <v>573</v>
      </c>
      <c r="C619" s="48" t="s">
        <v>1040</v>
      </c>
      <c r="D619" s="48" t="s">
        <v>937</v>
      </c>
      <c r="E619" s="48" t="s">
        <v>936</v>
      </c>
      <c r="F619" s="48" t="s">
        <v>1077</v>
      </c>
      <c r="G619" s="48">
        <v>655.63409999999999</v>
      </c>
      <c r="H619" s="48">
        <v>3</v>
      </c>
      <c r="I619" s="48">
        <v>2017</v>
      </c>
      <c r="J619" s="48" t="s">
        <v>63</v>
      </c>
    </row>
    <row r="620" spans="1:10" hidden="1">
      <c r="A620" s="48" t="s">
        <v>592</v>
      </c>
      <c r="B620" s="48" t="s">
        <v>51</v>
      </c>
      <c r="C620" s="48" t="s">
        <v>1046</v>
      </c>
      <c r="D620" s="48" t="s">
        <v>716</v>
      </c>
      <c r="E620" s="48" t="s">
        <v>715</v>
      </c>
      <c r="F620" s="48" t="s">
        <v>1077</v>
      </c>
      <c r="G620" s="48">
        <v>576.38620000000003</v>
      </c>
      <c r="H620" s="48">
        <v>2</v>
      </c>
      <c r="I620" s="48">
        <v>2017</v>
      </c>
      <c r="J620" s="48" t="s">
        <v>63</v>
      </c>
    </row>
    <row r="621" spans="1:10" hidden="1">
      <c r="A621" s="48" t="s">
        <v>592</v>
      </c>
      <c r="B621" s="48" t="s">
        <v>29</v>
      </c>
      <c r="C621" s="48" t="s">
        <v>29</v>
      </c>
      <c r="D621" s="48" t="s">
        <v>677</v>
      </c>
      <c r="E621" s="48" t="s">
        <v>676</v>
      </c>
      <c r="F621" s="48" t="s">
        <v>1077</v>
      </c>
      <c r="G621" s="48">
        <v>650.601</v>
      </c>
      <c r="H621" s="48">
        <v>3</v>
      </c>
      <c r="I621" s="48">
        <v>2017</v>
      </c>
      <c r="J621" s="48" t="s">
        <v>63</v>
      </c>
    </row>
    <row r="622" spans="1:10" hidden="1">
      <c r="A622" s="48" t="s">
        <v>592</v>
      </c>
      <c r="B622" s="48" t="s">
        <v>29</v>
      </c>
      <c r="C622" s="48" t="s">
        <v>29</v>
      </c>
      <c r="D622" s="48" t="s">
        <v>868</v>
      </c>
      <c r="E622" s="48" t="s">
        <v>867</v>
      </c>
      <c r="F622" s="48" t="s">
        <v>1077</v>
      </c>
      <c r="G622" s="48">
        <v>608.1327</v>
      </c>
      <c r="H622" s="48">
        <v>2</v>
      </c>
      <c r="I622" s="48">
        <v>2017</v>
      </c>
      <c r="J622" s="48" t="s">
        <v>63</v>
      </c>
    </row>
    <row r="623" spans="1:10" hidden="1">
      <c r="A623" s="48" t="s">
        <v>592</v>
      </c>
      <c r="B623" s="48" t="s">
        <v>573</v>
      </c>
      <c r="C623" s="48" t="s">
        <v>1043</v>
      </c>
      <c r="D623" s="48" t="s">
        <v>929</v>
      </c>
      <c r="E623" s="48" t="s">
        <v>928</v>
      </c>
      <c r="F623" s="48" t="s">
        <v>1077</v>
      </c>
      <c r="G623" s="48">
        <v>541.00900000000001</v>
      </c>
      <c r="H623" s="48">
        <v>1</v>
      </c>
      <c r="I623" s="48">
        <v>2017</v>
      </c>
      <c r="J623" s="48" t="s">
        <v>63</v>
      </c>
    </row>
    <row r="624" spans="1:10" hidden="1">
      <c r="A624" s="48" t="s">
        <v>592</v>
      </c>
      <c r="B624" s="48" t="s">
        <v>573</v>
      </c>
      <c r="C624" s="48" t="s">
        <v>1043</v>
      </c>
      <c r="D624" s="48" t="s">
        <v>1004</v>
      </c>
      <c r="E624" s="48" t="s">
        <v>1003</v>
      </c>
      <c r="F624" s="48" t="s">
        <v>1077</v>
      </c>
      <c r="G624" s="48">
        <v>545.13329999999996</v>
      </c>
      <c r="H624" s="48">
        <v>1</v>
      </c>
      <c r="I624" s="48">
        <v>2017</v>
      </c>
      <c r="J624" s="48" t="s">
        <v>63</v>
      </c>
    </row>
    <row r="625" spans="1:10" hidden="1">
      <c r="A625" s="48" t="s">
        <v>592</v>
      </c>
      <c r="B625" s="48" t="s">
        <v>51</v>
      </c>
      <c r="C625" s="48" t="s">
        <v>1046</v>
      </c>
      <c r="D625" s="48" t="s">
        <v>965</v>
      </c>
      <c r="E625" s="48" t="s">
        <v>964</v>
      </c>
      <c r="F625" s="48" t="s">
        <v>1077</v>
      </c>
      <c r="G625" s="48">
        <v>564.0924</v>
      </c>
      <c r="H625" s="48">
        <v>2</v>
      </c>
      <c r="I625" s="48">
        <v>2017</v>
      </c>
      <c r="J625" s="48" t="s">
        <v>63</v>
      </c>
    </row>
    <row r="626" spans="1:10" hidden="1">
      <c r="A626" s="48" t="s">
        <v>592</v>
      </c>
      <c r="B626" s="48" t="s">
        <v>29</v>
      </c>
      <c r="C626" s="48" t="s">
        <v>29</v>
      </c>
      <c r="D626" s="48" t="s">
        <v>897</v>
      </c>
      <c r="E626" s="48" t="s">
        <v>896</v>
      </c>
      <c r="F626" s="48" t="s">
        <v>1077</v>
      </c>
      <c r="G626" s="48">
        <v>573.97889999999995</v>
      </c>
      <c r="H626" s="48">
        <v>2</v>
      </c>
      <c r="I626" s="48">
        <v>2017</v>
      </c>
      <c r="J626" s="48" t="s">
        <v>63</v>
      </c>
    </row>
    <row r="627" spans="1:10" hidden="1">
      <c r="A627" s="48" t="s">
        <v>592</v>
      </c>
      <c r="B627" s="48" t="s">
        <v>51</v>
      </c>
      <c r="C627" s="48" t="s">
        <v>1046</v>
      </c>
      <c r="D627" s="48" t="s">
        <v>1002</v>
      </c>
      <c r="E627" s="48" t="s">
        <v>1001</v>
      </c>
      <c r="F627" s="48" t="s">
        <v>1077</v>
      </c>
      <c r="G627" s="48">
        <v>586.71550000000002</v>
      </c>
      <c r="H627" s="48">
        <v>2</v>
      </c>
      <c r="I627" s="48">
        <v>2017</v>
      </c>
      <c r="J627" s="48" t="s">
        <v>63</v>
      </c>
    </row>
    <row r="628" spans="1:10" hidden="1">
      <c r="A628" s="48" t="s">
        <v>592</v>
      </c>
      <c r="B628" s="48" t="s">
        <v>51</v>
      </c>
      <c r="C628" s="48" t="s">
        <v>1046</v>
      </c>
      <c r="D628" s="48" t="s">
        <v>733</v>
      </c>
      <c r="E628" s="48" t="s">
        <v>732</v>
      </c>
      <c r="F628" s="48" t="s">
        <v>1077</v>
      </c>
      <c r="G628" s="48">
        <v>630.75609999999995</v>
      </c>
      <c r="H628" s="48">
        <v>2</v>
      </c>
      <c r="I628" s="48">
        <v>2017</v>
      </c>
      <c r="J628" s="48" t="s">
        <v>63</v>
      </c>
    </row>
    <row r="629" spans="1:10" hidden="1">
      <c r="A629" s="48" t="s">
        <v>592</v>
      </c>
      <c r="B629" s="48" t="s">
        <v>573</v>
      </c>
      <c r="C629" s="48" t="s">
        <v>1043</v>
      </c>
      <c r="D629" s="48" t="s">
        <v>849</v>
      </c>
      <c r="E629" s="48" t="s">
        <v>848</v>
      </c>
      <c r="F629" s="48" t="s">
        <v>1077</v>
      </c>
      <c r="G629" s="48">
        <v>549.72460000000001</v>
      </c>
      <c r="H629" s="48">
        <v>1</v>
      </c>
      <c r="I629" s="48">
        <v>2017</v>
      </c>
      <c r="J629" s="48" t="s">
        <v>63</v>
      </c>
    </row>
    <row r="630" spans="1:10" hidden="1">
      <c r="A630" s="48" t="s">
        <v>592</v>
      </c>
      <c r="B630" s="48" t="s">
        <v>573</v>
      </c>
      <c r="C630" s="48" t="s">
        <v>1043</v>
      </c>
      <c r="D630" s="48" t="s">
        <v>805</v>
      </c>
      <c r="E630" s="48" t="s">
        <v>804</v>
      </c>
      <c r="F630" s="48" t="s">
        <v>1077</v>
      </c>
      <c r="G630" s="48">
        <v>569.16229999999996</v>
      </c>
      <c r="H630" s="48">
        <v>2</v>
      </c>
      <c r="I630" s="48">
        <v>2017</v>
      </c>
      <c r="J630" s="48" t="s">
        <v>63</v>
      </c>
    </row>
    <row r="631" spans="1:10" hidden="1">
      <c r="A631" s="48" t="s">
        <v>592</v>
      </c>
      <c r="B631" s="48" t="s">
        <v>51</v>
      </c>
      <c r="C631" s="48" t="s">
        <v>1046</v>
      </c>
      <c r="D631" s="48" t="s">
        <v>815</v>
      </c>
      <c r="E631" s="48" t="s">
        <v>814</v>
      </c>
      <c r="F631" s="48" t="s">
        <v>1077</v>
      </c>
      <c r="G631" s="48">
        <v>550.73239999999998</v>
      </c>
      <c r="H631" s="48">
        <v>1</v>
      </c>
      <c r="I631" s="48">
        <v>2017</v>
      </c>
      <c r="J631" s="48" t="s">
        <v>63</v>
      </c>
    </row>
    <row r="632" spans="1:10" hidden="1">
      <c r="A632" s="48" t="s">
        <v>592</v>
      </c>
      <c r="B632" s="48" t="s">
        <v>51</v>
      </c>
      <c r="C632" s="48" t="s">
        <v>1039</v>
      </c>
      <c r="D632" s="48" t="s">
        <v>1006</v>
      </c>
      <c r="E632" s="48" t="s">
        <v>1005</v>
      </c>
      <c r="F632" s="48" t="s">
        <v>1077</v>
      </c>
      <c r="G632" s="48">
        <v>470.47059999999999</v>
      </c>
      <c r="H632" s="48">
        <v>1</v>
      </c>
      <c r="I632" s="48">
        <v>2017</v>
      </c>
      <c r="J632" s="48" t="s">
        <v>63</v>
      </c>
    </row>
    <row r="633" spans="1:10" hidden="1">
      <c r="A633" s="48" t="s">
        <v>592</v>
      </c>
      <c r="B633" s="48" t="s">
        <v>51</v>
      </c>
      <c r="C633" s="48" t="s">
        <v>1039</v>
      </c>
      <c r="D633" s="48" t="s">
        <v>807</v>
      </c>
      <c r="E633" s="48" t="s">
        <v>806</v>
      </c>
      <c r="F633" s="48" t="s">
        <v>1077</v>
      </c>
      <c r="G633" s="48">
        <v>491.91059999999999</v>
      </c>
      <c r="H633" s="48">
        <v>1</v>
      </c>
      <c r="I633" s="48">
        <v>2017</v>
      </c>
      <c r="J633" s="48" t="s">
        <v>63</v>
      </c>
    </row>
    <row r="634" spans="1:10" hidden="1">
      <c r="A634" s="48" t="s">
        <v>592</v>
      </c>
      <c r="B634" s="48" t="s">
        <v>31</v>
      </c>
      <c r="C634" s="48" t="s">
        <v>678</v>
      </c>
      <c r="D634" s="48" t="s">
        <v>1024</v>
      </c>
      <c r="E634" s="48" t="s">
        <v>1023</v>
      </c>
      <c r="F634" s="48" t="s">
        <v>1077</v>
      </c>
      <c r="G634" s="48">
        <v>635.46320000000003</v>
      </c>
      <c r="H634" s="48">
        <v>2</v>
      </c>
      <c r="I634" s="48">
        <v>2017</v>
      </c>
      <c r="J634" s="48" t="s">
        <v>63</v>
      </c>
    </row>
    <row r="635" spans="1:10" hidden="1">
      <c r="A635" s="48" t="s">
        <v>592</v>
      </c>
      <c r="B635" s="48" t="s">
        <v>33</v>
      </c>
      <c r="C635" s="48" t="s">
        <v>644</v>
      </c>
      <c r="D635" s="48" t="s">
        <v>831</v>
      </c>
      <c r="E635" s="48" t="s">
        <v>830</v>
      </c>
      <c r="F635" s="48" t="s">
        <v>1077</v>
      </c>
      <c r="G635" s="48">
        <v>618.7423</v>
      </c>
      <c r="H635" s="48">
        <v>2</v>
      </c>
      <c r="I635" s="48">
        <v>2017</v>
      </c>
      <c r="J635" s="48" t="s">
        <v>63</v>
      </c>
    </row>
    <row r="636" spans="1:10" hidden="1">
      <c r="A636" s="48" t="s">
        <v>592</v>
      </c>
      <c r="B636" s="48" t="s">
        <v>31</v>
      </c>
      <c r="C636" s="48" t="s">
        <v>678</v>
      </c>
      <c r="D636" s="48" t="s">
        <v>758</v>
      </c>
      <c r="E636" s="48" t="s">
        <v>757</v>
      </c>
      <c r="F636" s="48" t="s">
        <v>1077</v>
      </c>
      <c r="G636" s="48">
        <v>623.79300000000001</v>
      </c>
      <c r="H636" s="48">
        <v>2</v>
      </c>
      <c r="I636" s="48">
        <v>2017</v>
      </c>
      <c r="J636" s="48" t="s">
        <v>63</v>
      </c>
    </row>
    <row r="637" spans="1:10" hidden="1">
      <c r="A637" s="48" t="s">
        <v>592</v>
      </c>
      <c r="B637" s="48" t="s">
        <v>33</v>
      </c>
      <c r="C637" s="48" t="s">
        <v>644</v>
      </c>
      <c r="D637" s="48" t="s">
        <v>904</v>
      </c>
      <c r="E637" s="48" t="s">
        <v>903</v>
      </c>
      <c r="F637" s="48" t="s">
        <v>1077</v>
      </c>
      <c r="G637" s="48">
        <v>590.54430000000002</v>
      </c>
      <c r="H637" s="48">
        <v>2</v>
      </c>
      <c r="I637" s="48">
        <v>2017</v>
      </c>
      <c r="J637" s="48" t="s">
        <v>63</v>
      </c>
    </row>
    <row r="638" spans="1:10" hidden="1">
      <c r="A638" s="48" t="s">
        <v>592</v>
      </c>
      <c r="B638" s="48" t="s">
        <v>33</v>
      </c>
      <c r="C638" s="48" t="s">
        <v>644</v>
      </c>
      <c r="D638" s="48" t="s">
        <v>646</v>
      </c>
      <c r="E638" s="48" t="s">
        <v>645</v>
      </c>
      <c r="F638" s="48" t="s">
        <v>1077</v>
      </c>
      <c r="G638" s="48">
        <v>606.47360000000003</v>
      </c>
      <c r="H638" s="48">
        <v>2</v>
      </c>
      <c r="I638" s="48">
        <v>2017</v>
      </c>
      <c r="J638" s="48" t="s">
        <v>63</v>
      </c>
    </row>
    <row r="639" spans="1:10" hidden="1">
      <c r="A639" s="48" t="s">
        <v>592</v>
      </c>
      <c r="B639" s="48" t="s">
        <v>33</v>
      </c>
      <c r="C639" s="48" t="s">
        <v>644</v>
      </c>
      <c r="D639" s="48" t="s">
        <v>908</v>
      </c>
      <c r="E639" s="48" t="s">
        <v>907</v>
      </c>
      <c r="F639" s="48" t="s">
        <v>1077</v>
      </c>
      <c r="G639" s="48">
        <v>642.08569999999997</v>
      </c>
      <c r="H639" s="48">
        <v>2</v>
      </c>
      <c r="I639" s="48">
        <v>2017</v>
      </c>
      <c r="J639" s="48" t="s">
        <v>63</v>
      </c>
    </row>
    <row r="640" spans="1:10" hidden="1">
      <c r="A640" s="48" t="s">
        <v>592</v>
      </c>
      <c r="B640" s="48" t="s">
        <v>31</v>
      </c>
      <c r="C640" s="48" t="s">
        <v>678</v>
      </c>
      <c r="D640" s="48" t="s">
        <v>899</v>
      </c>
      <c r="E640" s="48" t="s">
        <v>898</v>
      </c>
      <c r="F640" s="48" t="s">
        <v>1077</v>
      </c>
      <c r="G640" s="48">
        <v>642.36429999999996</v>
      </c>
      <c r="H640" s="48">
        <v>3</v>
      </c>
      <c r="I640" s="48">
        <v>2017</v>
      </c>
      <c r="J640" s="48" t="s">
        <v>63</v>
      </c>
    </row>
    <row r="641" spans="1:10" hidden="1">
      <c r="A641" s="48" t="s">
        <v>592</v>
      </c>
      <c r="B641" s="48" t="s">
        <v>33</v>
      </c>
      <c r="C641" s="48" t="s">
        <v>644</v>
      </c>
      <c r="D641" s="48" t="s">
        <v>837</v>
      </c>
      <c r="E641" s="48" t="s">
        <v>836</v>
      </c>
      <c r="F641" s="48" t="s">
        <v>1077</v>
      </c>
      <c r="G641" s="48">
        <v>565.95519999999999</v>
      </c>
      <c r="H641" s="48">
        <v>2</v>
      </c>
      <c r="I641" s="48">
        <v>2017</v>
      </c>
      <c r="J641" s="48" t="s">
        <v>63</v>
      </c>
    </row>
    <row r="642" spans="1:10" hidden="1">
      <c r="A642" s="48" t="s">
        <v>592</v>
      </c>
      <c r="B642" s="48" t="s">
        <v>33</v>
      </c>
      <c r="C642" s="48" t="s">
        <v>754</v>
      </c>
      <c r="D642" s="48" t="s">
        <v>906</v>
      </c>
      <c r="E642" s="48" t="s">
        <v>905</v>
      </c>
      <c r="F642" s="48" t="s">
        <v>1077</v>
      </c>
      <c r="G642" s="48">
        <v>533.42669999999998</v>
      </c>
      <c r="H642" s="48">
        <v>1</v>
      </c>
      <c r="I642" s="48">
        <v>2017</v>
      </c>
      <c r="J642" s="48" t="s">
        <v>63</v>
      </c>
    </row>
    <row r="643" spans="1:10" hidden="1">
      <c r="A643" s="48" t="s">
        <v>592</v>
      </c>
      <c r="B643" s="48" t="s">
        <v>33</v>
      </c>
      <c r="C643" s="48" t="s">
        <v>644</v>
      </c>
      <c r="D643" s="48" t="s">
        <v>1034</v>
      </c>
      <c r="E643" s="48" t="s">
        <v>1033</v>
      </c>
      <c r="F643" s="48" t="s">
        <v>1077</v>
      </c>
      <c r="G643" s="48">
        <v>559.69910000000004</v>
      </c>
      <c r="H643" s="48">
        <v>1</v>
      </c>
      <c r="I643" s="48">
        <v>2017</v>
      </c>
      <c r="J643" s="48" t="s">
        <v>63</v>
      </c>
    </row>
    <row r="644" spans="1:10" hidden="1">
      <c r="A644" s="48" t="s">
        <v>592</v>
      </c>
      <c r="B644" s="48" t="s">
        <v>31</v>
      </c>
      <c r="C644" s="48" t="s">
        <v>678</v>
      </c>
      <c r="D644" s="48" t="s">
        <v>681</v>
      </c>
      <c r="E644" s="48" t="s">
        <v>680</v>
      </c>
      <c r="F644" s="48" t="s">
        <v>1077</v>
      </c>
      <c r="G644" s="48">
        <v>564.90959999999995</v>
      </c>
      <c r="H644" s="48">
        <v>1</v>
      </c>
      <c r="I644" s="48">
        <v>2017</v>
      </c>
      <c r="J644" s="48" t="s">
        <v>63</v>
      </c>
    </row>
    <row r="645" spans="1:10" hidden="1">
      <c r="A645" s="48" t="s">
        <v>592</v>
      </c>
      <c r="B645" s="48" t="s">
        <v>33</v>
      </c>
      <c r="C645" s="48" t="s">
        <v>644</v>
      </c>
      <c r="D645" s="48" t="s">
        <v>700</v>
      </c>
      <c r="E645" s="48" t="s">
        <v>699</v>
      </c>
      <c r="F645" s="48" t="s">
        <v>1077</v>
      </c>
      <c r="G645" s="48">
        <v>570.3913</v>
      </c>
      <c r="H645" s="48">
        <v>2</v>
      </c>
      <c r="I645" s="48">
        <v>2017</v>
      </c>
      <c r="J645" s="48" t="s">
        <v>63</v>
      </c>
    </row>
    <row r="646" spans="1:10" hidden="1">
      <c r="A646" s="48" t="s">
        <v>592</v>
      </c>
      <c r="B646" s="48" t="s">
        <v>33</v>
      </c>
      <c r="C646" s="48" t="s">
        <v>754</v>
      </c>
      <c r="D646" s="48" t="s">
        <v>1032</v>
      </c>
      <c r="E646" s="48" t="s">
        <v>1031</v>
      </c>
      <c r="F646" s="48" t="s">
        <v>1077</v>
      </c>
      <c r="G646" s="48">
        <v>574.00080000000003</v>
      </c>
      <c r="H646" s="48">
        <v>2</v>
      </c>
      <c r="I646" s="48">
        <v>2017</v>
      </c>
      <c r="J646" s="48" t="s">
        <v>63</v>
      </c>
    </row>
    <row r="647" spans="1:10" hidden="1">
      <c r="A647" s="48" t="s">
        <v>592</v>
      </c>
      <c r="B647" s="48" t="s">
        <v>31</v>
      </c>
      <c r="C647" s="48" t="s">
        <v>678</v>
      </c>
      <c r="D647" s="48" t="s">
        <v>870</v>
      </c>
      <c r="E647" s="48" t="s">
        <v>869</v>
      </c>
      <c r="F647" s="48" t="s">
        <v>1077</v>
      </c>
      <c r="G647" s="48">
        <v>613.92840000000001</v>
      </c>
      <c r="H647" s="48">
        <v>2</v>
      </c>
      <c r="I647" s="48">
        <v>2017</v>
      </c>
      <c r="J647" s="48" t="s">
        <v>63</v>
      </c>
    </row>
    <row r="648" spans="1:10" hidden="1">
      <c r="A648" s="48" t="s">
        <v>592</v>
      </c>
      <c r="B648" s="48" t="s">
        <v>33</v>
      </c>
      <c r="C648" s="48" t="s">
        <v>640</v>
      </c>
      <c r="D648" s="48" t="s">
        <v>953</v>
      </c>
      <c r="E648" s="48" t="s">
        <v>952</v>
      </c>
      <c r="F648" s="48" t="s">
        <v>1077</v>
      </c>
      <c r="G648" s="48">
        <v>616.50099999999998</v>
      </c>
      <c r="H648" s="48">
        <v>2</v>
      </c>
      <c r="I648" s="48">
        <v>2017</v>
      </c>
      <c r="J648" s="48" t="s">
        <v>63</v>
      </c>
    </row>
    <row r="649" spans="1:10" hidden="1">
      <c r="A649" s="48" t="s">
        <v>592</v>
      </c>
      <c r="B649" s="48" t="s">
        <v>31</v>
      </c>
      <c r="C649" s="48" t="s">
        <v>678</v>
      </c>
      <c r="D649" s="48" t="s">
        <v>829</v>
      </c>
      <c r="E649" s="48" t="s">
        <v>828</v>
      </c>
      <c r="F649" s="48" t="s">
        <v>1077</v>
      </c>
      <c r="G649" s="48">
        <v>627.2364</v>
      </c>
      <c r="H649" s="48">
        <v>2</v>
      </c>
      <c r="I649" s="48">
        <v>2017</v>
      </c>
      <c r="J649" s="48" t="s">
        <v>63</v>
      </c>
    </row>
    <row r="650" spans="1:10" hidden="1">
      <c r="A650" s="48" t="s">
        <v>592</v>
      </c>
      <c r="B650" s="48" t="s">
        <v>31</v>
      </c>
      <c r="C650" s="48" t="s">
        <v>678</v>
      </c>
      <c r="D650" s="48" t="s">
        <v>872</v>
      </c>
      <c r="E650" s="48" t="s">
        <v>871</v>
      </c>
      <c r="F650" s="48" t="s">
        <v>1077</v>
      </c>
      <c r="G650" s="48">
        <v>671.01</v>
      </c>
      <c r="H650" s="48">
        <v>3</v>
      </c>
      <c r="I650" s="48">
        <v>2017</v>
      </c>
      <c r="J650" s="48" t="s">
        <v>63</v>
      </c>
    </row>
    <row r="651" spans="1:10" hidden="1">
      <c r="A651" s="48" t="s">
        <v>592</v>
      </c>
      <c r="B651" s="48" t="s">
        <v>41</v>
      </c>
      <c r="C651" s="48" t="s">
        <v>619</v>
      </c>
      <c r="D651" s="48" t="s">
        <v>704</v>
      </c>
      <c r="E651" s="48" t="s">
        <v>703</v>
      </c>
      <c r="F651" s="48" t="s">
        <v>1077</v>
      </c>
      <c r="G651" s="48">
        <v>600.03769999999997</v>
      </c>
      <c r="H651" s="48">
        <v>2</v>
      </c>
      <c r="I651" s="48">
        <v>2017</v>
      </c>
      <c r="J651" s="48" t="s">
        <v>63</v>
      </c>
    </row>
    <row r="652" spans="1:10" hidden="1">
      <c r="A652" s="48" t="s">
        <v>592</v>
      </c>
      <c r="B652" s="48" t="s">
        <v>41</v>
      </c>
      <c r="C652" s="48" t="s">
        <v>619</v>
      </c>
      <c r="D652" s="48" t="s">
        <v>650</v>
      </c>
      <c r="E652" s="48" t="s">
        <v>649</v>
      </c>
      <c r="F652" s="48" t="s">
        <v>1077</v>
      </c>
      <c r="G652" s="48">
        <v>612.04060000000004</v>
      </c>
      <c r="H652" s="48">
        <v>2</v>
      </c>
      <c r="I652" s="48">
        <v>2017</v>
      </c>
      <c r="J652" s="48" t="s">
        <v>63</v>
      </c>
    </row>
    <row r="653" spans="1:10" hidden="1">
      <c r="A653" s="48" t="s">
        <v>592</v>
      </c>
      <c r="B653" s="48" t="s">
        <v>41</v>
      </c>
      <c r="C653" s="48" t="s">
        <v>619</v>
      </c>
      <c r="D653" s="48" t="s">
        <v>706</v>
      </c>
      <c r="E653" s="48" t="s">
        <v>705</v>
      </c>
      <c r="F653" s="48" t="s">
        <v>1077</v>
      </c>
      <c r="G653" s="48">
        <v>623.66769999999997</v>
      </c>
      <c r="H653" s="48">
        <v>2</v>
      </c>
      <c r="I653" s="48">
        <v>2017</v>
      </c>
      <c r="J653" s="48" t="s">
        <v>63</v>
      </c>
    </row>
    <row r="654" spans="1:10" hidden="1">
      <c r="A654" s="48" t="s">
        <v>592</v>
      </c>
      <c r="B654" s="48" t="s">
        <v>35</v>
      </c>
      <c r="C654" s="48" t="s">
        <v>756</v>
      </c>
      <c r="D654" s="48" t="s">
        <v>949</v>
      </c>
      <c r="E654" s="48" t="s">
        <v>948</v>
      </c>
      <c r="F654" s="48" t="s">
        <v>1077</v>
      </c>
      <c r="G654" s="48">
        <v>585.42039999999997</v>
      </c>
      <c r="H654" s="48">
        <v>2</v>
      </c>
      <c r="I654" s="48">
        <v>2017</v>
      </c>
      <c r="J654" s="48" t="s">
        <v>63</v>
      </c>
    </row>
    <row r="655" spans="1:10" hidden="1">
      <c r="A655" s="48" t="s">
        <v>592</v>
      </c>
      <c r="B655" s="48" t="s">
        <v>41</v>
      </c>
      <c r="C655" s="48" t="s">
        <v>619</v>
      </c>
      <c r="D655" s="48" t="s">
        <v>921</v>
      </c>
      <c r="E655" s="48" t="s">
        <v>920</v>
      </c>
      <c r="F655" s="48" t="s">
        <v>1077</v>
      </c>
      <c r="G655" s="48">
        <v>631.38369999999998</v>
      </c>
      <c r="H655" s="48">
        <v>2</v>
      </c>
      <c r="I655" s="48">
        <v>2017</v>
      </c>
      <c r="J655" s="48" t="s">
        <v>63</v>
      </c>
    </row>
    <row r="656" spans="1:10" hidden="1">
      <c r="A656" s="48" t="s">
        <v>592</v>
      </c>
      <c r="B656" s="48" t="s">
        <v>41</v>
      </c>
      <c r="C656" s="48" t="s">
        <v>619</v>
      </c>
      <c r="D656" s="48" t="s">
        <v>702</v>
      </c>
      <c r="E656" s="48" t="s">
        <v>701</v>
      </c>
      <c r="F656" s="48" t="s">
        <v>1077</v>
      </c>
      <c r="G656" s="48">
        <v>609.41409999999996</v>
      </c>
      <c r="H656" s="48">
        <v>2</v>
      </c>
      <c r="I656" s="48">
        <v>2017</v>
      </c>
      <c r="J656" s="48" t="s">
        <v>63</v>
      </c>
    </row>
    <row r="657" spans="1:10" hidden="1">
      <c r="A657" s="48" t="s">
        <v>592</v>
      </c>
      <c r="B657" s="48" t="s">
        <v>41</v>
      </c>
      <c r="C657" s="48" t="s">
        <v>619</v>
      </c>
      <c r="D657" s="48" t="s">
        <v>963</v>
      </c>
      <c r="E657" s="48" t="s">
        <v>962</v>
      </c>
      <c r="F657" s="48" t="s">
        <v>1077</v>
      </c>
      <c r="G657" s="48">
        <v>636.00310000000002</v>
      </c>
      <c r="H657" s="48">
        <v>3</v>
      </c>
      <c r="I657" s="48">
        <v>2017</v>
      </c>
      <c r="J657" s="48" t="s">
        <v>63</v>
      </c>
    </row>
    <row r="658" spans="1:10" hidden="1">
      <c r="A658" s="48" t="s">
        <v>592</v>
      </c>
      <c r="B658" s="48" t="s">
        <v>41</v>
      </c>
      <c r="C658" s="48" t="s">
        <v>619</v>
      </c>
      <c r="D658" s="48" t="s">
        <v>801</v>
      </c>
      <c r="E658" s="48" t="s">
        <v>800</v>
      </c>
      <c r="F658" s="48" t="s">
        <v>1077</v>
      </c>
      <c r="G658" s="48">
        <v>590.45910000000003</v>
      </c>
      <c r="H658" s="48">
        <v>2</v>
      </c>
      <c r="I658" s="48">
        <v>2017</v>
      </c>
      <c r="J658" s="48" t="s">
        <v>63</v>
      </c>
    </row>
    <row r="659" spans="1:10" hidden="1">
      <c r="A659" s="48" t="s">
        <v>592</v>
      </c>
      <c r="B659" s="48" t="s">
        <v>39</v>
      </c>
      <c r="C659" s="48" t="s">
        <v>1042</v>
      </c>
      <c r="D659" s="48" t="s">
        <v>698</v>
      </c>
      <c r="E659" s="48" t="s">
        <v>697</v>
      </c>
      <c r="F659" s="48" t="s">
        <v>1077</v>
      </c>
      <c r="G659" s="48">
        <v>537.61249999999995</v>
      </c>
      <c r="H659" s="48">
        <v>1</v>
      </c>
      <c r="I659" s="48">
        <v>2017</v>
      </c>
      <c r="J659" s="48" t="s">
        <v>63</v>
      </c>
    </row>
    <row r="660" spans="1:10" hidden="1">
      <c r="A660" s="48" t="s">
        <v>592</v>
      </c>
      <c r="B660" s="48" t="s">
        <v>41</v>
      </c>
      <c r="C660" s="48" t="s">
        <v>617</v>
      </c>
      <c r="D660" s="48" t="s">
        <v>617</v>
      </c>
      <c r="E660" s="48" t="s">
        <v>902</v>
      </c>
      <c r="F660" s="48" t="s">
        <v>1077</v>
      </c>
      <c r="G660" s="48">
        <v>595.08360000000005</v>
      </c>
      <c r="H660" s="48">
        <v>2</v>
      </c>
      <c r="I660" s="48">
        <v>2017</v>
      </c>
      <c r="J660" s="48" t="s">
        <v>63</v>
      </c>
    </row>
    <row r="661" spans="1:10" hidden="1">
      <c r="A661" s="48" t="s">
        <v>592</v>
      </c>
      <c r="B661" s="48" t="s">
        <v>39</v>
      </c>
      <c r="C661" s="48" t="s">
        <v>615</v>
      </c>
      <c r="D661" s="48" t="s">
        <v>615</v>
      </c>
      <c r="E661" s="48" t="s">
        <v>694</v>
      </c>
      <c r="F661" s="48" t="s">
        <v>1077</v>
      </c>
      <c r="G661" s="48">
        <v>537.17259999999999</v>
      </c>
      <c r="H661" s="48">
        <v>1</v>
      </c>
      <c r="I661" s="48">
        <v>2017</v>
      </c>
      <c r="J661" s="48" t="s">
        <v>63</v>
      </c>
    </row>
    <row r="662" spans="1:10" hidden="1">
      <c r="A662" s="48" t="s">
        <v>592</v>
      </c>
      <c r="B662" s="48" t="s">
        <v>37</v>
      </c>
      <c r="C662" s="48" t="s">
        <v>603</v>
      </c>
      <c r="D662" s="48" t="s">
        <v>833</v>
      </c>
      <c r="E662" s="48" t="s">
        <v>832</v>
      </c>
      <c r="F662" s="48" t="s">
        <v>1077</v>
      </c>
      <c r="G662" s="48">
        <v>618.50509999999997</v>
      </c>
      <c r="H662" s="48">
        <v>3</v>
      </c>
      <c r="I662" s="48">
        <v>2017</v>
      </c>
      <c r="J662" s="48" t="s">
        <v>63</v>
      </c>
    </row>
    <row r="663" spans="1:10" hidden="1">
      <c r="A663" s="48" t="s">
        <v>592</v>
      </c>
      <c r="B663" s="48" t="s">
        <v>53</v>
      </c>
      <c r="C663" s="48" t="s">
        <v>743</v>
      </c>
      <c r="D663" s="48" t="s">
        <v>1015</v>
      </c>
      <c r="E663" s="48" t="s">
        <v>1014</v>
      </c>
      <c r="F663" s="48" t="s">
        <v>1077</v>
      </c>
      <c r="G663" s="48">
        <v>576.98310000000004</v>
      </c>
      <c r="H663" s="48">
        <v>2</v>
      </c>
      <c r="I663" s="48">
        <v>2017</v>
      </c>
      <c r="J663" s="48" t="s">
        <v>63</v>
      </c>
    </row>
    <row r="664" spans="1:10" hidden="1">
      <c r="A664" s="48" t="s">
        <v>592</v>
      </c>
      <c r="B664" s="48" t="s">
        <v>17</v>
      </c>
      <c r="C664" s="48" t="s">
        <v>1037</v>
      </c>
      <c r="D664" s="48" t="s">
        <v>798</v>
      </c>
      <c r="E664" s="48" t="s">
        <v>797</v>
      </c>
      <c r="F664" s="48" t="s">
        <v>1077</v>
      </c>
      <c r="G664" s="48">
        <v>575.78459999999995</v>
      </c>
      <c r="H664" s="48">
        <v>2</v>
      </c>
      <c r="I664" s="48">
        <v>2017</v>
      </c>
      <c r="J664" s="48" t="s">
        <v>63</v>
      </c>
    </row>
    <row r="665" spans="1:10" hidden="1">
      <c r="A665" s="48" t="s">
        <v>592</v>
      </c>
      <c r="B665" s="48" t="s">
        <v>43</v>
      </c>
      <c r="C665" s="48" t="s">
        <v>621</v>
      </c>
      <c r="D665" s="48" t="s">
        <v>923</v>
      </c>
      <c r="E665" s="48" t="s">
        <v>922</v>
      </c>
      <c r="F665" s="48" t="s">
        <v>1077</v>
      </c>
      <c r="G665" s="48">
        <v>596.34760000000006</v>
      </c>
      <c r="H665" s="48">
        <v>2</v>
      </c>
      <c r="I665" s="48">
        <v>2017</v>
      </c>
      <c r="J665" s="48" t="s">
        <v>63</v>
      </c>
    </row>
    <row r="666" spans="1:10" hidden="1">
      <c r="A666" s="48" t="s">
        <v>592</v>
      </c>
      <c r="B666" s="48" t="s">
        <v>17</v>
      </c>
      <c r="C666" s="48" t="s">
        <v>1037</v>
      </c>
      <c r="D666" s="48" t="s">
        <v>762</v>
      </c>
      <c r="E666" s="48" t="s">
        <v>761</v>
      </c>
      <c r="F666" s="48" t="s">
        <v>1077</v>
      </c>
      <c r="G666" s="48">
        <v>601.74620000000004</v>
      </c>
      <c r="H666" s="48">
        <v>2</v>
      </c>
      <c r="I666" s="48">
        <v>2017</v>
      </c>
      <c r="J666" s="48" t="s">
        <v>63</v>
      </c>
    </row>
    <row r="667" spans="1:10" hidden="1">
      <c r="A667" s="48" t="s">
        <v>592</v>
      </c>
      <c r="B667" s="48" t="s">
        <v>53</v>
      </c>
      <c r="C667" s="48" t="s">
        <v>743</v>
      </c>
      <c r="D667" s="48" t="s">
        <v>825</v>
      </c>
      <c r="E667" s="48" t="s">
        <v>824</v>
      </c>
      <c r="F667" s="48" t="s">
        <v>1077</v>
      </c>
      <c r="G667" s="48">
        <v>721.26520000000005</v>
      </c>
      <c r="H667" s="48">
        <v>3</v>
      </c>
      <c r="I667" s="48">
        <v>2017</v>
      </c>
      <c r="J667" s="48" t="s">
        <v>63</v>
      </c>
    </row>
    <row r="668" spans="1:10" hidden="1">
      <c r="A668" s="48" t="s">
        <v>592</v>
      </c>
      <c r="B668" s="48" t="s">
        <v>53</v>
      </c>
      <c r="C668" s="48" t="s">
        <v>743</v>
      </c>
      <c r="D668" s="48" t="s">
        <v>865</v>
      </c>
      <c r="E668" s="48" t="s">
        <v>864</v>
      </c>
      <c r="F668" s="48" t="s">
        <v>1077</v>
      </c>
      <c r="G668" s="48">
        <v>664.44839999999999</v>
      </c>
      <c r="H668" s="48">
        <v>3</v>
      </c>
      <c r="I668" s="48">
        <v>2017</v>
      </c>
      <c r="J668" s="48" t="s">
        <v>63</v>
      </c>
    </row>
    <row r="669" spans="1:10" hidden="1">
      <c r="A669" s="48" t="s">
        <v>592</v>
      </c>
      <c r="B669" s="48" t="s">
        <v>17</v>
      </c>
      <c r="C669" s="48" t="s">
        <v>1037</v>
      </c>
      <c r="D669" s="48" t="s">
        <v>823</v>
      </c>
      <c r="E669" s="48" t="s">
        <v>822</v>
      </c>
      <c r="F669" s="48" t="s">
        <v>1077</v>
      </c>
      <c r="G669" s="48">
        <v>578.10379999999998</v>
      </c>
      <c r="H669" s="48">
        <v>2</v>
      </c>
      <c r="I669" s="48">
        <v>2017</v>
      </c>
      <c r="J669" s="48" t="s">
        <v>63</v>
      </c>
    </row>
    <row r="670" spans="1:10" hidden="1">
      <c r="A670" s="48" t="s">
        <v>592</v>
      </c>
      <c r="B670" s="48" t="s">
        <v>53</v>
      </c>
      <c r="C670" s="48" t="s">
        <v>743</v>
      </c>
      <c r="D670" s="48" t="s">
        <v>1017</v>
      </c>
      <c r="E670" s="48" t="s">
        <v>1016</v>
      </c>
      <c r="F670" s="48" t="s">
        <v>1077</v>
      </c>
      <c r="G670" s="48">
        <v>601.16520000000003</v>
      </c>
      <c r="H670" s="48">
        <v>2</v>
      </c>
      <c r="I670" s="48">
        <v>2017</v>
      </c>
      <c r="J670" s="48" t="s">
        <v>63</v>
      </c>
    </row>
    <row r="671" spans="1:10" hidden="1">
      <c r="A671" s="48" t="s">
        <v>592</v>
      </c>
      <c r="B671" s="48" t="s">
        <v>123</v>
      </c>
      <c r="C671" s="48" t="s">
        <v>638</v>
      </c>
      <c r="D671" s="48" t="s">
        <v>941</v>
      </c>
      <c r="E671" s="48" t="s">
        <v>940</v>
      </c>
      <c r="F671" s="48" t="s">
        <v>1077</v>
      </c>
      <c r="G671" s="48">
        <v>644.89139999999998</v>
      </c>
      <c r="H671" s="48">
        <v>3</v>
      </c>
      <c r="I671" s="48">
        <v>2017</v>
      </c>
      <c r="J671" s="48" t="s">
        <v>63</v>
      </c>
    </row>
    <row r="672" spans="1:10" hidden="1">
      <c r="A672" s="48" t="s">
        <v>592</v>
      </c>
      <c r="B672" s="48" t="s">
        <v>53</v>
      </c>
      <c r="C672" s="48" t="s">
        <v>743</v>
      </c>
      <c r="D672" s="48" t="s">
        <v>895</v>
      </c>
      <c r="E672" s="48" t="s">
        <v>894</v>
      </c>
      <c r="F672" s="48" t="s">
        <v>1077</v>
      </c>
      <c r="G672" s="48">
        <v>615.01800000000003</v>
      </c>
      <c r="H672" s="48">
        <v>2</v>
      </c>
      <c r="I672" s="48">
        <v>2017</v>
      </c>
      <c r="J672" s="48" t="s">
        <v>63</v>
      </c>
    </row>
    <row r="673" spans="1:10" hidden="1">
      <c r="A673" s="48" t="s">
        <v>592</v>
      </c>
      <c r="B673" s="48" t="s">
        <v>123</v>
      </c>
      <c r="C673" s="48" t="s">
        <v>638</v>
      </c>
      <c r="D673" s="48" t="s">
        <v>667</v>
      </c>
      <c r="E673" s="48" t="s">
        <v>666</v>
      </c>
      <c r="F673" s="48" t="s">
        <v>1077</v>
      </c>
      <c r="G673" s="48">
        <v>633.49099999999999</v>
      </c>
      <c r="H673" s="48">
        <v>3</v>
      </c>
      <c r="I673" s="48">
        <v>2017</v>
      </c>
      <c r="J673" s="48" t="s">
        <v>63</v>
      </c>
    </row>
    <row r="674" spans="1:10" hidden="1">
      <c r="A674" s="48" t="s">
        <v>592</v>
      </c>
      <c r="B674" s="48" t="s">
        <v>53</v>
      </c>
      <c r="C674" s="48" t="s">
        <v>743</v>
      </c>
      <c r="D674" s="48" t="s">
        <v>893</v>
      </c>
      <c r="E674" s="48" t="s">
        <v>892</v>
      </c>
      <c r="F674" s="48" t="s">
        <v>1077</v>
      </c>
      <c r="G674" s="48">
        <v>586.07150000000001</v>
      </c>
      <c r="H674" s="48">
        <v>2</v>
      </c>
      <c r="I674" s="48">
        <v>2017</v>
      </c>
      <c r="J674" s="48" t="s">
        <v>63</v>
      </c>
    </row>
    <row r="675" spans="1:10" hidden="1">
      <c r="A675" s="48" t="s">
        <v>592</v>
      </c>
      <c r="B675" s="48" t="s">
        <v>17</v>
      </c>
      <c r="C675" s="48" t="s">
        <v>1037</v>
      </c>
      <c r="D675" s="48" t="s">
        <v>821</v>
      </c>
      <c r="E675" s="48" t="s">
        <v>820</v>
      </c>
      <c r="F675" s="48" t="s">
        <v>1077</v>
      </c>
      <c r="G675" s="48">
        <v>632.33730000000003</v>
      </c>
      <c r="H675" s="48">
        <v>3</v>
      </c>
      <c r="I675" s="48">
        <v>2017</v>
      </c>
      <c r="J675" s="48" t="s">
        <v>63</v>
      </c>
    </row>
    <row r="676" spans="1:10" hidden="1">
      <c r="A676" s="48" t="s">
        <v>592</v>
      </c>
      <c r="B676" s="48" t="s">
        <v>25</v>
      </c>
      <c r="C676" s="48" t="s">
        <v>636</v>
      </c>
      <c r="D676" s="48" t="s">
        <v>886</v>
      </c>
      <c r="E676" s="48" t="s">
        <v>885</v>
      </c>
      <c r="F676" s="48" t="s">
        <v>1077</v>
      </c>
      <c r="G676" s="48">
        <v>687.00040000000001</v>
      </c>
      <c r="H676" s="48">
        <v>3</v>
      </c>
      <c r="I676" s="48">
        <v>2017</v>
      </c>
      <c r="J676" s="48" t="s">
        <v>63</v>
      </c>
    </row>
    <row r="677" spans="1:10" hidden="1">
      <c r="A677" s="48" t="s">
        <v>592</v>
      </c>
      <c r="B677" s="48" t="s">
        <v>25</v>
      </c>
      <c r="C677" s="48" t="s">
        <v>634</v>
      </c>
      <c r="D677" s="48" t="s">
        <v>855</v>
      </c>
      <c r="E677" s="48" t="s">
        <v>854</v>
      </c>
      <c r="F677" s="48" t="s">
        <v>1077</v>
      </c>
      <c r="G677" s="48">
        <v>587.79780000000005</v>
      </c>
      <c r="H677" s="48">
        <v>2</v>
      </c>
      <c r="I677" s="48">
        <v>2017</v>
      </c>
      <c r="J677" s="48" t="s">
        <v>63</v>
      </c>
    </row>
    <row r="678" spans="1:10" hidden="1">
      <c r="A678" s="48" t="s">
        <v>592</v>
      </c>
      <c r="B678" s="48" t="s">
        <v>25</v>
      </c>
      <c r="C678" s="48" t="s">
        <v>1041</v>
      </c>
      <c r="D678" s="48" t="s">
        <v>1057</v>
      </c>
      <c r="E678" s="48" t="s">
        <v>1056</v>
      </c>
      <c r="F678" s="48" t="s">
        <v>1077</v>
      </c>
      <c r="G678" s="48">
        <v>607.73400000000004</v>
      </c>
      <c r="H678" s="48">
        <v>2</v>
      </c>
      <c r="I678" s="48">
        <v>2017</v>
      </c>
      <c r="J678" s="48" t="s">
        <v>63</v>
      </c>
    </row>
    <row r="679" spans="1:10" hidden="1">
      <c r="A679" s="48" t="s">
        <v>592</v>
      </c>
      <c r="B679" s="48" t="s">
        <v>123</v>
      </c>
      <c r="C679" s="48" t="s">
        <v>1041</v>
      </c>
      <c r="D679" s="48" t="s">
        <v>1059</v>
      </c>
      <c r="E679" s="48" t="s">
        <v>1058</v>
      </c>
      <c r="F679" s="48" t="s">
        <v>1077</v>
      </c>
      <c r="G679" s="48">
        <v>609.05359999999996</v>
      </c>
      <c r="H679" s="48">
        <v>2</v>
      </c>
      <c r="I679" s="48">
        <v>2017</v>
      </c>
      <c r="J679" s="48" t="s">
        <v>63</v>
      </c>
    </row>
    <row r="680" spans="1:10" hidden="1">
      <c r="A680" s="48" t="s">
        <v>592</v>
      </c>
      <c r="B680" s="48" t="s">
        <v>25</v>
      </c>
      <c r="C680" s="48" t="s">
        <v>634</v>
      </c>
      <c r="D680" s="48" t="s">
        <v>778</v>
      </c>
      <c r="E680" s="48" t="s">
        <v>777</v>
      </c>
      <c r="F680" s="48" t="s">
        <v>1077</v>
      </c>
      <c r="G680" s="48">
        <v>545.10199999999998</v>
      </c>
      <c r="H680" s="48">
        <v>1</v>
      </c>
      <c r="I680" s="48">
        <v>2017</v>
      </c>
      <c r="J680" s="48" t="s">
        <v>63</v>
      </c>
    </row>
    <row r="681" spans="1:10" hidden="1">
      <c r="A681" s="48" t="s">
        <v>592</v>
      </c>
      <c r="B681" s="48" t="s">
        <v>25</v>
      </c>
      <c r="C681" s="48" t="s">
        <v>631</v>
      </c>
      <c r="D681" s="48" t="s">
        <v>860</v>
      </c>
      <c r="E681" s="48" t="s">
        <v>859</v>
      </c>
      <c r="F681" s="48" t="s">
        <v>1077</v>
      </c>
      <c r="G681" s="48">
        <v>589.88919999999996</v>
      </c>
      <c r="H681" s="48">
        <v>2</v>
      </c>
      <c r="I681" s="48">
        <v>2017</v>
      </c>
      <c r="J681" s="48" t="s">
        <v>63</v>
      </c>
    </row>
    <row r="682" spans="1:10" hidden="1">
      <c r="A682" s="48" t="s">
        <v>592</v>
      </c>
      <c r="B682" s="48" t="s">
        <v>25</v>
      </c>
      <c r="C682" s="48" t="s">
        <v>631</v>
      </c>
      <c r="D682" s="48" t="s">
        <v>983</v>
      </c>
      <c r="E682" s="48" t="s">
        <v>982</v>
      </c>
      <c r="F682" s="48" t="s">
        <v>1077</v>
      </c>
      <c r="G682" s="48">
        <v>595.16449999999998</v>
      </c>
      <c r="H682" s="48">
        <v>2</v>
      </c>
      <c r="I682" s="48">
        <v>2017</v>
      </c>
      <c r="J682" s="48" t="s">
        <v>63</v>
      </c>
    </row>
    <row r="683" spans="1:10" hidden="1">
      <c r="A683" s="48" t="s">
        <v>592</v>
      </c>
      <c r="B683" s="48" t="s">
        <v>25</v>
      </c>
      <c r="C683" s="48" t="s">
        <v>1045</v>
      </c>
      <c r="D683" s="48" t="s">
        <v>735</v>
      </c>
      <c r="E683" s="48" t="s">
        <v>734</v>
      </c>
      <c r="F683" s="48" t="s">
        <v>1077</v>
      </c>
      <c r="G683" s="48">
        <v>639.90229999999997</v>
      </c>
      <c r="H683" s="48">
        <v>3</v>
      </c>
      <c r="I683" s="48">
        <v>2017</v>
      </c>
      <c r="J683" s="48" t="s">
        <v>63</v>
      </c>
    </row>
    <row r="684" spans="1:10" hidden="1">
      <c r="A684" s="48" t="s">
        <v>592</v>
      </c>
      <c r="B684" s="48" t="s">
        <v>27</v>
      </c>
      <c r="C684" s="48" t="s">
        <v>1038</v>
      </c>
      <c r="D684" s="48" t="s">
        <v>665</v>
      </c>
      <c r="E684" s="48" t="s">
        <v>664</v>
      </c>
      <c r="F684" s="48" t="s">
        <v>1077</v>
      </c>
      <c r="G684" s="48">
        <v>615.87180000000001</v>
      </c>
      <c r="H684" s="48">
        <v>2</v>
      </c>
      <c r="I684" s="48">
        <v>2017</v>
      </c>
      <c r="J684" s="48" t="s">
        <v>63</v>
      </c>
    </row>
    <row r="685" spans="1:10" hidden="1">
      <c r="A685" s="48" t="s">
        <v>592</v>
      </c>
      <c r="B685" s="48" t="s">
        <v>25</v>
      </c>
      <c r="C685" s="48" t="s">
        <v>636</v>
      </c>
      <c r="D685" s="48" t="s">
        <v>939</v>
      </c>
      <c r="E685" s="48" t="s">
        <v>938</v>
      </c>
      <c r="F685" s="48" t="s">
        <v>1077</v>
      </c>
      <c r="G685" s="48">
        <v>588.51430000000005</v>
      </c>
      <c r="H685" s="48">
        <v>2</v>
      </c>
      <c r="I685" s="48">
        <v>2017</v>
      </c>
      <c r="J685" s="48" t="s">
        <v>63</v>
      </c>
    </row>
    <row r="686" spans="1:10" hidden="1">
      <c r="A686" s="48" t="s">
        <v>592</v>
      </c>
      <c r="B686" s="48" t="s">
        <v>25</v>
      </c>
      <c r="C686" s="48" t="s">
        <v>1045</v>
      </c>
      <c r="D686" s="48" t="s">
        <v>739</v>
      </c>
      <c r="E686" s="48" t="s">
        <v>738</v>
      </c>
      <c r="F686" s="48" t="s">
        <v>1077</v>
      </c>
      <c r="G686" s="48">
        <v>608.70709999999997</v>
      </c>
      <c r="H686" s="48">
        <v>2</v>
      </c>
      <c r="I686" s="48">
        <v>2017</v>
      </c>
      <c r="J686" s="48" t="s">
        <v>63</v>
      </c>
    </row>
    <row r="687" spans="1:10" hidden="1">
      <c r="A687" s="48" t="s">
        <v>592</v>
      </c>
      <c r="B687" s="48" t="s">
        <v>123</v>
      </c>
      <c r="C687" s="48" t="s">
        <v>1041</v>
      </c>
      <c r="D687" s="48" t="s">
        <v>1055</v>
      </c>
      <c r="E687" s="48" t="s">
        <v>1054</v>
      </c>
      <c r="F687" s="48" t="s">
        <v>1077</v>
      </c>
      <c r="G687" s="48">
        <v>615.92079999999999</v>
      </c>
      <c r="H687" s="48">
        <v>2</v>
      </c>
      <c r="I687" s="48">
        <v>2017</v>
      </c>
      <c r="J687" s="48" t="s">
        <v>63</v>
      </c>
    </row>
    <row r="688" spans="1:10" hidden="1">
      <c r="A688" s="48" t="s">
        <v>592</v>
      </c>
      <c r="B688" s="48" t="s">
        <v>25</v>
      </c>
      <c r="C688" s="48" t="s">
        <v>1045</v>
      </c>
      <c r="D688" s="48" t="s">
        <v>991</v>
      </c>
      <c r="E688" s="48" t="s">
        <v>990</v>
      </c>
      <c r="F688" s="48" t="s">
        <v>1077</v>
      </c>
      <c r="G688" s="48">
        <v>638.44299999999998</v>
      </c>
      <c r="H688" s="48">
        <v>3</v>
      </c>
      <c r="I688" s="48">
        <v>2017</v>
      </c>
      <c r="J688" s="48" t="s">
        <v>63</v>
      </c>
    </row>
    <row r="689" spans="1:10" hidden="1">
      <c r="A689" s="48" t="s">
        <v>592</v>
      </c>
      <c r="B689" s="48" t="s">
        <v>25</v>
      </c>
      <c r="C689" s="48" t="s">
        <v>1045</v>
      </c>
      <c r="D689" s="48" t="s">
        <v>993</v>
      </c>
      <c r="E689" s="48" t="s">
        <v>992</v>
      </c>
      <c r="F689" s="48" t="s">
        <v>1077</v>
      </c>
      <c r="G689" s="48">
        <v>591.73979999999995</v>
      </c>
      <c r="H689" s="48">
        <v>2</v>
      </c>
      <c r="I689" s="48">
        <v>2017</v>
      </c>
      <c r="J689" s="48" t="s">
        <v>63</v>
      </c>
    </row>
    <row r="690" spans="1:10" hidden="1">
      <c r="A690" s="48" t="s">
        <v>592</v>
      </c>
      <c r="B690" s="48" t="s">
        <v>25</v>
      </c>
      <c r="C690" s="48" t="s">
        <v>1045</v>
      </c>
      <c r="D690" s="48" t="s">
        <v>782</v>
      </c>
      <c r="E690" s="48" t="s">
        <v>781</v>
      </c>
      <c r="F690" s="48" t="s">
        <v>1077</v>
      </c>
      <c r="G690" s="48">
        <v>610.84659999999997</v>
      </c>
      <c r="H690" s="48">
        <v>2</v>
      </c>
      <c r="I690" s="48">
        <v>2017</v>
      </c>
      <c r="J690" s="48" t="s">
        <v>63</v>
      </c>
    </row>
    <row r="691" spans="1:10" hidden="1">
      <c r="A691" s="48" t="s">
        <v>592</v>
      </c>
      <c r="B691" s="48" t="s">
        <v>25</v>
      </c>
      <c r="C691" s="48" t="s">
        <v>1045</v>
      </c>
      <c r="D691" s="48" t="s">
        <v>882</v>
      </c>
      <c r="E691" s="48" t="s">
        <v>881</v>
      </c>
      <c r="F691" s="48" t="s">
        <v>1077</v>
      </c>
      <c r="G691" s="48">
        <v>484.1148</v>
      </c>
      <c r="H691" s="48">
        <v>1</v>
      </c>
      <c r="I691" s="48">
        <v>2017</v>
      </c>
      <c r="J691" s="48" t="s">
        <v>63</v>
      </c>
    </row>
    <row r="692" spans="1:10" hidden="1">
      <c r="A692" s="48" t="s">
        <v>592</v>
      </c>
      <c r="B692" s="48" t="s">
        <v>25</v>
      </c>
      <c r="C692" s="48" t="s">
        <v>631</v>
      </c>
      <c r="D692" s="48" t="s">
        <v>819</v>
      </c>
      <c r="E692" s="48" t="s">
        <v>818</v>
      </c>
      <c r="F692" s="48" t="s">
        <v>1077</v>
      </c>
      <c r="G692" s="48">
        <v>606.10609999999997</v>
      </c>
      <c r="H692" s="48">
        <v>2</v>
      </c>
      <c r="I692" s="48">
        <v>2017</v>
      </c>
      <c r="J692" s="48" t="s">
        <v>63</v>
      </c>
    </row>
    <row r="693" spans="1:10" hidden="1">
      <c r="A693" s="48" t="s">
        <v>592</v>
      </c>
      <c r="B693" s="48" t="s">
        <v>25</v>
      </c>
      <c r="C693" s="48" t="s">
        <v>1041</v>
      </c>
      <c r="D693" s="48" t="s">
        <v>1053</v>
      </c>
      <c r="E693" s="48" t="s">
        <v>1052</v>
      </c>
      <c r="F693" s="48" t="s">
        <v>1077</v>
      </c>
      <c r="G693" s="48">
        <v>585.1046</v>
      </c>
      <c r="H693" s="48">
        <v>2</v>
      </c>
      <c r="I693" s="48">
        <v>2017</v>
      </c>
      <c r="J693" s="48" t="s">
        <v>63</v>
      </c>
    </row>
    <row r="694" spans="1:10" hidden="1">
      <c r="A694" s="48" t="s">
        <v>592</v>
      </c>
      <c r="B694" s="48" t="s">
        <v>25</v>
      </c>
      <c r="C694" s="48" t="s">
        <v>634</v>
      </c>
      <c r="D694" s="48" t="s">
        <v>741</v>
      </c>
      <c r="E694" s="48" t="s">
        <v>740</v>
      </c>
      <c r="F694" s="48" t="s">
        <v>1077</v>
      </c>
      <c r="G694" s="48">
        <v>563.36469999999997</v>
      </c>
      <c r="H694" s="48">
        <v>1</v>
      </c>
      <c r="I694" s="48">
        <v>2017</v>
      </c>
      <c r="J694" s="48" t="s">
        <v>63</v>
      </c>
    </row>
    <row r="695" spans="1:10" hidden="1">
      <c r="A695" s="48" t="s">
        <v>592</v>
      </c>
      <c r="B695" s="48" t="s">
        <v>23</v>
      </c>
      <c r="C695" s="48" t="s">
        <v>1044</v>
      </c>
      <c r="D695" s="48" t="s">
        <v>996</v>
      </c>
      <c r="E695" s="48" t="s">
        <v>995</v>
      </c>
      <c r="F695" s="48" t="s">
        <v>1077</v>
      </c>
      <c r="G695" s="48">
        <v>619.62909999999999</v>
      </c>
      <c r="H695" s="48">
        <v>2</v>
      </c>
      <c r="I695" s="48">
        <v>2017</v>
      </c>
      <c r="J695" s="48" t="s">
        <v>63</v>
      </c>
    </row>
    <row r="696" spans="1:10" hidden="1">
      <c r="A696" s="48" t="s">
        <v>592</v>
      </c>
      <c r="B696" s="48" t="s">
        <v>23</v>
      </c>
      <c r="C696" s="48" t="s">
        <v>708</v>
      </c>
      <c r="D696" s="48" t="s">
        <v>710</v>
      </c>
      <c r="E696" s="48" t="s">
        <v>709</v>
      </c>
      <c r="F696" s="48" t="s">
        <v>1077</v>
      </c>
      <c r="G696" s="48">
        <v>618.99789999999996</v>
      </c>
      <c r="H696" s="48">
        <v>2</v>
      </c>
      <c r="I696" s="48">
        <v>2017</v>
      </c>
      <c r="J696" s="48" t="s">
        <v>63</v>
      </c>
    </row>
    <row r="697" spans="1:10" hidden="1">
      <c r="A697" s="48" t="s">
        <v>592</v>
      </c>
      <c r="B697" s="48" t="s">
        <v>23</v>
      </c>
      <c r="C697" s="48" t="s">
        <v>1035</v>
      </c>
      <c r="D697" s="48" t="s">
        <v>1022</v>
      </c>
      <c r="E697" s="48" t="s">
        <v>1021</v>
      </c>
      <c r="F697" s="48" t="s">
        <v>1077</v>
      </c>
      <c r="G697" s="48">
        <v>591.76729999999998</v>
      </c>
      <c r="H697" s="48">
        <v>2</v>
      </c>
      <c r="I697" s="48">
        <v>2017</v>
      </c>
      <c r="J697" s="48" t="s">
        <v>63</v>
      </c>
    </row>
    <row r="698" spans="1:10" hidden="1">
      <c r="A698" s="48" t="s">
        <v>592</v>
      </c>
      <c r="B698" s="48" t="s">
        <v>23</v>
      </c>
      <c r="C698" s="48" t="s">
        <v>1044</v>
      </c>
      <c r="D698" s="48" t="s">
        <v>876</v>
      </c>
      <c r="E698" s="48" t="s">
        <v>875</v>
      </c>
      <c r="F698" s="48" t="s">
        <v>1077</v>
      </c>
      <c r="G698" s="48">
        <v>642.49180000000001</v>
      </c>
      <c r="H698" s="48">
        <v>2</v>
      </c>
      <c r="I698" s="48">
        <v>2017</v>
      </c>
      <c r="J698" s="48" t="s">
        <v>63</v>
      </c>
    </row>
    <row r="699" spans="1:10" hidden="1">
      <c r="A699" s="48" t="s">
        <v>592</v>
      </c>
      <c r="B699" s="48" t="s">
        <v>23</v>
      </c>
      <c r="C699" s="48" t="s">
        <v>683</v>
      </c>
      <c r="D699" s="48" t="s">
        <v>685</v>
      </c>
      <c r="E699" s="48" t="s">
        <v>684</v>
      </c>
      <c r="F699" s="48" t="s">
        <v>1077</v>
      </c>
      <c r="G699" s="48">
        <v>546.23860000000002</v>
      </c>
      <c r="H699" s="48">
        <v>1</v>
      </c>
      <c r="I699" s="48">
        <v>2017</v>
      </c>
      <c r="J699" s="48" t="s">
        <v>63</v>
      </c>
    </row>
    <row r="700" spans="1:10" hidden="1">
      <c r="A700" s="48" t="s">
        <v>592</v>
      </c>
      <c r="B700" s="48" t="s">
        <v>23</v>
      </c>
      <c r="C700" s="48" t="s">
        <v>1044</v>
      </c>
      <c r="D700" s="48" t="s">
        <v>915</v>
      </c>
      <c r="E700" s="48" t="s">
        <v>914</v>
      </c>
      <c r="F700" s="48" t="s">
        <v>1077</v>
      </c>
      <c r="G700" s="48">
        <v>579.4479</v>
      </c>
      <c r="H700" s="48">
        <v>2</v>
      </c>
      <c r="I700" s="48">
        <v>2017</v>
      </c>
      <c r="J700" s="48" t="s">
        <v>63</v>
      </c>
    </row>
    <row r="701" spans="1:10" hidden="1">
      <c r="A701" s="48" t="s">
        <v>592</v>
      </c>
      <c r="B701" s="48" t="s">
        <v>23</v>
      </c>
      <c r="C701" s="48" t="s">
        <v>708</v>
      </c>
      <c r="D701" s="48" t="s">
        <v>945</v>
      </c>
      <c r="E701" s="48" t="s">
        <v>944</v>
      </c>
      <c r="F701" s="48" t="s">
        <v>1077</v>
      </c>
      <c r="G701" s="48">
        <v>578.36860000000001</v>
      </c>
      <c r="H701" s="48">
        <v>2</v>
      </c>
      <c r="I701" s="48">
        <v>2017</v>
      </c>
      <c r="J701" s="48" t="s">
        <v>63</v>
      </c>
    </row>
    <row r="702" spans="1:10" hidden="1">
      <c r="A702" s="48" t="s">
        <v>592</v>
      </c>
      <c r="B702" s="48" t="s">
        <v>23</v>
      </c>
      <c r="C702" s="48" t="s">
        <v>683</v>
      </c>
      <c r="D702" s="48" t="s">
        <v>687</v>
      </c>
      <c r="E702" s="48" t="s">
        <v>686</v>
      </c>
      <c r="F702" s="48" t="s">
        <v>1077</v>
      </c>
      <c r="G702" s="48">
        <v>597.16300000000001</v>
      </c>
      <c r="H702" s="48">
        <v>2</v>
      </c>
      <c r="I702" s="48">
        <v>2017</v>
      </c>
      <c r="J702" s="48" t="s">
        <v>63</v>
      </c>
    </row>
    <row r="703" spans="1:10" hidden="1">
      <c r="A703" s="48" t="s">
        <v>592</v>
      </c>
      <c r="B703" s="48" t="s">
        <v>23</v>
      </c>
      <c r="C703" s="48" t="s">
        <v>1035</v>
      </c>
      <c r="D703" s="48" t="s">
        <v>891</v>
      </c>
      <c r="E703" s="48" t="s">
        <v>890</v>
      </c>
      <c r="F703" s="48" t="s">
        <v>1077</v>
      </c>
      <c r="G703" s="48">
        <v>601.53319999999997</v>
      </c>
      <c r="H703" s="48">
        <v>2</v>
      </c>
      <c r="I703" s="48">
        <v>2017</v>
      </c>
      <c r="J703" s="48" t="s">
        <v>63</v>
      </c>
    </row>
    <row r="704" spans="1:10" hidden="1">
      <c r="A704" s="48" t="s">
        <v>592</v>
      </c>
      <c r="B704" s="48" t="s">
        <v>23</v>
      </c>
      <c r="C704" s="48" t="s">
        <v>746</v>
      </c>
      <c r="D704" s="48" t="s">
        <v>794</v>
      </c>
      <c r="E704" s="48" t="s">
        <v>793</v>
      </c>
      <c r="F704" s="48" t="s">
        <v>1077</v>
      </c>
      <c r="G704" s="48">
        <v>542.55640000000005</v>
      </c>
      <c r="H704" s="48">
        <v>1</v>
      </c>
      <c r="I704" s="48">
        <v>2017</v>
      </c>
      <c r="J704" s="48" t="s">
        <v>63</v>
      </c>
    </row>
    <row r="705" spans="1:10" hidden="1">
      <c r="A705" s="48" t="s">
        <v>592</v>
      </c>
      <c r="B705" s="48" t="s">
        <v>23</v>
      </c>
      <c r="C705" s="48" t="s">
        <v>1044</v>
      </c>
      <c r="D705" s="48" t="s">
        <v>613</v>
      </c>
      <c r="E705" s="48" t="s">
        <v>612</v>
      </c>
      <c r="F705" s="48" t="s">
        <v>1077</v>
      </c>
      <c r="G705" s="48">
        <v>582.39139999999998</v>
      </c>
      <c r="H705" s="48">
        <v>2</v>
      </c>
      <c r="I705" s="48">
        <v>2017</v>
      </c>
      <c r="J705" s="48" t="s">
        <v>63</v>
      </c>
    </row>
    <row r="706" spans="1:10" hidden="1">
      <c r="A706" s="48" t="s">
        <v>592</v>
      </c>
      <c r="B706" s="48" t="s">
        <v>23</v>
      </c>
      <c r="C706" s="48" t="s">
        <v>708</v>
      </c>
      <c r="D706" s="48" t="s">
        <v>790</v>
      </c>
      <c r="E706" s="48" t="s">
        <v>789</v>
      </c>
      <c r="F706" s="48" t="s">
        <v>1077</v>
      </c>
      <c r="G706" s="48">
        <v>559.05070000000001</v>
      </c>
      <c r="H706" s="48">
        <v>1</v>
      </c>
      <c r="I706" s="48">
        <v>2017</v>
      </c>
      <c r="J706" s="48" t="s">
        <v>63</v>
      </c>
    </row>
    <row r="707" spans="1:10" hidden="1">
      <c r="A707" s="48" t="s">
        <v>592</v>
      </c>
      <c r="B707" s="48" t="s">
        <v>23</v>
      </c>
      <c r="C707" s="48" t="s">
        <v>683</v>
      </c>
      <c r="D707" s="48" t="s">
        <v>1026</v>
      </c>
      <c r="E707" s="48" t="s">
        <v>1025</v>
      </c>
      <c r="F707" s="48" t="s">
        <v>1077</v>
      </c>
      <c r="G707" s="48">
        <v>620.35820000000001</v>
      </c>
      <c r="H707" s="48">
        <v>2</v>
      </c>
      <c r="I707" s="48">
        <v>2017</v>
      </c>
      <c r="J707" s="48" t="s">
        <v>63</v>
      </c>
    </row>
    <row r="708" spans="1:10" hidden="1">
      <c r="A708" s="48" t="s">
        <v>592</v>
      </c>
      <c r="B708" s="48" t="s">
        <v>23</v>
      </c>
      <c r="C708" s="48" t="s">
        <v>1044</v>
      </c>
      <c r="D708" s="48" t="s">
        <v>911</v>
      </c>
      <c r="E708" s="48" t="s">
        <v>910</v>
      </c>
      <c r="F708" s="48" t="s">
        <v>1077</v>
      </c>
      <c r="G708" s="48">
        <v>614.15909999999997</v>
      </c>
      <c r="H708" s="48">
        <v>2</v>
      </c>
      <c r="I708" s="48">
        <v>2017</v>
      </c>
      <c r="J708" s="48" t="s">
        <v>63</v>
      </c>
    </row>
    <row r="709" spans="1:10" hidden="1">
      <c r="A709" s="48" t="s">
        <v>592</v>
      </c>
      <c r="B709" s="48" t="s">
        <v>23</v>
      </c>
      <c r="C709" s="48" t="s">
        <v>1044</v>
      </c>
      <c r="D709" s="48" t="s">
        <v>696</v>
      </c>
      <c r="E709" s="48" t="s">
        <v>695</v>
      </c>
      <c r="F709" s="48" t="s">
        <v>1077</v>
      </c>
      <c r="G709" s="48">
        <v>664.3347</v>
      </c>
      <c r="H709" s="48">
        <v>3</v>
      </c>
      <c r="I709" s="48">
        <v>2017</v>
      </c>
      <c r="J709" s="48" t="s">
        <v>63</v>
      </c>
    </row>
    <row r="710" spans="1:10" hidden="1">
      <c r="A710" s="48" t="s">
        <v>592</v>
      </c>
      <c r="B710" s="48" t="s">
        <v>23</v>
      </c>
      <c r="C710" s="48" t="s">
        <v>746</v>
      </c>
      <c r="D710" s="48" t="s">
        <v>998</v>
      </c>
      <c r="E710" s="48" t="s">
        <v>997</v>
      </c>
      <c r="F710" s="48" t="s">
        <v>1077</v>
      </c>
      <c r="G710" s="48">
        <v>656.1472</v>
      </c>
      <c r="H710" s="48">
        <v>3</v>
      </c>
      <c r="I710" s="48">
        <v>2017</v>
      </c>
      <c r="J710" s="48" t="s">
        <v>63</v>
      </c>
    </row>
    <row r="711" spans="1:10" hidden="1">
      <c r="A711" s="48" t="s">
        <v>592</v>
      </c>
      <c r="B711" s="48" t="s">
        <v>23</v>
      </c>
      <c r="C711" s="48" t="s">
        <v>1035</v>
      </c>
      <c r="D711" s="48" t="s">
        <v>672</v>
      </c>
      <c r="E711" s="48" t="s">
        <v>671</v>
      </c>
      <c r="F711" s="48" t="s">
        <v>1077</v>
      </c>
      <c r="G711" s="48">
        <v>621.05269999999996</v>
      </c>
      <c r="H711" s="48">
        <v>2</v>
      </c>
      <c r="I711" s="48">
        <v>2017</v>
      </c>
      <c r="J711" s="48" t="s">
        <v>63</v>
      </c>
    </row>
    <row r="712" spans="1:10" hidden="1">
      <c r="A712" s="48" t="s">
        <v>592</v>
      </c>
      <c r="B712" s="48" t="s">
        <v>23</v>
      </c>
      <c r="C712" s="48" t="s">
        <v>1035</v>
      </c>
      <c r="D712" s="48" t="s">
        <v>674</v>
      </c>
      <c r="E712" s="48" t="s">
        <v>673</v>
      </c>
      <c r="F712" s="48" t="s">
        <v>1077</v>
      </c>
      <c r="G712" s="48">
        <v>612.41150000000005</v>
      </c>
      <c r="H712" s="48">
        <v>2</v>
      </c>
      <c r="I712" s="48">
        <v>2017</v>
      </c>
      <c r="J712" s="48" t="s">
        <v>63</v>
      </c>
    </row>
    <row r="713" spans="1:10" hidden="1">
      <c r="A713" s="48" t="s">
        <v>592</v>
      </c>
      <c r="B713" s="48" t="s">
        <v>23</v>
      </c>
      <c r="C713" s="48" t="s">
        <v>683</v>
      </c>
      <c r="D713" s="48" t="s">
        <v>1028</v>
      </c>
      <c r="E713" s="48" t="s">
        <v>1027</v>
      </c>
      <c r="F713" s="48" t="s">
        <v>1077</v>
      </c>
      <c r="G713" s="48">
        <v>586.73710000000005</v>
      </c>
      <c r="H713" s="48">
        <v>2</v>
      </c>
      <c r="I713" s="48">
        <v>2017</v>
      </c>
      <c r="J713" s="48" t="s">
        <v>63</v>
      </c>
    </row>
    <row r="714" spans="1:10" hidden="1">
      <c r="A714" s="48" t="s">
        <v>592</v>
      </c>
      <c r="B714" s="48" t="s">
        <v>27</v>
      </c>
      <c r="C714" s="48" t="s">
        <v>1038</v>
      </c>
      <c r="D714" s="48" t="s">
        <v>935</v>
      </c>
      <c r="E714" s="48" t="s">
        <v>934</v>
      </c>
      <c r="F714" s="48" t="s">
        <v>1077</v>
      </c>
      <c r="G714" s="48">
        <v>582.79110000000003</v>
      </c>
      <c r="H714" s="48">
        <v>2</v>
      </c>
      <c r="I714" s="48">
        <v>2017</v>
      </c>
      <c r="J714" s="48" t="s">
        <v>63</v>
      </c>
    </row>
    <row r="715" spans="1:10" hidden="1">
      <c r="A715" s="48" t="s">
        <v>592</v>
      </c>
      <c r="B715" s="48" t="s">
        <v>27</v>
      </c>
      <c r="C715" s="48" t="s">
        <v>750</v>
      </c>
      <c r="D715" s="48" t="s">
        <v>750</v>
      </c>
      <c r="E715" s="48" t="s">
        <v>861</v>
      </c>
      <c r="F715" s="48" t="s">
        <v>1077</v>
      </c>
      <c r="G715" s="48">
        <v>586.94820000000004</v>
      </c>
      <c r="H715" s="48">
        <v>2</v>
      </c>
      <c r="I715" s="48">
        <v>2017</v>
      </c>
      <c r="J715" s="48" t="s">
        <v>63</v>
      </c>
    </row>
    <row r="716" spans="1:10" hidden="1">
      <c r="A716" s="48" t="s">
        <v>592</v>
      </c>
      <c r="B716" s="48" t="s">
        <v>27</v>
      </c>
      <c r="C716" s="48" t="s">
        <v>656</v>
      </c>
      <c r="D716" s="48" t="s">
        <v>658</v>
      </c>
      <c r="E716" s="48" t="s">
        <v>657</v>
      </c>
      <c r="F716" s="48" t="s">
        <v>1077</v>
      </c>
      <c r="G716" s="48">
        <v>593.46400000000006</v>
      </c>
      <c r="H716" s="48">
        <v>2</v>
      </c>
      <c r="I716" s="48">
        <v>2017</v>
      </c>
      <c r="J716" s="48" t="s">
        <v>63</v>
      </c>
    </row>
    <row r="717" spans="1:10" hidden="1">
      <c r="A717" s="48" t="s">
        <v>592</v>
      </c>
      <c r="B717" s="48" t="s">
        <v>27</v>
      </c>
      <c r="C717" s="48" t="s">
        <v>752</v>
      </c>
      <c r="D717" s="48" t="s">
        <v>784</v>
      </c>
      <c r="E717" s="48" t="s">
        <v>783</v>
      </c>
      <c r="F717" s="48" t="s">
        <v>1077</v>
      </c>
      <c r="G717" s="48">
        <v>586.54219999999998</v>
      </c>
      <c r="H717" s="48">
        <v>2</v>
      </c>
      <c r="I717" s="48">
        <v>2017</v>
      </c>
      <c r="J717" s="48" t="s">
        <v>63</v>
      </c>
    </row>
    <row r="718" spans="1:10" hidden="1">
      <c r="A718" s="48" t="s">
        <v>592</v>
      </c>
      <c r="B718" s="48" t="s">
        <v>27</v>
      </c>
      <c r="C718" s="48" t="s">
        <v>1036</v>
      </c>
      <c r="D718" s="48" t="s">
        <v>989</v>
      </c>
      <c r="E718" s="48" t="s">
        <v>988</v>
      </c>
      <c r="F718" s="48" t="s">
        <v>1077</v>
      </c>
      <c r="G718" s="48">
        <v>595.30790000000002</v>
      </c>
      <c r="H718" s="48">
        <v>2</v>
      </c>
      <c r="I718" s="48">
        <v>2017</v>
      </c>
      <c r="J718" s="48" t="s">
        <v>63</v>
      </c>
    </row>
    <row r="719" spans="1:10" hidden="1">
      <c r="A719" s="48" t="s">
        <v>592</v>
      </c>
      <c r="B719" s="48" t="s">
        <v>27</v>
      </c>
      <c r="C719" s="48" t="s">
        <v>656</v>
      </c>
      <c r="D719" s="48" t="s">
        <v>729</v>
      </c>
      <c r="E719" s="48" t="s">
        <v>728</v>
      </c>
      <c r="F719" s="48" t="s">
        <v>1077</v>
      </c>
      <c r="G719" s="48">
        <v>556.89549999999997</v>
      </c>
      <c r="H719" s="48">
        <v>1</v>
      </c>
      <c r="I719" s="48">
        <v>2017</v>
      </c>
      <c r="J719" s="48" t="s">
        <v>63</v>
      </c>
    </row>
    <row r="720" spans="1:10" hidden="1">
      <c r="A720" s="48" t="s">
        <v>592</v>
      </c>
      <c r="B720" s="48" t="s">
        <v>27</v>
      </c>
      <c r="C720" s="48" t="s">
        <v>1038</v>
      </c>
      <c r="D720" s="48" t="s">
        <v>981</v>
      </c>
      <c r="E720" s="48" t="s">
        <v>980</v>
      </c>
      <c r="F720" s="48" t="s">
        <v>1077</v>
      </c>
      <c r="G720" s="48">
        <v>570.40509999999995</v>
      </c>
      <c r="H720" s="48">
        <v>2</v>
      </c>
      <c r="I720" s="48">
        <v>2017</v>
      </c>
      <c r="J720" s="48" t="s">
        <v>63</v>
      </c>
    </row>
    <row r="721" spans="1:10" hidden="1">
      <c r="A721" s="48" t="s">
        <v>592</v>
      </c>
      <c r="B721" s="48" t="s">
        <v>27</v>
      </c>
      <c r="C721" s="48" t="s">
        <v>660</v>
      </c>
      <c r="D721" s="48" t="s">
        <v>858</v>
      </c>
      <c r="E721" s="48" t="s">
        <v>857</v>
      </c>
      <c r="F721" s="48" t="s">
        <v>1077</v>
      </c>
      <c r="G721" s="48">
        <v>589.77930000000003</v>
      </c>
      <c r="H721" s="48">
        <v>2</v>
      </c>
      <c r="I721" s="48">
        <v>2017</v>
      </c>
      <c r="J721" s="48" t="s">
        <v>63</v>
      </c>
    </row>
    <row r="722" spans="1:10" hidden="1">
      <c r="A722" s="48" t="s">
        <v>592</v>
      </c>
      <c r="B722" s="48" t="s">
        <v>27</v>
      </c>
      <c r="C722" s="48" t="s">
        <v>752</v>
      </c>
      <c r="D722" s="48" t="s">
        <v>809</v>
      </c>
      <c r="E722" s="48" t="s">
        <v>808</v>
      </c>
      <c r="F722" s="48" t="s">
        <v>1077</v>
      </c>
      <c r="G722" s="48">
        <v>608.22850000000005</v>
      </c>
      <c r="H722" s="48">
        <v>2</v>
      </c>
      <c r="I722" s="48">
        <v>2017</v>
      </c>
      <c r="J722" s="48" t="s">
        <v>63</v>
      </c>
    </row>
    <row r="723" spans="1:10" hidden="1">
      <c r="A723" s="48" t="s">
        <v>592</v>
      </c>
      <c r="B723" s="48" t="s">
        <v>27</v>
      </c>
      <c r="C723" s="48" t="s">
        <v>1036</v>
      </c>
      <c r="D723" s="48" t="s">
        <v>863</v>
      </c>
      <c r="E723" s="48" t="s">
        <v>862</v>
      </c>
      <c r="F723" s="48" t="s">
        <v>1077</v>
      </c>
      <c r="G723" s="48">
        <v>573.00480000000005</v>
      </c>
      <c r="H723" s="48">
        <v>2</v>
      </c>
      <c r="I723" s="48">
        <v>2017</v>
      </c>
      <c r="J723" s="48" t="s">
        <v>63</v>
      </c>
    </row>
    <row r="724" spans="1:10" hidden="1">
      <c r="A724" s="48" t="s">
        <v>592</v>
      </c>
      <c r="B724" s="48" t="s">
        <v>27</v>
      </c>
      <c r="C724" s="48" t="s">
        <v>1036</v>
      </c>
      <c r="D724" s="48" t="s">
        <v>727</v>
      </c>
      <c r="E724" s="48" t="s">
        <v>726</v>
      </c>
      <c r="F724" s="48" t="s">
        <v>1077</v>
      </c>
      <c r="G724" s="48">
        <v>571.25109999999995</v>
      </c>
      <c r="H724" s="48">
        <v>2</v>
      </c>
      <c r="I724" s="48">
        <v>2017</v>
      </c>
      <c r="J724" s="48" t="s">
        <v>63</v>
      </c>
    </row>
    <row r="725" spans="1:10" hidden="1">
      <c r="A725" s="48" t="s">
        <v>592</v>
      </c>
      <c r="B725" s="48" t="s">
        <v>27</v>
      </c>
      <c r="C725" s="48" t="s">
        <v>1036</v>
      </c>
      <c r="D725" s="48" t="s">
        <v>731</v>
      </c>
      <c r="E725" s="48" t="s">
        <v>730</v>
      </c>
      <c r="F725" s="48" t="s">
        <v>1077</v>
      </c>
      <c r="G725" s="48">
        <v>579.40660000000003</v>
      </c>
      <c r="H725" s="48">
        <v>2</v>
      </c>
      <c r="I725" s="48">
        <v>2017</v>
      </c>
      <c r="J725" s="48" t="s">
        <v>63</v>
      </c>
    </row>
    <row r="726" spans="1:10" hidden="1">
      <c r="A726" s="48" t="s">
        <v>592</v>
      </c>
      <c r="B726" s="48" t="s">
        <v>27</v>
      </c>
      <c r="C726" s="48" t="s">
        <v>660</v>
      </c>
      <c r="D726" s="48" t="s">
        <v>662</v>
      </c>
      <c r="E726" s="48" t="s">
        <v>661</v>
      </c>
      <c r="F726" s="48" t="s">
        <v>1077</v>
      </c>
      <c r="G726" s="48">
        <v>602.10400000000004</v>
      </c>
      <c r="H726" s="48">
        <v>2</v>
      </c>
      <c r="I726" s="48">
        <v>2017</v>
      </c>
      <c r="J726" s="48" t="s">
        <v>63</v>
      </c>
    </row>
    <row r="727" spans="1:10" hidden="1">
      <c r="A727" s="48" t="s">
        <v>593</v>
      </c>
      <c r="B727" s="48" t="s">
        <v>47</v>
      </c>
      <c r="C727" s="48" t="s">
        <v>47</v>
      </c>
      <c r="D727" s="48" t="s">
        <v>925</v>
      </c>
      <c r="E727" s="48" t="s">
        <v>924</v>
      </c>
      <c r="F727" s="48" t="s">
        <v>1077</v>
      </c>
      <c r="G727" s="48">
        <v>133.84559999999999</v>
      </c>
      <c r="H727" s="48">
        <v>2</v>
      </c>
      <c r="I727" s="48">
        <v>2017</v>
      </c>
      <c r="J727" s="48" t="s">
        <v>63</v>
      </c>
    </row>
    <row r="728" spans="1:10" hidden="1">
      <c r="A728" s="48" t="s">
        <v>593</v>
      </c>
      <c r="B728" s="48" t="s">
        <v>47</v>
      </c>
      <c r="C728" s="48" t="s">
        <v>47</v>
      </c>
      <c r="D728" s="48" t="s">
        <v>654</v>
      </c>
      <c r="E728" s="48" t="s">
        <v>653</v>
      </c>
      <c r="F728" s="48" t="s">
        <v>1077</v>
      </c>
      <c r="G728" s="48">
        <v>151.37970000000001</v>
      </c>
      <c r="H728" s="48">
        <v>3</v>
      </c>
      <c r="I728" s="48">
        <v>2017</v>
      </c>
      <c r="J728" s="48" t="s">
        <v>63</v>
      </c>
    </row>
    <row r="729" spans="1:10" hidden="1">
      <c r="A729" s="48" t="s">
        <v>593</v>
      </c>
      <c r="B729" s="48" t="s">
        <v>47</v>
      </c>
      <c r="C729" s="48" t="s">
        <v>47</v>
      </c>
      <c r="D729" s="48" t="s">
        <v>933</v>
      </c>
      <c r="E729" s="48" t="s">
        <v>932</v>
      </c>
      <c r="F729" s="48" t="s">
        <v>1077</v>
      </c>
      <c r="G729" s="48">
        <v>202.24520000000001</v>
      </c>
      <c r="H729" s="48">
        <v>3</v>
      </c>
      <c r="I729" s="48">
        <v>2017</v>
      </c>
      <c r="J729" s="48" t="s">
        <v>63</v>
      </c>
    </row>
    <row r="730" spans="1:10" hidden="1">
      <c r="A730" s="48" t="s">
        <v>593</v>
      </c>
      <c r="B730" s="48" t="s">
        <v>573</v>
      </c>
      <c r="C730" s="48" t="s">
        <v>1040</v>
      </c>
      <c r="D730" s="48" t="s">
        <v>977</v>
      </c>
      <c r="E730" s="48" t="s">
        <v>976</v>
      </c>
      <c r="F730" s="48" t="s">
        <v>1077</v>
      </c>
      <c r="G730" s="48">
        <v>104.136</v>
      </c>
      <c r="H730" s="48">
        <v>1</v>
      </c>
      <c r="I730" s="48">
        <v>2017</v>
      </c>
      <c r="J730" s="48" t="s">
        <v>63</v>
      </c>
    </row>
    <row r="731" spans="1:10" hidden="1">
      <c r="A731" s="48" t="s">
        <v>593</v>
      </c>
      <c r="B731" s="48" t="s">
        <v>573</v>
      </c>
      <c r="C731" s="48" t="s">
        <v>1040</v>
      </c>
      <c r="D731" s="48" t="s">
        <v>975</v>
      </c>
      <c r="E731" s="48" t="s">
        <v>974</v>
      </c>
      <c r="F731" s="48" t="s">
        <v>1077</v>
      </c>
      <c r="G731" s="48">
        <v>121.6808</v>
      </c>
      <c r="H731" s="48">
        <v>2</v>
      </c>
      <c r="I731" s="48">
        <v>2017</v>
      </c>
      <c r="J731" s="48" t="s">
        <v>63</v>
      </c>
    </row>
    <row r="732" spans="1:10" hidden="1">
      <c r="A732" s="48" t="s">
        <v>593</v>
      </c>
      <c r="B732" s="48" t="s">
        <v>573</v>
      </c>
      <c r="C732" s="48" t="s">
        <v>1040</v>
      </c>
      <c r="D732" s="48" t="s">
        <v>1010</v>
      </c>
      <c r="E732" s="48" t="s">
        <v>1009</v>
      </c>
      <c r="F732" s="48" t="s">
        <v>1077</v>
      </c>
      <c r="G732" s="48">
        <v>124.7968</v>
      </c>
      <c r="H732" s="48">
        <v>2</v>
      </c>
      <c r="I732" s="48">
        <v>2017</v>
      </c>
      <c r="J732" s="48" t="s">
        <v>63</v>
      </c>
    </row>
    <row r="733" spans="1:10" hidden="1">
      <c r="A733" s="48" t="s">
        <v>593</v>
      </c>
      <c r="B733" s="48" t="s">
        <v>573</v>
      </c>
      <c r="C733" s="48" t="s">
        <v>1040</v>
      </c>
      <c r="D733" s="48" t="s">
        <v>724</v>
      </c>
      <c r="E733" s="48" t="s">
        <v>723</v>
      </c>
      <c r="F733" s="48" t="s">
        <v>1077</v>
      </c>
      <c r="G733" s="48">
        <v>118.9962</v>
      </c>
      <c r="H733" s="48">
        <v>2</v>
      </c>
      <c r="I733" s="48">
        <v>2017</v>
      </c>
      <c r="J733" s="48" t="s">
        <v>63</v>
      </c>
    </row>
    <row r="734" spans="1:10" hidden="1">
      <c r="A734" s="48" t="s">
        <v>593</v>
      </c>
      <c r="B734" s="48" t="s">
        <v>573</v>
      </c>
      <c r="C734" s="48" t="s">
        <v>1040</v>
      </c>
      <c r="D734" s="48" t="s">
        <v>937</v>
      </c>
      <c r="E734" s="48" t="s">
        <v>936</v>
      </c>
      <c r="F734" s="48" t="s">
        <v>1077</v>
      </c>
      <c r="G734" s="48">
        <v>152.03389999999999</v>
      </c>
      <c r="H734" s="48">
        <v>2</v>
      </c>
      <c r="I734" s="48">
        <v>2017</v>
      </c>
      <c r="J734" s="48" t="s">
        <v>63</v>
      </c>
    </row>
    <row r="735" spans="1:10" hidden="1">
      <c r="A735" s="48" t="s">
        <v>593</v>
      </c>
      <c r="B735" s="48" t="s">
        <v>573</v>
      </c>
      <c r="C735" s="48" t="s">
        <v>1043</v>
      </c>
      <c r="D735" s="48" t="s">
        <v>813</v>
      </c>
      <c r="E735" s="48" t="s">
        <v>812</v>
      </c>
      <c r="F735" s="48" t="s">
        <v>1077</v>
      </c>
      <c r="G735" s="48">
        <v>142.28829999999999</v>
      </c>
      <c r="H735" s="48">
        <v>2</v>
      </c>
      <c r="I735" s="48">
        <v>2017</v>
      </c>
      <c r="J735" s="48" t="s">
        <v>63</v>
      </c>
    </row>
    <row r="736" spans="1:10" hidden="1">
      <c r="A736" s="48" t="s">
        <v>593</v>
      </c>
      <c r="B736" s="48" t="s">
        <v>573</v>
      </c>
      <c r="C736" s="48" t="s">
        <v>1043</v>
      </c>
      <c r="D736" s="48" t="s">
        <v>774</v>
      </c>
      <c r="E736" s="48" t="s">
        <v>773</v>
      </c>
      <c r="F736" s="48" t="s">
        <v>1077</v>
      </c>
      <c r="G736" s="48">
        <v>138.70150000000001</v>
      </c>
      <c r="H736" s="48">
        <v>2</v>
      </c>
      <c r="I736" s="48">
        <v>2017</v>
      </c>
      <c r="J736" s="48" t="s">
        <v>63</v>
      </c>
    </row>
    <row r="737" spans="1:10" hidden="1">
      <c r="A737" s="48" t="s">
        <v>593</v>
      </c>
      <c r="B737" s="48" t="s">
        <v>573</v>
      </c>
      <c r="C737" s="48" t="s">
        <v>1043</v>
      </c>
      <c r="D737" s="48" t="s">
        <v>722</v>
      </c>
      <c r="E737" s="48" t="s">
        <v>721</v>
      </c>
      <c r="F737" s="48" t="s">
        <v>1077</v>
      </c>
      <c r="G737" s="48">
        <v>137.88659999999999</v>
      </c>
      <c r="H737" s="48">
        <v>2</v>
      </c>
      <c r="I737" s="48">
        <v>2017</v>
      </c>
      <c r="J737" s="48" t="s">
        <v>63</v>
      </c>
    </row>
    <row r="738" spans="1:10" hidden="1">
      <c r="A738" s="48" t="s">
        <v>593</v>
      </c>
      <c r="B738" s="48" t="s">
        <v>573</v>
      </c>
      <c r="C738" s="48" t="s">
        <v>1043</v>
      </c>
      <c r="D738" s="48" t="s">
        <v>929</v>
      </c>
      <c r="E738" s="48" t="s">
        <v>928</v>
      </c>
      <c r="F738" s="48" t="s">
        <v>1077</v>
      </c>
      <c r="G738" s="48">
        <v>130.10140000000001</v>
      </c>
      <c r="H738" s="48">
        <v>2</v>
      </c>
      <c r="I738" s="48">
        <v>2017</v>
      </c>
      <c r="J738" s="48" t="s">
        <v>63</v>
      </c>
    </row>
    <row r="739" spans="1:10" hidden="1">
      <c r="A739" s="48" t="s">
        <v>593</v>
      </c>
      <c r="B739" s="48" t="s">
        <v>573</v>
      </c>
      <c r="C739" s="48" t="s">
        <v>1043</v>
      </c>
      <c r="D739" s="48" t="s">
        <v>1004</v>
      </c>
      <c r="E739" s="48" t="s">
        <v>1003</v>
      </c>
      <c r="F739" s="48" t="s">
        <v>1077</v>
      </c>
      <c r="G739" s="48">
        <v>105.37990000000001</v>
      </c>
      <c r="H739" s="48">
        <v>1</v>
      </c>
      <c r="I739" s="48">
        <v>2017</v>
      </c>
      <c r="J739" s="48" t="s">
        <v>63</v>
      </c>
    </row>
    <row r="740" spans="1:10" hidden="1">
      <c r="A740" s="48" t="s">
        <v>593</v>
      </c>
      <c r="B740" s="48" t="s">
        <v>573</v>
      </c>
      <c r="C740" s="48" t="s">
        <v>1043</v>
      </c>
      <c r="D740" s="48" t="s">
        <v>849</v>
      </c>
      <c r="E740" s="48" t="s">
        <v>848</v>
      </c>
      <c r="F740" s="48" t="s">
        <v>1077</v>
      </c>
      <c r="G740" s="48">
        <v>120.29810000000001</v>
      </c>
      <c r="H740" s="48">
        <v>2</v>
      </c>
      <c r="I740" s="48">
        <v>2017</v>
      </c>
      <c r="J740" s="48" t="s">
        <v>63</v>
      </c>
    </row>
    <row r="741" spans="1:10" hidden="1">
      <c r="A741" s="48" t="s">
        <v>593</v>
      </c>
      <c r="B741" s="48" t="s">
        <v>573</v>
      </c>
      <c r="C741" s="48" t="s">
        <v>1043</v>
      </c>
      <c r="D741" s="48" t="s">
        <v>805</v>
      </c>
      <c r="E741" s="48" t="s">
        <v>804</v>
      </c>
      <c r="F741" s="48" t="s">
        <v>1077</v>
      </c>
      <c r="G741" s="48">
        <v>121.6778</v>
      </c>
      <c r="H741" s="48">
        <v>2</v>
      </c>
      <c r="I741" s="48">
        <v>2017</v>
      </c>
      <c r="J741" s="48" t="s">
        <v>63</v>
      </c>
    </row>
    <row r="742" spans="1:10" hidden="1">
      <c r="A742" s="48" t="s">
        <v>593</v>
      </c>
      <c r="B742" s="48" t="s">
        <v>51</v>
      </c>
      <c r="C742" s="48" t="s">
        <v>1039</v>
      </c>
      <c r="D742" s="48" t="s">
        <v>718</v>
      </c>
      <c r="E742" s="48" t="s">
        <v>717</v>
      </c>
      <c r="F742" s="48" t="s">
        <v>1077</v>
      </c>
      <c r="G742" s="48">
        <v>113.9992</v>
      </c>
      <c r="H742" s="48">
        <v>1</v>
      </c>
      <c r="I742" s="48">
        <v>2017</v>
      </c>
      <c r="J742" s="48" t="s">
        <v>63</v>
      </c>
    </row>
    <row r="743" spans="1:10" hidden="1">
      <c r="A743" s="48" t="s">
        <v>593</v>
      </c>
      <c r="B743" s="48" t="s">
        <v>51</v>
      </c>
      <c r="C743" s="48" t="s">
        <v>1039</v>
      </c>
      <c r="D743" s="48" t="s">
        <v>807</v>
      </c>
      <c r="E743" s="48" t="s">
        <v>806</v>
      </c>
      <c r="F743" s="48" t="s">
        <v>1077</v>
      </c>
      <c r="G743" s="48">
        <v>101.0454</v>
      </c>
      <c r="H743" s="48">
        <v>1</v>
      </c>
      <c r="I743" s="48">
        <v>2017</v>
      </c>
      <c r="J743" s="48" t="s">
        <v>63</v>
      </c>
    </row>
    <row r="744" spans="1:10" hidden="1">
      <c r="A744" s="48" t="s">
        <v>593</v>
      </c>
      <c r="B744" s="48" t="s">
        <v>51</v>
      </c>
      <c r="C744" s="48" t="s">
        <v>1039</v>
      </c>
      <c r="D744" s="48" t="s">
        <v>969</v>
      </c>
      <c r="E744" s="48" t="s">
        <v>968</v>
      </c>
      <c r="F744" s="48" t="s">
        <v>1077</v>
      </c>
      <c r="G744" s="48">
        <v>104.9358</v>
      </c>
      <c r="H744" s="48">
        <v>1</v>
      </c>
      <c r="I744" s="48">
        <v>2017</v>
      </c>
      <c r="J744" s="48" t="s">
        <v>63</v>
      </c>
    </row>
    <row r="745" spans="1:10" hidden="1">
      <c r="A745" s="48" t="s">
        <v>593</v>
      </c>
      <c r="B745" s="48" t="s">
        <v>51</v>
      </c>
      <c r="C745" s="48" t="s">
        <v>1039</v>
      </c>
      <c r="D745" s="48" t="s">
        <v>712</v>
      </c>
      <c r="E745" s="48" t="s">
        <v>711</v>
      </c>
      <c r="F745" s="48" t="s">
        <v>1077</v>
      </c>
      <c r="G745" s="48">
        <v>124.82640000000001</v>
      </c>
      <c r="H745" s="48">
        <v>2</v>
      </c>
      <c r="I745" s="48">
        <v>2017</v>
      </c>
      <c r="J745" s="48" t="s">
        <v>63</v>
      </c>
    </row>
    <row r="746" spans="1:10" hidden="1">
      <c r="A746" s="48" t="s">
        <v>593</v>
      </c>
      <c r="B746" s="48" t="s">
        <v>51</v>
      </c>
      <c r="C746" s="48" t="s">
        <v>1039</v>
      </c>
      <c r="D746" s="48" t="s">
        <v>652</v>
      </c>
      <c r="E746" s="48" t="s">
        <v>651</v>
      </c>
      <c r="F746" s="48" t="s">
        <v>1077</v>
      </c>
      <c r="G746" s="48">
        <v>105.7247</v>
      </c>
      <c r="H746" s="48">
        <v>1</v>
      </c>
      <c r="I746" s="48">
        <v>2017</v>
      </c>
      <c r="J746" s="48" t="s">
        <v>63</v>
      </c>
    </row>
    <row r="747" spans="1:10" hidden="1">
      <c r="A747" s="48" t="s">
        <v>593</v>
      </c>
      <c r="B747" s="48" t="s">
        <v>51</v>
      </c>
      <c r="C747" s="48" t="s">
        <v>1039</v>
      </c>
      <c r="D747" s="48" t="s">
        <v>1000</v>
      </c>
      <c r="E747" s="48" t="s">
        <v>999</v>
      </c>
      <c r="F747" s="48" t="s">
        <v>1077</v>
      </c>
      <c r="G747" s="48">
        <v>121.26309999999999</v>
      </c>
      <c r="H747" s="48">
        <v>2</v>
      </c>
      <c r="I747" s="48">
        <v>2017</v>
      </c>
      <c r="J747" s="48" t="s">
        <v>63</v>
      </c>
    </row>
    <row r="748" spans="1:10" hidden="1">
      <c r="A748" s="48" t="s">
        <v>593</v>
      </c>
      <c r="B748" s="48" t="s">
        <v>51</v>
      </c>
      <c r="C748" s="48" t="s">
        <v>1039</v>
      </c>
      <c r="D748" s="48" t="s">
        <v>714</v>
      </c>
      <c r="E748" s="48" t="s">
        <v>713</v>
      </c>
      <c r="F748" s="48" t="s">
        <v>1077</v>
      </c>
      <c r="G748" s="48">
        <v>110.5441</v>
      </c>
      <c r="H748" s="48">
        <v>1</v>
      </c>
      <c r="I748" s="48">
        <v>2017</v>
      </c>
      <c r="J748" s="48" t="s">
        <v>63</v>
      </c>
    </row>
    <row r="749" spans="1:10" hidden="1">
      <c r="A749" s="48" t="s">
        <v>593</v>
      </c>
      <c r="B749" s="48" t="s">
        <v>51</v>
      </c>
      <c r="C749" s="48" t="s">
        <v>1039</v>
      </c>
      <c r="D749" s="48" t="s">
        <v>1006</v>
      </c>
      <c r="E749" s="48" t="s">
        <v>1005</v>
      </c>
      <c r="F749" s="48" t="s">
        <v>1077</v>
      </c>
      <c r="G749" s="48">
        <v>97.952200000000005</v>
      </c>
      <c r="H749" s="48">
        <v>1</v>
      </c>
      <c r="I749" s="48">
        <v>2017</v>
      </c>
      <c r="J749" s="48" t="s">
        <v>63</v>
      </c>
    </row>
    <row r="750" spans="1:10" hidden="1">
      <c r="A750" s="48" t="s">
        <v>593</v>
      </c>
      <c r="B750" s="48" t="s">
        <v>51</v>
      </c>
      <c r="C750" s="48" t="s">
        <v>1046</v>
      </c>
      <c r="D750" s="48" t="s">
        <v>967</v>
      </c>
      <c r="E750" s="48" t="s">
        <v>966</v>
      </c>
      <c r="F750" s="48" t="s">
        <v>1077</v>
      </c>
      <c r="G750" s="48">
        <v>121.8383</v>
      </c>
      <c r="H750" s="48">
        <v>2</v>
      </c>
      <c r="I750" s="48">
        <v>2017</v>
      </c>
      <c r="J750" s="48" t="s">
        <v>63</v>
      </c>
    </row>
    <row r="751" spans="1:10" hidden="1">
      <c r="A751" s="48" t="s">
        <v>593</v>
      </c>
      <c r="B751" s="48" t="s">
        <v>51</v>
      </c>
      <c r="C751" s="48" t="s">
        <v>1046</v>
      </c>
      <c r="D751" s="48" t="s">
        <v>716</v>
      </c>
      <c r="E751" s="48" t="s">
        <v>715</v>
      </c>
      <c r="F751" s="48" t="s">
        <v>1077</v>
      </c>
      <c r="G751" s="48">
        <v>97.5565</v>
      </c>
      <c r="H751" s="48">
        <v>1</v>
      </c>
      <c r="I751" s="48">
        <v>2017</v>
      </c>
      <c r="J751" s="48" t="s">
        <v>63</v>
      </c>
    </row>
    <row r="752" spans="1:10" hidden="1">
      <c r="A752" s="48" t="s">
        <v>593</v>
      </c>
      <c r="B752" s="48" t="s">
        <v>51</v>
      </c>
      <c r="C752" s="48" t="s">
        <v>1046</v>
      </c>
      <c r="D752" s="48" t="s">
        <v>1002</v>
      </c>
      <c r="E752" s="48" t="s">
        <v>1001</v>
      </c>
      <c r="F752" s="48" t="s">
        <v>1077</v>
      </c>
      <c r="G752" s="48">
        <v>103.7274</v>
      </c>
      <c r="H752" s="48">
        <v>1</v>
      </c>
      <c r="I752" s="48">
        <v>2017</v>
      </c>
      <c r="J752" s="48" t="s">
        <v>63</v>
      </c>
    </row>
    <row r="753" spans="1:10" hidden="1">
      <c r="A753" s="48" t="s">
        <v>593</v>
      </c>
      <c r="B753" s="48" t="s">
        <v>51</v>
      </c>
      <c r="C753" s="48" t="s">
        <v>1046</v>
      </c>
      <c r="D753" s="48" t="s">
        <v>965</v>
      </c>
      <c r="E753" s="48" t="s">
        <v>964</v>
      </c>
      <c r="F753" s="48" t="s">
        <v>1077</v>
      </c>
      <c r="G753" s="48">
        <v>115.7847</v>
      </c>
      <c r="H753" s="48">
        <v>2</v>
      </c>
      <c r="I753" s="48">
        <v>2017</v>
      </c>
      <c r="J753" s="48" t="s">
        <v>63</v>
      </c>
    </row>
    <row r="754" spans="1:10" hidden="1">
      <c r="A754" s="48" t="s">
        <v>593</v>
      </c>
      <c r="B754" s="48" t="s">
        <v>51</v>
      </c>
      <c r="C754" s="48" t="s">
        <v>1046</v>
      </c>
      <c r="D754" s="48" t="s">
        <v>733</v>
      </c>
      <c r="E754" s="48" t="s">
        <v>732</v>
      </c>
      <c r="F754" s="48" t="s">
        <v>1077</v>
      </c>
      <c r="G754" s="48">
        <v>108.2948</v>
      </c>
      <c r="H754" s="48">
        <v>1</v>
      </c>
      <c r="I754" s="48">
        <v>2017</v>
      </c>
      <c r="J754" s="48" t="s">
        <v>63</v>
      </c>
    </row>
    <row r="755" spans="1:10" hidden="1">
      <c r="A755" s="48" t="s">
        <v>593</v>
      </c>
      <c r="B755" s="48" t="s">
        <v>51</v>
      </c>
      <c r="C755" s="48" t="s">
        <v>1046</v>
      </c>
      <c r="D755" s="48" t="s">
        <v>815</v>
      </c>
      <c r="E755" s="48" t="s">
        <v>814</v>
      </c>
      <c r="F755" s="48" t="s">
        <v>1077</v>
      </c>
      <c r="G755" s="48">
        <v>133.96250000000001</v>
      </c>
      <c r="H755" s="48">
        <v>2</v>
      </c>
      <c r="I755" s="48">
        <v>2017</v>
      </c>
      <c r="J755" s="48" t="s">
        <v>63</v>
      </c>
    </row>
    <row r="756" spans="1:10" hidden="1">
      <c r="A756" s="48" t="s">
        <v>593</v>
      </c>
      <c r="B756" s="48" t="s">
        <v>25</v>
      </c>
      <c r="C756" s="48" t="s">
        <v>1045</v>
      </c>
      <c r="D756" s="48" t="s">
        <v>882</v>
      </c>
      <c r="E756" s="48" t="s">
        <v>881</v>
      </c>
      <c r="F756" s="48" t="s">
        <v>1077</v>
      </c>
      <c r="G756" s="48">
        <v>131.5205</v>
      </c>
      <c r="H756" s="48">
        <v>2</v>
      </c>
      <c r="I756" s="48">
        <v>2017</v>
      </c>
      <c r="J756" s="48" t="s">
        <v>63</v>
      </c>
    </row>
    <row r="757" spans="1:10" hidden="1">
      <c r="A757" s="48" t="s">
        <v>593</v>
      </c>
      <c r="B757" s="48" t="s">
        <v>25</v>
      </c>
      <c r="C757" s="48" t="s">
        <v>634</v>
      </c>
      <c r="D757" s="48" t="s">
        <v>855</v>
      </c>
      <c r="E757" s="48" t="s">
        <v>854</v>
      </c>
      <c r="F757" s="48" t="s">
        <v>1077</v>
      </c>
      <c r="G757" s="48">
        <v>108.1896</v>
      </c>
      <c r="H757" s="48">
        <v>1</v>
      </c>
      <c r="I757" s="48">
        <v>2017</v>
      </c>
      <c r="J757" s="48" t="s">
        <v>63</v>
      </c>
    </row>
    <row r="758" spans="1:10" hidden="1">
      <c r="A758" s="48" t="s">
        <v>593</v>
      </c>
      <c r="B758" s="48" t="s">
        <v>35</v>
      </c>
      <c r="C758" s="48" t="s">
        <v>756</v>
      </c>
      <c r="D758" s="48" t="s">
        <v>835</v>
      </c>
      <c r="E758" s="48" t="s">
        <v>834</v>
      </c>
      <c r="F758" s="48" t="s">
        <v>1077</v>
      </c>
      <c r="G758" s="48">
        <v>120.54130000000001</v>
      </c>
      <c r="H758" s="48">
        <v>1</v>
      </c>
      <c r="I758" s="48">
        <v>2017</v>
      </c>
      <c r="J758" s="48" t="s">
        <v>63</v>
      </c>
    </row>
    <row r="759" spans="1:10" hidden="1">
      <c r="A759" s="48" t="s">
        <v>593</v>
      </c>
      <c r="B759" s="48" t="s">
        <v>35</v>
      </c>
      <c r="C759" s="48" t="s">
        <v>756</v>
      </c>
      <c r="D759" s="48" t="s">
        <v>901</v>
      </c>
      <c r="E759" s="48" t="s">
        <v>900</v>
      </c>
      <c r="F759" s="48" t="s">
        <v>1077</v>
      </c>
      <c r="G759" s="48">
        <v>113.25060000000001</v>
      </c>
      <c r="H759" s="48">
        <v>1</v>
      </c>
      <c r="I759" s="48">
        <v>2017</v>
      </c>
      <c r="J759" s="48" t="s">
        <v>63</v>
      </c>
    </row>
    <row r="760" spans="1:10" hidden="1">
      <c r="A760" s="48" t="s">
        <v>593</v>
      </c>
      <c r="B760" s="48" t="s">
        <v>37</v>
      </c>
      <c r="C760" s="48" t="s">
        <v>603</v>
      </c>
      <c r="D760" s="48" t="s">
        <v>833</v>
      </c>
      <c r="E760" s="48" t="s">
        <v>832</v>
      </c>
      <c r="F760" s="48" t="s">
        <v>1077</v>
      </c>
      <c r="G760" s="48">
        <v>134.7415</v>
      </c>
      <c r="H760" s="48">
        <v>2</v>
      </c>
      <c r="I760" s="48">
        <v>2017</v>
      </c>
      <c r="J760" s="48" t="s">
        <v>63</v>
      </c>
    </row>
    <row r="761" spans="1:10" hidden="1">
      <c r="A761" s="48" t="s">
        <v>593</v>
      </c>
      <c r="B761" s="48" t="s">
        <v>37</v>
      </c>
      <c r="C761" s="48" t="s">
        <v>605</v>
      </c>
      <c r="D761" s="48" t="s">
        <v>1049</v>
      </c>
      <c r="E761" s="48" t="s">
        <v>1048</v>
      </c>
      <c r="F761" s="48" t="s">
        <v>1077</v>
      </c>
      <c r="G761" s="48">
        <v>121.9872</v>
      </c>
      <c r="H761" s="48">
        <v>1</v>
      </c>
      <c r="I761" s="48">
        <v>2017</v>
      </c>
      <c r="J761" s="48" t="s">
        <v>63</v>
      </c>
    </row>
    <row r="762" spans="1:10" hidden="1">
      <c r="A762" s="48" t="s">
        <v>593</v>
      </c>
      <c r="B762" s="48" t="s">
        <v>37</v>
      </c>
      <c r="C762" s="48" t="s">
        <v>605</v>
      </c>
      <c r="D762" s="48" t="s">
        <v>1051</v>
      </c>
      <c r="E762" s="48" t="s">
        <v>1050</v>
      </c>
      <c r="F762" s="48" t="s">
        <v>1077</v>
      </c>
      <c r="G762" s="48">
        <v>124.88160000000001</v>
      </c>
      <c r="H762" s="48">
        <v>2</v>
      </c>
      <c r="I762" s="48">
        <v>2017</v>
      </c>
      <c r="J762" s="48" t="s">
        <v>63</v>
      </c>
    </row>
    <row r="763" spans="1:10" hidden="1">
      <c r="A763" s="48" t="s">
        <v>593</v>
      </c>
      <c r="B763" s="48" t="s">
        <v>39</v>
      </c>
      <c r="C763" s="48" t="s">
        <v>607</v>
      </c>
      <c r="D763" s="48" t="s">
        <v>607</v>
      </c>
      <c r="E763" s="48" t="s">
        <v>856</v>
      </c>
      <c r="F763" s="48" t="s">
        <v>1077</v>
      </c>
      <c r="G763" s="48">
        <v>121.25920000000001</v>
      </c>
      <c r="H763" s="48">
        <v>1</v>
      </c>
      <c r="I763" s="48">
        <v>2017</v>
      </c>
      <c r="J763" s="48" t="s">
        <v>63</v>
      </c>
    </row>
    <row r="764" spans="1:10" hidden="1">
      <c r="A764" s="48" t="s">
        <v>593</v>
      </c>
      <c r="B764" s="48" t="s">
        <v>39</v>
      </c>
      <c r="C764" s="48" t="s">
        <v>609</v>
      </c>
      <c r="D764" s="48" t="s">
        <v>609</v>
      </c>
      <c r="E764" s="48" t="s">
        <v>799</v>
      </c>
      <c r="F764" s="48" t="s">
        <v>1077</v>
      </c>
      <c r="G764" s="48">
        <v>131.4102</v>
      </c>
      <c r="H764" s="48">
        <v>2</v>
      </c>
      <c r="I764" s="48">
        <v>2017</v>
      </c>
      <c r="J764" s="48" t="s">
        <v>63</v>
      </c>
    </row>
    <row r="765" spans="1:10" hidden="1">
      <c r="A765" s="48" t="s">
        <v>593</v>
      </c>
      <c r="B765" s="48" t="s">
        <v>39</v>
      </c>
      <c r="C765" s="48" t="s">
        <v>1042</v>
      </c>
      <c r="D765" s="48" t="s">
        <v>698</v>
      </c>
      <c r="E765" s="48" t="s">
        <v>697</v>
      </c>
      <c r="F765" s="48" t="s">
        <v>1077</v>
      </c>
      <c r="G765" s="48">
        <v>119.22499999999999</v>
      </c>
      <c r="H765" s="48">
        <v>2</v>
      </c>
      <c r="I765" s="48">
        <v>2017</v>
      </c>
      <c r="J765" s="48" t="s">
        <v>63</v>
      </c>
    </row>
    <row r="766" spans="1:10" hidden="1">
      <c r="A766" s="48" t="s">
        <v>593</v>
      </c>
      <c r="B766" s="48" t="s">
        <v>39</v>
      </c>
      <c r="C766" s="48" t="s">
        <v>1042</v>
      </c>
      <c r="D766" s="48" t="s">
        <v>691</v>
      </c>
      <c r="E766" s="48" t="s">
        <v>690</v>
      </c>
      <c r="F766" s="48" t="s">
        <v>1077</v>
      </c>
      <c r="G766" s="48">
        <v>119.25790000000001</v>
      </c>
      <c r="H766" s="48">
        <v>1</v>
      </c>
      <c r="I766" s="48">
        <v>2017</v>
      </c>
      <c r="J766" s="48" t="s">
        <v>63</v>
      </c>
    </row>
    <row r="767" spans="1:10" hidden="1">
      <c r="A767" s="48" t="s">
        <v>593</v>
      </c>
      <c r="B767" s="48" t="s">
        <v>17</v>
      </c>
      <c r="C767" s="48" t="s">
        <v>1037</v>
      </c>
      <c r="D767" s="48" t="s">
        <v>1073</v>
      </c>
      <c r="E767" s="48" t="s">
        <v>742</v>
      </c>
      <c r="F767" s="48" t="s">
        <v>1077</v>
      </c>
      <c r="G767" s="48">
        <v>139.7997</v>
      </c>
      <c r="H767" s="48">
        <v>3</v>
      </c>
      <c r="I767" s="48">
        <v>2017</v>
      </c>
      <c r="J767" s="48" t="s">
        <v>63</v>
      </c>
    </row>
    <row r="768" spans="1:10" hidden="1">
      <c r="A768" s="48" t="s">
        <v>593</v>
      </c>
      <c r="B768" s="48" t="s">
        <v>53</v>
      </c>
      <c r="C768" s="48" t="s">
        <v>743</v>
      </c>
      <c r="D768" s="48" t="s">
        <v>1101</v>
      </c>
      <c r="E768" s="48" t="s">
        <v>744</v>
      </c>
      <c r="F768" s="48" t="s">
        <v>1077</v>
      </c>
      <c r="G768" s="48">
        <v>140.7287</v>
      </c>
      <c r="H768" s="48">
        <v>3</v>
      </c>
      <c r="I768" s="48">
        <v>2017</v>
      </c>
      <c r="J768" s="48" t="s">
        <v>63</v>
      </c>
    </row>
    <row r="769" spans="1:10" hidden="1">
      <c r="A769" s="48" t="s">
        <v>593</v>
      </c>
      <c r="B769" s="48" t="s">
        <v>47</v>
      </c>
      <c r="C769" s="48" t="s">
        <v>47</v>
      </c>
      <c r="D769" s="48" t="s">
        <v>1114</v>
      </c>
      <c r="E769" s="48" t="s">
        <v>623</v>
      </c>
      <c r="F769" s="48" t="s">
        <v>1077</v>
      </c>
      <c r="G769" s="48">
        <v>152.3869</v>
      </c>
      <c r="H769" s="48">
        <v>3</v>
      </c>
      <c r="I769" s="48">
        <v>2017</v>
      </c>
      <c r="J769" s="48" t="s">
        <v>63</v>
      </c>
    </row>
    <row r="770" spans="1:10" hidden="1">
      <c r="A770" s="48" t="s">
        <v>593</v>
      </c>
      <c r="B770" s="48" t="s">
        <v>20</v>
      </c>
      <c r="C770" s="48" t="s">
        <v>577</v>
      </c>
      <c r="D770" s="48" t="s">
        <v>578</v>
      </c>
      <c r="E770" s="48" t="s">
        <v>668</v>
      </c>
      <c r="F770" s="48" t="s">
        <v>1077</v>
      </c>
      <c r="G770" s="48">
        <v>141.57130000000001</v>
      </c>
      <c r="H770" s="48">
        <v>3</v>
      </c>
      <c r="I770" s="48">
        <v>2017</v>
      </c>
      <c r="J770" s="48" t="s">
        <v>63</v>
      </c>
    </row>
    <row r="771" spans="1:10" hidden="1">
      <c r="A771" s="48" t="s">
        <v>593</v>
      </c>
      <c r="B771" s="48" t="s">
        <v>123</v>
      </c>
      <c r="C771" s="48" t="s">
        <v>638</v>
      </c>
      <c r="D771" s="48" t="s">
        <v>1100</v>
      </c>
      <c r="E771" s="48" t="s">
        <v>637</v>
      </c>
      <c r="F771" s="48" t="s">
        <v>1077</v>
      </c>
      <c r="G771" s="48">
        <v>147.1087</v>
      </c>
      <c r="H771" s="48">
        <v>3</v>
      </c>
      <c r="I771" s="48">
        <v>2017</v>
      </c>
      <c r="J771" s="48" t="s">
        <v>63</v>
      </c>
    </row>
    <row r="772" spans="1:10" hidden="1">
      <c r="A772" s="48" t="s">
        <v>593</v>
      </c>
      <c r="B772" s="48" t="s">
        <v>23</v>
      </c>
      <c r="C772" s="48" t="s">
        <v>1044</v>
      </c>
      <c r="D772" s="48" t="s">
        <v>1107</v>
      </c>
      <c r="E772" s="48" t="s">
        <v>611</v>
      </c>
      <c r="F772" s="48" t="s">
        <v>1077</v>
      </c>
      <c r="G772" s="48">
        <v>135.44749999999999</v>
      </c>
      <c r="H772" s="48">
        <v>2</v>
      </c>
      <c r="I772" s="48">
        <v>2017</v>
      </c>
      <c r="J772" s="48" t="s">
        <v>63</v>
      </c>
    </row>
    <row r="773" spans="1:10" hidden="1">
      <c r="A773" s="48" t="s">
        <v>593</v>
      </c>
      <c r="B773" s="48" t="s">
        <v>23</v>
      </c>
      <c r="C773" s="48" t="s">
        <v>746</v>
      </c>
      <c r="D773" s="48" t="s">
        <v>1078</v>
      </c>
      <c r="E773" s="48" t="s">
        <v>745</v>
      </c>
      <c r="F773" s="48" t="s">
        <v>1077</v>
      </c>
      <c r="G773" s="48">
        <v>133.4742</v>
      </c>
      <c r="H773" s="48">
        <v>2</v>
      </c>
      <c r="I773" s="48">
        <v>2017</v>
      </c>
      <c r="J773" s="48" t="s">
        <v>63</v>
      </c>
    </row>
    <row r="774" spans="1:10" hidden="1">
      <c r="A774" s="48" t="s">
        <v>593</v>
      </c>
      <c r="B774" s="48" t="s">
        <v>123</v>
      </c>
      <c r="C774" s="48" t="s">
        <v>1041</v>
      </c>
      <c r="D774" s="48" t="s">
        <v>1103</v>
      </c>
      <c r="E774" s="48" t="s">
        <v>628</v>
      </c>
      <c r="F774" s="48" t="s">
        <v>1077</v>
      </c>
      <c r="G774" s="48">
        <v>126.2651</v>
      </c>
      <c r="H774" s="48">
        <v>2</v>
      </c>
      <c r="I774" s="48">
        <v>2017</v>
      </c>
      <c r="J774" s="48" t="s">
        <v>63</v>
      </c>
    </row>
    <row r="775" spans="1:10" hidden="1">
      <c r="A775" s="48" t="s">
        <v>593</v>
      </c>
      <c r="B775" s="48" t="s">
        <v>25</v>
      </c>
      <c r="C775" s="48" t="s">
        <v>1041</v>
      </c>
      <c r="D775" s="48" t="s">
        <v>1103</v>
      </c>
      <c r="E775" s="48" t="s">
        <v>628</v>
      </c>
      <c r="F775" s="48" t="s">
        <v>1077</v>
      </c>
      <c r="G775" s="48">
        <v>126.2651</v>
      </c>
      <c r="H775" s="48">
        <v>2</v>
      </c>
      <c r="I775" s="48">
        <v>2017</v>
      </c>
      <c r="J775" s="48" t="s">
        <v>63</v>
      </c>
    </row>
    <row r="776" spans="1:10" hidden="1">
      <c r="A776" s="48" t="s">
        <v>593</v>
      </c>
      <c r="B776" s="48" t="s">
        <v>23</v>
      </c>
      <c r="C776" s="48" t="s">
        <v>1044</v>
      </c>
      <c r="D776" s="48" t="s">
        <v>613</v>
      </c>
      <c r="E776" s="48" t="s">
        <v>612</v>
      </c>
      <c r="F776" s="48" t="s">
        <v>1077</v>
      </c>
      <c r="G776" s="48">
        <v>127.50700000000001</v>
      </c>
      <c r="H776" s="48">
        <v>2</v>
      </c>
      <c r="I776" s="48">
        <v>2017</v>
      </c>
      <c r="J776" s="48" t="s">
        <v>63</v>
      </c>
    </row>
    <row r="777" spans="1:10" hidden="1">
      <c r="A777" s="48" t="s">
        <v>593</v>
      </c>
      <c r="B777" s="48" t="s">
        <v>23</v>
      </c>
      <c r="C777" s="48" t="s">
        <v>1044</v>
      </c>
      <c r="D777" s="48" t="s">
        <v>911</v>
      </c>
      <c r="E777" s="48" t="s">
        <v>910</v>
      </c>
      <c r="F777" s="48" t="s">
        <v>1077</v>
      </c>
      <c r="G777" s="48">
        <v>111.8807</v>
      </c>
      <c r="H777" s="48">
        <v>1</v>
      </c>
      <c r="I777" s="48">
        <v>2017</v>
      </c>
      <c r="J777" s="48" t="s">
        <v>63</v>
      </c>
    </row>
    <row r="778" spans="1:10" hidden="1">
      <c r="A778" s="48" t="s">
        <v>593</v>
      </c>
      <c r="B778" s="48" t="s">
        <v>23</v>
      </c>
      <c r="C778" s="48" t="s">
        <v>1044</v>
      </c>
      <c r="D778" s="48" t="s">
        <v>696</v>
      </c>
      <c r="E778" s="48" t="s">
        <v>695</v>
      </c>
      <c r="F778" s="48" t="s">
        <v>1077</v>
      </c>
      <c r="G778" s="48">
        <v>160.2199</v>
      </c>
      <c r="H778" s="48">
        <v>3</v>
      </c>
      <c r="I778" s="48">
        <v>2017</v>
      </c>
      <c r="J778" s="48" t="s">
        <v>63</v>
      </c>
    </row>
    <row r="779" spans="1:10" hidden="1">
      <c r="A779" s="48" t="s">
        <v>593</v>
      </c>
      <c r="B779" s="48" t="s">
        <v>23</v>
      </c>
      <c r="C779" s="48" t="s">
        <v>746</v>
      </c>
      <c r="D779" s="48" t="s">
        <v>794</v>
      </c>
      <c r="E779" s="48" t="s">
        <v>793</v>
      </c>
      <c r="F779" s="48" t="s">
        <v>1077</v>
      </c>
      <c r="G779" s="48">
        <v>124.4019</v>
      </c>
      <c r="H779" s="48">
        <v>2</v>
      </c>
      <c r="I779" s="48">
        <v>2017</v>
      </c>
      <c r="J779" s="48" t="s">
        <v>63</v>
      </c>
    </row>
    <row r="780" spans="1:10" hidden="1">
      <c r="A780" s="48" t="s">
        <v>593</v>
      </c>
      <c r="B780" s="48" t="s">
        <v>23</v>
      </c>
      <c r="C780" s="48" t="s">
        <v>746</v>
      </c>
      <c r="D780" s="48" t="s">
        <v>998</v>
      </c>
      <c r="E780" s="48" t="s">
        <v>997</v>
      </c>
      <c r="F780" s="48" t="s">
        <v>1077</v>
      </c>
      <c r="G780" s="48">
        <v>153.84639999999999</v>
      </c>
      <c r="H780" s="48">
        <v>3</v>
      </c>
      <c r="I780" s="48">
        <v>2017</v>
      </c>
      <c r="J780" s="48" t="s">
        <v>63</v>
      </c>
    </row>
    <row r="781" spans="1:10" hidden="1">
      <c r="A781" s="48" t="s">
        <v>593</v>
      </c>
      <c r="B781" s="48" t="s">
        <v>23</v>
      </c>
      <c r="C781" s="48" t="s">
        <v>1035</v>
      </c>
      <c r="D781" s="48" t="s">
        <v>1022</v>
      </c>
      <c r="E781" s="48" t="s">
        <v>1021</v>
      </c>
      <c r="F781" s="48" t="s">
        <v>1077</v>
      </c>
      <c r="G781" s="48">
        <v>141.19370000000001</v>
      </c>
      <c r="H781" s="48">
        <v>2</v>
      </c>
      <c r="I781" s="48">
        <v>2017</v>
      </c>
      <c r="J781" s="48" t="s">
        <v>63</v>
      </c>
    </row>
    <row r="782" spans="1:10" hidden="1">
      <c r="A782" s="48" t="s">
        <v>593</v>
      </c>
      <c r="B782" s="48" t="s">
        <v>23</v>
      </c>
      <c r="C782" s="48" t="s">
        <v>1035</v>
      </c>
      <c r="D782" s="48" t="s">
        <v>891</v>
      </c>
      <c r="E782" s="48" t="s">
        <v>890</v>
      </c>
      <c r="F782" s="48" t="s">
        <v>1077</v>
      </c>
      <c r="G782" s="48">
        <v>144.50040000000001</v>
      </c>
      <c r="H782" s="48">
        <v>2</v>
      </c>
      <c r="I782" s="48">
        <v>2017</v>
      </c>
      <c r="J782" s="48" t="s">
        <v>63</v>
      </c>
    </row>
    <row r="783" spans="1:10" hidden="1">
      <c r="A783" s="48" t="s">
        <v>593</v>
      </c>
      <c r="B783" s="48" t="s">
        <v>23</v>
      </c>
      <c r="C783" s="48" t="s">
        <v>1035</v>
      </c>
      <c r="D783" s="48" t="s">
        <v>672</v>
      </c>
      <c r="E783" s="48" t="s">
        <v>671</v>
      </c>
      <c r="F783" s="48" t="s">
        <v>1077</v>
      </c>
      <c r="G783" s="48">
        <v>162.41839999999999</v>
      </c>
      <c r="H783" s="48">
        <v>3</v>
      </c>
      <c r="I783" s="48">
        <v>2017</v>
      </c>
      <c r="J783" s="48" t="s">
        <v>63</v>
      </c>
    </row>
    <row r="784" spans="1:10" hidden="1">
      <c r="A784" s="48" t="s">
        <v>593</v>
      </c>
      <c r="B784" s="48" t="s">
        <v>23</v>
      </c>
      <c r="C784" s="48" t="s">
        <v>1035</v>
      </c>
      <c r="D784" s="48" t="s">
        <v>674</v>
      </c>
      <c r="E784" s="48" t="s">
        <v>673</v>
      </c>
      <c r="F784" s="48" t="s">
        <v>1077</v>
      </c>
      <c r="G784" s="48">
        <v>145.4298</v>
      </c>
      <c r="H784" s="48">
        <v>2</v>
      </c>
      <c r="I784" s="48">
        <v>2017</v>
      </c>
      <c r="J784" s="48" t="s">
        <v>63</v>
      </c>
    </row>
    <row r="785" spans="1:10" hidden="1">
      <c r="A785" s="48" t="s">
        <v>593</v>
      </c>
      <c r="B785" s="48" t="s">
        <v>23</v>
      </c>
      <c r="C785" s="48" t="s">
        <v>748</v>
      </c>
      <c r="D785" s="48" t="s">
        <v>748</v>
      </c>
      <c r="E785" s="48" t="s">
        <v>827</v>
      </c>
      <c r="F785" s="48" t="s">
        <v>1077</v>
      </c>
      <c r="G785" s="48">
        <v>140.28440000000001</v>
      </c>
      <c r="H785" s="48">
        <v>3</v>
      </c>
      <c r="I785" s="48">
        <v>2017</v>
      </c>
      <c r="J785" s="48" t="s">
        <v>63</v>
      </c>
    </row>
    <row r="786" spans="1:10" hidden="1">
      <c r="A786" s="48" t="s">
        <v>593</v>
      </c>
      <c r="B786" s="48" t="s">
        <v>23</v>
      </c>
      <c r="C786" s="48" t="s">
        <v>708</v>
      </c>
      <c r="D786" s="48" t="s">
        <v>710</v>
      </c>
      <c r="E786" s="48" t="s">
        <v>709</v>
      </c>
      <c r="F786" s="48" t="s">
        <v>1077</v>
      </c>
      <c r="G786" s="48">
        <v>136.98869999999999</v>
      </c>
      <c r="H786" s="48">
        <v>2</v>
      </c>
      <c r="I786" s="48">
        <v>2017</v>
      </c>
      <c r="J786" s="48" t="s">
        <v>63</v>
      </c>
    </row>
    <row r="787" spans="1:10" hidden="1">
      <c r="A787" s="48" t="s">
        <v>593</v>
      </c>
      <c r="B787" s="48" t="s">
        <v>23</v>
      </c>
      <c r="C787" s="48" t="s">
        <v>708</v>
      </c>
      <c r="D787" s="48" t="s">
        <v>790</v>
      </c>
      <c r="E787" s="48" t="s">
        <v>789</v>
      </c>
      <c r="F787" s="48" t="s">
        <v>1077</v>
      </c>
      <c r="G787" s="48">
        <v>111.54430000000001</v>
      </c>
      <c r="H787" s="48">
        <v>1</v>
      </c>
      <c r="I787" s="48">
        <v>2017</v>
      </c>
      <c r="J787" s="48" t="s">
        <v>63</v>
      </c>
    </row>
    <row r="788" spans="1:10" hidden="1">
      <c r="A788" s="48" t="s">
        <v>593</v>
      </c>
      <c r="B788" s="48" t="s">
        <v>23</v>
      </c>
      <c r="C788" s="48" t="s">
        <v>708</v>
      </c>
      <c r="D788" s="48" t="s">
        <v>945</v>
      </c>
      <c r="E788" s="48" t="s">
        <v>944</v>
      </c>
      <c r="F788" s="48" t="s">
        <v>1077</v>
      </c>
      <c r="G788" s="48">
        <v>137.02459999999999</v>
      </c>
      <c r="H788" s="48">
        <v>2</v>
      </c>
      <c r="I788" s="48">
        <v>2017</v>
      </c>
      <c r="J788" s="48" t="s">
        <v>63</v>
      </c>
    </row>
    <row r="789" spans="1:10" hidden="1">
      <c r="A789" s="48" t="s">
        <v>593</v>
      </c>
      <c r="B789" s="48" t="s">
        <v>23</v>
      </c>
      <c r="C789" s="48" t="s">
        <v>683</v>
      </c>
      <c r="D789" s="48" t="s">
        <v>685</v>
      </c>
      <c r="E789" s="48" t="s">
        <v>684</v>
      </c>
      <c r="F789" s="48" t="s">
        <v>1077</v>
      </c>
      <c r="G789" s="48">
        <v>133.7629</v>
      </c>
      <c r="H789" s="48">
        <v>2</v>
      </c>
      <c r="I789" s="48">
        <v>2017</v>
      </c>
      <c r="J789" s="48" t="s">
        <v>63</v>
      </c>
    </row>
    <row r="790" spans="1:10" hidden="1">
      <c r="A790" s="48" t="s">
        <v>593</v>
      </c>
      <c r="B790" s="48" t="s">
        <v>23</v>
      </c>
      <c r="C790" s="48" t="s">
        <v>683</v>
      </c>
      <c r="D790" s="48" t="s">
        <v>687</v>
      </c>
      <c r="E790" s="48" t="s">
        <v>686</v>
      </c>
      <c r="F790" s="48" t="s">
        <v>1077</v>
      </c>
      <c r="G790" s="48">
        <v>137.54339999999999</v>
      </c>
      <c r="H790" s="48">
        <v>2</v>
      </c>
      <c r="I790" s="48">
        <v>2017</v>
      </c>
      <c r="J790" s="48" t="s">
        <v>63</v>
      </c>
    </row>
    <row r="791" spans="1:10" hidden="1">
      <c r="A791" s="48" t="s">
        <v>593</v>
      </c>
      <c r="B791" s="48" t="s">
        <v>23</v>
      </c>
      <c r="C791" s="48" t="s">
        <v>683</v>
      </c>
      <c r="D791" s="48" t="s">
        <v>1026</v>
      </c>
      <c r="E791" s="48" t="s">
        <v>1025</v>
      </c>
      <c r="F791" s="48" t="s">
        <v>1077</v>
      </c>
      <c r="G791" s="48">
        <v>122.86279999999999</v>
      </c>
      <c r="H791" s="48">
        <v>2</v>
      </c>
      <c r="I791" s="48">
        <v>2017</v>
      </c>
      <c r="J791" s="48" t="s">
        <v>63</v>
      </c>
    </row>
    <row r="792" spans="1:10" hidden="1">
      <c r="A792" s="48" t="s">
        <v>593</v>
      </c>
      <c r="B792" s="48" t="s">
        <v>23</v>
      </c>
      <c r="C792" s="48" t="s">
        <v>683</v>
      </c>
      <c r="D792" s="48" t="s">
        <v>1028</v>
      </c>
      <c r="E792" s="48" t="s">
        <v>1027</v>
      </c>
      <c r="F792" s="48" t="s">
        <v>1077</v>
      </c>
      <c r="G792" s="48">
        <v>131.42869999999999</v>
      </c>
      <c r="H792" s="48">
        <v>2</v>
      </c>
      <c r="I792" s="48">
        <v>2017</v>
      </c>
      <c r="J792" s="48" t="s">
        <v>63</v>
      </c>
    </row>
    <row r="793" spans="1:10" hidden="1">
      <c r="A793" s="48" t="s">
        <v>593</v>
      </c>
      <c r="B793" s="48" t="s">
        <v>25</v>
      </c>
      <c r="C793" s="48" t="s">
        <v>1041</v>
      </c>
      <c r="D793" s="48" t="s">
        <v>1057</v>
      </c>
      <c r="E793" s="48" t="s">
        <v>1056</v>
      </c>
      <c r="F793" s="48" t="s">
        <v>1077</v>
      </c>
      <c r="G793" s="48">
        <v>132.2834</v>
      </c>
      <c r="H793" s="48">
        <v>2</v>
      </c>
      <c r="I793" s="48">
        <v>2017</v>
      </c>
      <c r="J793" s="48" t="s">
        <v>63</v>
      </c>
    </row>
    <row r="794" spans="1:10" hidden="1">
      <c r="A794" s="48" t="s">
        <v>593</v>
      </c>
      <c r="B794" s="48" t="s">
        <v>25</v>
      </c>
      <c r="C794" s="48" t="s">
        <v>1041</v>
      </c>
      <c r="D794" s="48" t="s">
        <v>1053</v>
      </c>
      <c r="E794" s="48" t="s">
        <v>1052</v>
      </c>
      <c r="F794" s="48" t="s">
        <v>1077</v>
      </c>
      <c r="G794" s="48">
        <v>123.8369</v>
      </c>
      <c r="H794" s="48">
        <v>2</v>
      </c>
      <c r="I794" s="48">
        <v>2017</v>
      </c>
      <c r="J794" s="48" t="s">
        <v>63</v>
      </c>
    </row>
    <row r="795" spans="1:10" hidden="1">
      <c r="A795" s="48" t="s">
        <v>593</v>
      </c>
      <c r="B795" s="48" t="s">
        <v>25</v>
      </c>
      <c r="C795" s="48" t="s">
        <v>631</v>
      </c>
      <c r="D795" s="48" t="s">
        <v>983</v>
      </c>
      <c r="E795" s="48" t="s">
        <v>982</v>
      </c>
      <c r="F795" s="48" t="s">
        <v>1077</v>
      </c>
      <c r="G795" s="48">
        <v>130.81219999999999</v>
      </c>
      <c r="H795" s="48">
        <v>2</v>
      </c>
      <c r="I795" s="48">
        <v>2017</v>
      </c>
      <c r="J795" s="48" t="s">
        <v>63</v>
      </c>
    </row>
    <row r="796" spans="1:10" hidden="1">
      <c r="A796" s="48" t="s">
        <v>593</v>
      </c>
      <c r="B796" s="48" t="s">
        <v>25</v>
      </c>
      <c r="C796" s="48" t="s">
        <v>631</v>
      </c>
      <c r="D796" s="48" t="s">
        <v>860</v>
      </c>
      <c r="E796" s="48" t="s">
        <v>859</v>
      </c>
      <c r="F796" s="48" t="s">
        <v>1077</v>
      </c>
      <c r="G796" s="48">
        <v>134.73410000000001</v>
      </c>
      <c r="H796" s="48">
        <v>2</v>
      </c>
      <c r="I796" s="48">
        <v>2017</v>
      </c>
      <c r="J796" s="48" t="s">
        <v>63</v>
      </c>
    </row>
    <row r="797" spans="1:10" hidden="1">
      <c r="A797" s="48" t="s">
        <v>593</v>
      </c>
      <c r="B797" s="48" t="s">
        <v>25</v>
      </c>
      <c r="C797" s="48" t="s">
        <v>631</v>
      </c>
      <c r="D797" s="48" t="s">
        <v>884</v>
      </c>
      <c r="E797" s="48" t="s">
        <v>883</v>
      </c>
      <c r="F797" s="48" t="s">
        <v>1077</v>
      </c>
      <c r="G797" s="48">
        <v>119.99850000000001</v>
      </c>
      <c r="H797" s="48">
        <v>2</v>
      </c>
      <c r="I797" s="48">
        <v>2017</v>
      </c>
      <c r="J797" s="48" t="s">
        <v>63</v>
      </c>
    </row>
    <row r="798" spans="1:10" hidden="1">
      <c r="A798" s="48" t="s">
        <v>593</v>
      </c>
      <c r="B798" s="48" t="s">
        <v>25</v>
      </c>
      <c r="C798" s="48" t="s">
        <v>631</v>
      </c>
      <c r="D798" s="48" t="s">
        <v>819</v>
      </c>
      <c r="E798" s="48" t="s">
        <v>818</v>
      </c>
      <c r="F798" s="48" t="s">
        <v>1077</v>
      </c>
      <c r="G798" s="48">
        <v>128.0943</v>
      </c>
      <c r="H798" s="48">
        <v>2</v>
      </c>
      <c r="I798" s="48">
        <v>2017</v>
      </c>
      <c r="J798" s="48" t="s">
        <v>63</v>
      </c>
    </row>
    <row r="799" spans="1:10" hidden="1">
      <c r="A799" s="48" t="s">
        <v>593</v>
      </c>
      <c r="B799" s="48" t="s">
        <v>25</v>
      </c>
      <c r="C799" s="48" t="s">
        <v>1045</v>
      </c>
      <c r="D799" s="48" t="s">
        <v>735</v>
      </c>
      <c r="E799" s="48" t="s">
        <v>734</v>
      </c>
      <c r="F799" s="48" t="s">
        <v>1077</v>
      </c>
      <c r="G799" s="48">
        <v>160.69720000000001</v>
      </c>
      <c r="H799" s="48">
        <v>3</v>
      </c>
      <c r="I799" s="48">
        <v>2017</v>
      </c>
      <c r="J799" s="48" t="s">
        <v>63</v>
      </c>
    </row>
    <row r="800" spans="1:10" hidden="1">
      <c r="A800" s="48" t="s">
        <v>593</v>
      </c>
      <c r="B800" s="48" t="s">
        <v>25</v>
      </c>
      <c r="C800" s="48" t="s">
        <v>1045</v>
      </c>
      <c r="D800" s="48" t="s">
        <v>739</v>
      </c>
      <c r="E800" s="48" t="s">
        <v>738</v>
      </c>
      <c r="F800" s="48" t="s">
        <v>1077</v>
      </c>
      <c r="G800" s="48">
        <v>141.05590000000001</v>
      </c>
      <c r="H800" s="48">
        <v>2</v>
      </c>
      <c r="I800" s="48">
        <v>2017</v>
      </c>
      <c r="J800" s="48" t="s">
        <v>63</v>
      </c>
    </row>
    <row r="801" spans="1:10" hidden="1">
      <c r="A801" s="48" t="s">
        <v>593</v>
      </c>
      <c r="B801" s="48" t="s">
        <v>25</v>
      </c>
      <c r="C801" s="48" t="s">
        <v>1045</v>
      </c>
      <c r="D801" s="48" t="s">
        <v>991</v>
      </c>
      <c r="E801" s="48" t="s">
        <v>990</v>
      </c>
      <c r="F801" s="48" t="s">
        <v>1077</v>
      </c>
      <c r="G801" s="48">
        <v>166.63509999999999</v>
      </c>
      <c r="H801" s="48">
        <v>3</v>
      </c>
      <c r="I801" s="48">
        <v>2017</v>
      </c>
      <c r="J801" s="48" t="s">
        <v>63</v>
      </c>
    </row>
    <row r="802" spans="1:10" hidden="1">
      <c r="A802" s="48" t="s">
        <v>593</v>
      </c>
      <c r="B802" s="48" t="s">
        <v>25</v>
      </c>
      <c r="C802" s="48" t="s">
        <v>1045</v>
      </c>
      <c r="D802" s="48" t="s">
        <v>993</v>
      </c>
      <c r="E802" s="48" t="s">
        <v>992</v>
      </c>
      <c r="F802" s="48" t="s">
        <v>1077</v>
      </c>
      <c r="G802" s="48">
        <v>127.8879</v>
      </c>
      <c r="H802" s="48">
        <v>2</v>
      </c>
      <c r="I802" s="48">
        <v>2017</v>
      </c>
      <c r="J802" s="48" t="s">
        <v>63</v>
      </c>
    </row>
    <row r="803" spans="1:10" hidden="1">
      <c r="A803" s="48" t="s">
        <v>593</v>
      </c>
      <c r="B803" s="48" t="s">
        <v>25</v>
      </c>
      <c r="C803" s="48" t="s">
        <v>1045</v>
      </c>
      <c r="D803" s="48" t="s">
        <v>782</v>
      </c>
      <c r="E803" s="48" t="s">
        <v>781</v>
      </c>
      <c r="F803" s="48" t="s">
        <v>1077</v>
      </c>
      <c r="G803" s="48">
        <v>135.72030000000001</v>
      </c>
      <c r="H803" s="48">
        <v>2</v>
      </c>
      <c r="I803" s="48">
        <v>2017</v>
      </c>
      <c r="J803" s="48" t="s">
        <v>63</v>
      </c>
    </row>
    <row r="804" spans="1:10" hidden="1">
      <c r="A804" s="48" t="s">
        <v>593</v>
      </c>
      <c r="B804" s="48" t="s">
        <v>39</v>
      </c>
      <c r="C804" s="48" t="s">
        <v>615</v>
      </c>
      <c r="D804" s="48" t="s">
        <v>615</v>
      </c>
      <c r="E804" s="48" t="s">
        <v>694</v>
      </c>
      <c r="F804" s="48" t="s">
        <v>1077</v>
      </c>
      <c r="G804" s="48">
        <v>114.82859999999999</v>
      </c>
      <c r="H804" s="48">
        <v>1</v>
      </c>
      <c r="I804" s="48">
        <v>2017</v>
      </c>
      <c r="J804" s="48" t="s">
        <v>63</v>
      </c>
    </row>
    <row r="805" spans="1:10" hidden="1">
      <c r="A805" s="48" t="s">
        <v>593</v>
      </c>
      <c r="B805" s="48" t="s">
        <v>41</v>
      </c>
      <c r="C805" s="48" t="s">
        <v>617</v>
      </c>
      <c r="D805" s="48" t="s">
        <v>617</v>
      </c>
      <c r="E805" s="48" t="s">
        <v>902</v>
      </c>
      <c r="F805" s="48" t="s">
        <v>1077</v>
      </c>
      <c r="G805" s="48">
        <v>123.25579999999999</v>
      </c>
      <c r="H805" s="48">
        <v>1</v>
      </c>
      <c r="I805" s="48">
        <v>2017</v>
      </c>
      <c r="J805" s="48" t="s">
        <v>63</v>
      </c>
    </row>
    <row r="806" spans="1:10" hidden="1">
      <c r="A806" s="48" t="s">
        <v>593</v>
      </c>
      <c r="B806" s="48" t="s">
        <v>41</v>
      </c>
      <c r="C806" s="48" t="s">
        <v>619</v>
      </c>
      <c r="D806" s="48" t="s">
        <v>650</v>
      </c>
      <c r="E806" s="48" t="s">
        <v>649</v>
      </c>
      <c r="F806" s="48" t="s">
        <v>1077</v>
      </c>
      <c r="G806" s="48">
        <v>119.0252</v>
      </c>
      <c r="H806" s="48">
        <v>2</v>
      </c>
      <c r="I806" s="48">
        <v>2017</v>
      </c>
      <c r="J806" s="48" t="s">
        <v>63</v>
      </c>
    </row>
    <row r="807" spans="1:10" hidden="1">
      <c r="A807" s="48" t="s">
        <v>593</v>
      </c>
      <c r="B807" s="48" t="s">
        <v>41</v>
      </c>
      <c r="C807" s="48" t="s">
        <v>619</v>
      </c>
      <c r="D807" s="48" t="s">
        <v>706</v>
      </c>
      <c r="E807" s="48" t="s">
        <v>705</v>
      </c>
      <c r="F807" s="48" t="s">
        <v>1077</v>
      </c>
      <c r="G807" s="48">
        <v>132.11449999999999</v>
      </c>
      <c r="H807" s="48">
        <v>2</v>
      </c>
      <c r="I807" s="48">
        <v>2017</v>
      </c>
      <c r="J807" s="48" t="s">
        <v>63</v>
      </c>
    </row>
    <row r="808" spans="1:10" hidden="1">
      <c r="A808" s="48" t="s">
        <v>593</v>
      </c>
      <c r="B808" s="48" t="s">
        <v>41</v>
      </c>
      <c r="C808" s="48" t="s">
        <v>619</v>
      </c>
      <c r="D808" s="48" t="s">
        <v>704</v>
      </c>
      <c r="E808" s="48" t="s">
        <v>703</v>
      </c>
      <c r="F808" s="48" t="s">
        <v>1077</v>
      </c>
      <c r="G808" s="48">
        <v>114.4359</v>
      </c>
      <c r="H808" s="48">
        <v>1</v>
      </c>
      <c r="I808" s="48">
        <v>2017</v>
      </c>
      <c r="J808" s="48" t="s">
        <v>63</v>
      </c>
    </row>
    <row r="809" spans="1:10" hidden="1">
      <c r="A809" s="48" t="s">
        <v>593</v>
      </c>
      <c r="B809" s="48" t="s">
        <v>41</v>
      </c>
      <c r="C809" s="48" t="s">
        <v>619</v>
      </c>
      <c r="D809" s="48" t="s">
        <v>921</v>
      </c>
      <c r="E809" s="48" t="s">
        <v>920</v>
      </c>
      <c r="F809" s="48" t="s">
        <v>1077</v>
      </c>
      <c r="G809" s="48">
        <v>151.13310000000001</v>
      </c>
      <c r="H809" s="48">
        <v>2</v>
      </c>
      <c r="I809" s="48">
        <v>2017</v>
      </c>
      <c r="J809" s="48" t="s">
        <v>63</v>
      </c>
    </row>
    <row r="810" spans="1:10" hidden="1">
      <c r="A810" s="48" t="s">
        <v>593</v>
      </c>
      <c r="B810" s="48" t="s">
        <v>41</v>
      </c>
      <c r="C810" s="48" t="s">
        <v>619</v>
      </c>
      <c r="D810" s="48" t="s">
        <v>702</v>
      </c>
      <c r="E810" s="48" t="s">
        <v>701</v>
      </c>
      <c r="F810" s="48" t="s">
        <v>1077</v>
      </c>
      <c r="G810" s="48">
        <v>128.9605</v>
      </c>
      <c r="H810" s="48">
        <v>2</v>
      </c>
      <c r="I810" s="48">
        <v>2017</v>
      </c>
      <c r="J810" s="48" t="s">
        <v>63</v>
      </c>
    </row>
    <row r="811" spans="1:10" hidden="1">
      <c r="A811" s="48" t="s">
        <v>593</v>
      </c>
      <c r="B811" s="48" t="s">
        <v>41</v>
      </c>
      <c r="C811" s="48" t="s">
        <v>619</v>
      </c>
      <c r="D811" s="48" t="s">
        <v>963</v>
      </c>
      <c r="E811" s="48" t="s">
        <v>962</v>
      </c>
      <c r="F811" s="48" t="s">
        <v>1077</v>
      </c>
      <c r="G811" s="48">
        <v>161.2852</v>
      </c>
      <c r="H811" s="48">
        <v>3</v>
      </c>
      <c r="I811" s="48">
        <v>2017</v>
      </c>
      <c r="J811" s="48" t="s">
        <v>63</v>
      </c>
    </row>
    <row r="812" spans="1:10" hidden="1">
      <c r="A812" s="48" t="s">
        <v>593</v>
      </c>
      <c r="B812" s="48" t="s">
        <v>41</v>
      </c>
      <c r="C812" s="48" t="s">
        <v>619</v>
      </c>
      <c r="D812" s="48" t="s">
        <v>801</v>
      </c>
      <c r="E812" s="48" t="s">
        <v>800</v>
      </c>
      <c r="F812" s="48" t="s">
        <v>1077</v>
      </c>
      <c r="G812" s="48">
        <v>126.6893</v>
      </c>
      <c r="H812" s="48">
        <v>2</v>
      </c>
      <c r="I812" s="48">
        <v>2017</v>
      </c>
      <c r="J812" s="48" t="s">
        <v>63</v>
      </c>
    </row>
    <row r="813" spans="1:10" hidden="1">
      <c r="A813" s="48" t="s">
        <v>593</v>
      </c>
      <c r="B813" s="48" t="s">
        <v>43</v>
      </c>
      <c r="C813" s="48" t="s">
        <v>621</v>
      </c>
      <c r="D813" s="48" t="s">
        <v>847</v>
      </c>
      <c r="E813" s="48" t="s">
        <v>846</v>
      </c>
      <c r="F813" s="48" t="s">
        <v>1077</v>
      </c>
      <c r="G813" s="48">
        <v>143.27789999999999</v>
      </c>
      <c r="H813" s="48">
        <v>2</v>
      </c>
      <c r="I813" s="48">
        <v>2017</v>
      </c>
      <c r="J813" s="48" t="s">
        <v>63</v>
      </c>
    </row>
    <row r="814" spans="1:10" hidden="1">
      <c r="A814" s="48" t="s">
        <v>593</v>
      </c>
      <c r="B814" s="48" t="s">
        <v>43</v>
      </c>
      <c r="C814" s="48" t="s">
        <v>621</v>
      </c>
      <c r="D814" s="48" t="s">
        <v>766</v>
      </c>
      <c r="E814" s="48" t="s">
        <v>765</v>
      </c>
      <c r="F814" s="48" t="s">
        <v>1077</v>
      </c>
      <c r="G814" s="48">
        <v>149.74279999999999</v>
      </c>
      <c r="H814" s="48">
        <v>3</v>
      </c>
      <c r="I814" s="48">
        <v>2017</v>
      </c>
      <c r="J814" s="48" t="s">
        <v>63</v>
      </c>
    </row>
    <row r="815" spans="1:10" hidden="1">
      <c r="A815" s="48" t="s">
        <v>593</v>
      </c>
      <c r="B815" s="48" t="s">
        <v>43</v>
      </c>
      <c r="C815" s="48" t="s">
        <v>621</v>
      </c>
      <c r="D815" s="48" t="s">
        <v>923</v>
      </c>
      <c r="E815" s="48" t="s">
        <v>922</v>
      </c>
      <c r="F815" s="48" t="s">
        <v>1077</v>
      </c>
      <c r="G815" s="48">
        <v>108.6645</v>
      </c>
      <c r="H815" s="48">
        <v>1</v>
      </c>
      <c r="I815" s="48">
        <v>2017</v>
      </c>
      <c r="J815" s="48" t="s">
        <v>63</v>
      </c>
    </row>
    <row r="816" spans="1:10" hidden="1">
      <c r="A816" s="48" t="s">
        <v>593</v>
      </c>
      <c r="B816" s="48" t="s">
        <v>43</v>
      </c>
      <c r="C816" s="48" t="s">
        <v>621</v>
      </c>
      <c r="D816" s="48" t="s">
        <v>1008</v>
      </c>
      <c r="E816" s="48" t="s">
        <v>1007</v>
      </c>
      <c r="F816" s="48" t="s">
        <v>1077</v>
      </c>
      <c r="G816" s="48">
        <v>163.22489999999999</v>
      </c>
      <c r="H816" s="48">
        <v>3</v>
      </c>
      <c r="I816" s="48">
        <v>2017</v>
      </c>
      <c r="J816" s="48" t="s">
        <v>63</v>
      </c>
    </row>
    <row r="817" spans="1:10" hidden="1">
      <c r="A817" s="48" t="s">
        <v>593</v>
      </c>
      <c r="B817" s="48" t="s">
        <v>43</v>
      </c>
      <c r="C817" s="48" t="s">
        <v>621</v>
      </c>
      <c r="D817" s="48" t="s">
        <v>768</v>
      </c>
      <c r="E817" s="48" t="s">
        <v>767</v>
      </c>
      <c r="F817" s="48" t="s">
        <v>1077</v>
      </c>
      <c r="G817" s="48">
        <v>167.2217</v>
      </c>
      <c r="H817" s="48">
        <v>3</v>
      </c>
      <c r="I817" s="48">
        <v>2017</v>
      </c>
      <c r="J817" s="48" t="s">
        <v>63</v>
      </c>
    </row>
    <row r="818" spans="1:10" hidden="1">
      <c r="A818" s="48" t="s">
        <v>593</v>
      </c>
      <c r="B818" s="48" t="s">
        <v>43</v>
      </c>
      <c r="C818" s="48" t="s">
        <v>621</v>
      </c>
      <c r="D818" s="48" t="s">
        <v>1012</v>
      </c>
      <c r="E818" s="48" t="s">
        <v>1011</v>
      </c>
      <c r="F818" s="48" t="s">
        <v>1077</v>
      </c>
      <c r="G818" s="48">
        <v>135.30179999999999</v>
      </c>
      <c r="H818" s="48">
        <v>2</v>
      </c>
      <c r="I818" s="48">
        <v>2017</v>
      </c>
      <c r="J818" s="48" t="s">
        <v>63</v>
      </c>
    </row>
    <row r="819" spans="1:10" hidden="1">
      <c r="A819" s="48" t="s">
        <v>593</v>
      </c>
      <c r="B819" s="48" t="s">
        <v>43</v>
      </c>
      <c r="C819" s="48" t="s">
        <v>621</v>
      </c>
      <c r="D819" s="48" t="s">
        <v>853</v>
      </c>
      <c r="E819" s="48" t="s">
        <v>852</v>
      </c>
      <c r="F819" s="48" t="s">
        <v>1077</v>
      </c>
      <c r="G819" s="48">
        <v>157.4521</v>
      </c>
      <c r="H819" s="48">
        <v>3</v>
      </c>
      <c r="I819" s="48">
        <v>2017</v>
      </c>
      <c r="J819" s="48" t="s">
        <v>63</v>
      </c>
    </row>
    <row r="820" spans="1:10" hidden="1">
      <c r="A820" s="48" t="s">
        <v>593</v>
      </c>
      <c r="B820" s="48" t="s">
        <v>43</v>
      </c>
      <c r="C820" s="48" t="s">
        <v>621</v>
      </c>
      <c r="D820" s="48" t="s">
        <v>851</v>
      </c>
      <c r="E820" s="48" t="s">
        <v>850</v>
      </c>
      <c r="F820" s="48" t="s">
        <v>1077</v>
      </c>
      <c r="G820" s="48">
        <v>130.15219999999999</v>
      </c>
      <c r="H820" s="48">
        <v>2</v>
      </c>
      <c r="I820" s="48">
        <v>2017</v>
      </c>
      <c r="J820" s="48" t="s">
        <v>63</v>
      </c>
    </row>
    <row r="821" spans="1:10" hidden="1">
      <c r="A821" s="48" t="s">
        <v>593</v>
      </c>
      <c r="B821" s="48" t="s">
        <v>43</v>
      </c>
      <c r="C821" s="48" t="s">
        <v>621</v>
      </c>
      <c r="D821" s="48" t="s">
        <v>961</v>
      </c>
      <c r="E821" s="48" t="s">
        <v>960</v>
      </c>
      <c r="F821" s="48" t="s">
        <v>1077</v>
      </c>
      <c r="G821" s="48">
        <v>159.18379999999999</v>
      </c>
      <c r="H821" s="48">
        <v>3</v>
      </c>
      <c r="I821" s="48">
        <v>2017</v>
      </c>
      <c r="J821" s="48" t="s">
        <v>63</v>
      </c>
    </row>
    <row r="822" spans="1:10" hidden="1">
      <c r="A822" s="48" t="s">
        <v>593</v>
      </c>
      <c r="B822" s="48" t="s">
        <v>43</v>
      </c>
      <c r="C822" s="48" t="s">
        <v>621</v>
      </c>
      <c r="D822" s="48" t="s">
        <v>959</v>
      </c>
      <c r="E822" s="48" t="s">
        <v>958</v>
      </c>
      <c r="F822" s="48" t="s">
        <v>1077</v>
      </c>
      <c r="G822" s="48">
        <v>164.3126</v>
      </c>
      <c r="H822" s="48">
        <v>3</v>
      </c>
      <c r="I822" s="48">
        <v>2017</v>
      </c>
      <c r="J822" s="48" t="s">
        <v>63</v>
      </c>
    </row>
    <row r="823" spans="1:10" hidden="1">
      <c r="A823" s="48" t="s">
        <v>593</v>
      </c>
      <c r="B823" s="48" t="s">
        <v>43</v>
      </c>
      <c r="C823" s="48" t="s">
        <v>621</v>
      </c>
      <c r="D823" s="48" t="s">
        <v>841</v>
      </c>
      <c r="E823" s="48" t="s">
        <v>840</v>
      </c>
      <c r="F823" s="48" t="s">
        <v>1077</v>
      </c>
      <c r="G823" s="48">
        <v>154.08609999999999</v>
      </c>
      <c r="H823" s="48">
        <v>3</v>
      </c>
      <c r="I823" s="48">
        <v>2017</v>
      </c>
      <c r="J823" s="48" t="s">
        <v>63</v>
      </c>
    </row>
    <row r="824" spans="1:10" hidden="1">
      <c r="A824" s="48" t="s">
        <v>593</v>
      </c>
      <c r="B824" s="48" t="s">
        <v>43</v>
      </c>
      <c r="C824" s="48" t="s">
        <v>621</v>
      </c>
      <c r="D824" s="48" t="s">
        <v>917</v>
      </c>
      <c r="E824" s="48" t="s">
        <v>916</v>
      </c>
      <c r="F824" s="48" t="s">
        <v>1077</v>
      </c>
      <c r="G824" s="48">
        <v>128.10210000000001</v>
      </c>
      <c r="H824" s="48">
        <v>2</v>
      </c>
      <c r="I824" s="48">
        <v>2017</v>
      </c>
      <c r="J824" s="48" t="s">
        <v>63</v>
      </c>
    </row>
    <row r="825" spans="1:10" hidden="1">
      <c r="A825" s="48" t="s">
        <v>593</v>
      </c>
      <c r="B825" s="48" t="s">
        <v>45</v>
      </c>
      <c r="C825" s="48" t="s">
        <v>1047</v>
      </c>
      <c r="D825" s="48" t="s">
        <v>957</v>
      </c>
      <c r="E825" s="48" t="s">
        <v>956</v>
      </c>
      <c r="F825" s="48" t="s">
        <v>1077</v>
      </c>
      <c r="G825" s="48">
        <v>156.3913</v>
      </c>
      <c r="H825" s="48">
        <v>3</v>
      </c>
      <c r="I825" s="48">
        <v>2017</v>
      </c>
      <c r="J825" s="48" t="s">
        <v>63</v>
      </c>
    </row>
    <row r="826" spans="1:10" hidden="1">
      <c r="A826" s="48" t="s">
        <v>593</v>
      </c>
      <c r="B826" s="48" t="s">
        <v>45</v>
      </c>
      <c r="C826" s="48" t="s">
        <v>1047</v>
      </c>
      <c r="D826" s="48" t="s">
        <v>843</v>
      </c>
      <c r="E826" s="48" t="s">
        <v>842</v>
      </c>
      <c r="F826" s="48" t="s">
        <v>1077</v>
      </c>
      <c r="G826" s="48">
        <v>155.74430000000001</v>
      </c>
      <c r="H826" s="48">
        <v>3</v>
      </c>
      <c r="I826" s="48">
        <v>2017</v>
      </c>
      <c r="J826" s="48" t="s">
        <v>63</v>
      </c>
    </row>
    <row r="827" spans="1:10" hidden="1">
      <c r="A827" s="48" t="s">
        <v>593</v>
      </c>
      <c r="B827" s="48" t="s">
        <v>45</v>
      </c>
      <c r="C827" s="48" t="s">
        <v>1047</v>
      </c>
      <c r="D827" s="48" t="s">
        <v>919</v>
      </c>
      <c r="E827" s="48" t="s">
        <v>918</v>
      </c>
      <c r="F827" s="48" t="s">
        <v>1077</v>
      </c>
      <c r="G827" s="48">
        <v>138.4093</v>
      </c>
      <c r="H827" s="48">
        <v>2</v>
      </c>
      <c r="I827" s="48">
        <v>2017</v>
      </c>
      <c r="J827" s="48" t="s">
        <v>63</v>
      </c>
    </row>
    <row r="828" spans="1:10" hidden="1">
      <c r="A828" s="48" t="s">
        <v>593</v>
      </c>
      <c r="B828" s="48" t="s">
        <v>45</v>
      </c>
      <c r="C828" s="48" t="s">
        <v>1047</v>
      </c>
      <c r="D828" s="48" t="s">
        <v>648</v>
      </c>
      <c r="E828" s="48" t="s">
        <v>647</v>
      </c>
      <c r="F828" s="48" t="s">
        <v>1077</v>
      </c>
      <c r="G828" s="48">
        <v>156.26329999999999</v>
      </c>
      <c r="H828" s="48">
        <v>3</v>
      </c>
      <c r="I828" s="48">
        <v>2017</v>
      </c>
      <c r="J828" s="48" t="s">
        <v>63</v>
      </c>
    </row>
    <row r="829" spans="1:10" hidden="1">
      <c r="A829" s="48" t="s">
        <v>593</v>
      </c>
      <c r="B829" s="48" t="s">
        <v>45</v>
      </c>
      <c r="C829" s="48" t="s">
        <v>1047</v>
      </c>
      <c r="D829" s="48" t="s">
        <v>839</v>
      </c>
      <c r="E829" s="48" t="s">
        <v>838</v>
      </c>
      <c r="F829" s="48" t="s">
        <v>1077</v>
      </c>
      <c r="G829" s="48">
        <v>137.17750000000001</v>
      </c>
      <c r="H829" s="48">
        <v>2</v>
      </c>
      <c r="I829" s="48">
        <v>2017</v>
      </c>
      <c r="J829" s="48" t="s">
        <v>63</v>
      </c>
    </row>
    <row r="830" spans="1:10" hidden="1">
      <c r="A830" s="48" t="s">
        <v>593</v>
      </c>
      <c r="B830" s="48" t="s">
        <v>45</v>
      </c>
      <c r="C830" s="48" t="s">
        <v>1047</v>
      </c>
      <c r="D830" s="48" t="s">
        <v>979</v>
      </c>
      <c r="E830" s="48" t="s">
        <v>978</v>
      </c>
      <c r="F830" s="48" t="s">
        <v>1077</v>
      </c>
      <c r="G830" s="48">
        <v>138.374</v>
      </c>
      <c r="H830" s="48">
        <v>2</v>
      </c>
      <c r="I830" s="48">
        <v>2017</v>
      </c>
      <c r="J830" s="48" t="s">
        <v>63</v>
      </c>
    </row>
    <row r="831" spans="1:10" hidden="1">
      <c r="A831" s="48" t="s">
        <v>593</v>
      </c>
      <c r="B831" s="48" t="s">
        <v>45</v>
      </c>
      <c r="C831" s="48" t="s">
        <v>1047</v>
      </c>
      <c r="D831" s="48" t="s">
        <v>955</v>
      </c>
      <c r="E831" s="48" t="s">
        <v>954</v>
      </c>
      <c r="F831" s="48" t="s">
        <v>1077</v>
      </c>
      <c r="G831" s="48">
        <v>121.0368</v>
      </c>
      <c r="H831" s="48">
        <v>2</v>
      </c>
      <c r="I831" s="48">
        <v>2017</v>
      </c>
      <c r="J831" s="48" t="s">
        <v>63</v>
      </c>
    </row>
    <row r="832" spans="1:10" hidden="1">
      <c r="A832" s="48" t="s">
        <v>593</v>
      </c>
      <c r="B832" s="48" t="s">
        <v>45</v>
      </c>
      <c r="C832" s="48" t="s">
        <v>1047</v>
      </c>
      <c r="D832" s="48" t="s">
        <v>973</v>
      </c>
      <c r="E832" s="48" t="s">
        <v>972</v>
      </c>
      <c r="F832" s="48" t="s">
        <v>1077</v>
      </c>
      <c r="G832" s="48">
        <v>122.95489999999999</v>
      </c>
      <c r="H832" s="48">
        <v>2</v>
      </c>
      <c r="I832" s="48">
        <v>2017</v>
      </c>
      <c r="J832" s="48" t="s">
        <v>63</v>
      </c>
    </row>
    <row r="833" spans="1:10" hidden="1">
      <c r="A833" s="48" t="s">
        <v>593</v>
      </c>
      <c r="B833" s="48" t="s">
        <v>47</v>
      </c>
      <c r="C833" s="48" t="s">
        <v>47</v>
      </c>
      <c r="D833" s="48" t="s">
        <v>971</v>
      </c>
      <c r="E833" s="48" t="s">
        <v>970</v>
      </c>
      <c r="F833" s="48" t="s">
        <v>1077</v>
      </c>
      <c r="G833" s="48">
        <v>132.7062</v>
      </c>
      <c r="H833" s="48">
        <v>2</v>
      </c>
      <c r="I833" s="48">
        <v>2017</v>
      </c>
      <c r="J833" s="48" t="s">
        <v>63</v>
      </c>
    </row>
    <row r="834" spans="1:10" hidden="1">
      <c r="A834" s="48" t="s">
        <v>593</v>
      </c>
      <c r="B834" s="48" t="s">
        <v>47</v>
      </c>
      <c r="C834" s="48" t="s">
        <v>47</v>
      </c>
      <c r="D834" s="48" t="s">
        <v>931</v>
      </c>
      <c r="E834" s="48" t="s">
        <v>930</v>
      </c>
      <c r="F834" s="48" t="s">
        <v>1077</v>
      </c>
      <c r="G834" s="48">
        <v>137.71090000000001</v>
      </c>
      <c r="H834" s="48">
        <v>2</v>
      </c>
      <c r="I834" s="48">
        <v>2017</v>
      </c>
      <c r="J834" s="48" t="s">
        <v>63</v>
      </c>
    </row>
    <row r="835" spans="1:10" hidden="1">
      <c r="A835" s="48" t="s">
        <v>593</v>
      </c>
      <c r="B835" s="48" t="s">
        <v>47</v>
      </c>
      <c r="C835" s="48" t="s">
        <v>47</v>
      </c>
      <c r="D835" s="48" t="s">
        <v>770</v>
      </c>
      <c r="E835" s="48" t="s">
        <v>769</v>
      </c>
      <c r="F835" s="48" t="s">
        <v>1077</v>
      </c>
      <c r="G835" s="48">
        <v>141.10429999999999</v>
      </c>
      <c r="H835" s="48">
        <v>2</v>
      </c>
      <c r="I835" s="48">
        <v>2017</v>
      </c>
      <c r="J835" s="48" t="s">
        <v>63</v>
      </c>
    </row>
    <row r="836" spans="1:10" hidden="1">
      <c r="A836" s="48" t="s">
        <v>593</v>
      </c>
      <c r="B836" s="48" t="s">
        <v>47</v>
      </c>
      <c r="C836" s="48" t="s">
        <v>47</v>
      </c>
      <c r="D836" s="48" t="s">
        <v>772</v>
      </c>
      <c r="E836" s="48" t="s">
        <v>771</v>
      </c>
      <c r="F836" s="48" t="s">
        <v>1077</v>
      </c>
      <c r="G836" s="48">
        <v>165.38929999999999</v>
      </c>
      <c r="H836" s="48">
        <v>3</v>
      </c>
      <c r="I836" s="48">
        <v>2017</v>
      </c>
      <c r="J836" s="48" t="s">
        <v>63</v>
      </c>
    </row>
    <row r="837" spans="1:10" hidden="1">
      <c r="A837" s="48" t="s">
        <v>593</v>
      </c>
      <c r="B837" s="48" t="s">
        <v>47</v>
      </c>
      <c r="C837" s="48" t="s">
        <v>47</v>
      </c>
      <c r="D837" s="48" t="s">
        <v>720</v>
      </c>
      <c r="E837" s="48" t="s">
        <v>719</v>
      </c>
      <c r="F837" s="48" t="s">
        <v>1077</v>
      </c>
      <c r="G837" s="48">
        <v>161.6293</v>
      </c>
      <c r="H837" s="48">
        <v>3</v>
      </c>
      <c r="I837" s="48">
        <v>2017</v>
      </c>
      <c r="J837" s="48" t="s">
        <v>63</v>
      </c>
    </row>
    <row r="838" spans="1:10" hidden="1">
      <c r="A838" s="48" t="s">
        <v>593</v>
      </c>
      <c r="B838" s="48" t="s">
        <v>47</v>
      </c>
      <c r="C838" s="48" t="s">
        <v>47</v>
      </c>
      <c r="D838" s="48" t="s">
        <v>927</v>
      </c>
      <c r="E838" s="48" t="s">
        <v>926</v>
      </c>
      <c r="F838" s="48" t="s">
        <v>1077</v>
      </c>
      <c r="G838" s="48">
        <v>134.39580000000001</v>
      </c>
      <c r="H838" s="48">
        <v>2</v>
      </c>
      <c r="I838" s="48">
        <v>2017</v>
      </c>
      <c r="J838" s="48" t="s">
        <v>63</v>
      </c>
    </row>
    <row r="839" spans="1:10" hidden="1">
      <c r="A839" s="48" t="s">
        <v>593</v>
      </c>
      <c r="B839" s="48" t="s">
        <v>47</v>
      </c>
      <c r="C839" s="48" t="s">
        <v>47</v>
      </c>
      <c r="D839" s="48" t="s">
        <v>803</v>
      </c>
      <c r="E839" s="48" t="s">
        <v>802</v>
      </c>
      <c r="F839" s="48" t="s">
        <v>1077</v>
      </c>
      <c r="G839" s="48">
        <v>156.54509999999999</v>
      </c>
      <c r="H839" s="48">
        <v>3</v>
      </c>
      <c r="I839" s="48">
        <v>2017</v>
      </c>
      <c r="J839" s="48" t="s">
        <v>63</v>
      </c>
    </row>
    <row r="840" spans="1:10" hidden="1">
      <c r="A840" s="48" t="s">
        <v>593</v>
      </c>
      <c r="B840" s="48" t="s">
        <v>29</v>
      </c>
      <c r="C840" s="48" t="s">
        <v>29</v>
      </c>
      <c r="D840" s="48" t="s">
        <v>868</v>
      </c>
      <c r="E840" s="48" t="s">
        <v>867</v>
      </c>
      <c r="F840" s="48" t="s">
        <v>1077</v>
      </c>
      <c r="G840" s="48">
        <v>133.06190000000001</v>
      </c>
      <c r="H840" s="48">
        <v>2</v>
      </c>
      <c r="I840" s="48">
        <v>2017</v>
      </c>
      <c r="J840" s="48" t="s">
        <v>63</v>
      </c>
    </row>
    <row r="841" spans="1:10" hidden="1">
      <c r="A841" s="48" t="s">
        <v>593</v>
      </c>
      <c r="B841" s="48" t="s">
        <v>29</v>
      </c>
      <c r="C841" s="48" t="s">
        <v>29</v>
      </c>
      <c r="D841" s="48" t="s">
        <v>897</v>
      </c>
      <c r="E841" s="48" t="s">
        <v>896</v>
      </c>
      <c r="F841" s="48" t="s">
        <v>1077</v>
      </c>
      <c r="G841" s="48">
        <v>130.04490000000001</v>
      </c>
      <c r="H841" s="48">
        <v>2</v>
      </c>
      <c r="I841" s="48">
        <v>2017</v>
      </c>
      <c r="J841" s="48" t="s">
        <v>63</v>
      </c>
    </row>
    <row r="842" spans="1:10" hidden="1">
      <c r="A842" s="48" t="s">
        <v>593</v>
      </c>
      <c r="B842" s="48" t="s">
        <v>31</v>
      </c>
      <c r="C842" s="48" t="s">
        <v>678</v>
      </c>
      <c r="D842" s="48" t="s">
        <v>1024</v>
      </c>
      <c r="E842" s="48" t="s">
        <v>1023</v>
      </c>
      <c r="F842" s="48" t="s">
        <v>1077</v>
      </c>
      <c r="G842" s="48">
        <v>124.2041</v>
      </c>
      <c r="H842" s="48">
        <v>2</v>
      </c>
      <c r="I842" s="48">
        <v>2017</v>
      </c>
      <c r="J842" s="48" t="s">
        <v>63</v>
      </c>
    </row>
    <row r="843" spans="1:10" hidden="1">
      <c r="A843" s="48" t="s">
        <v>593</v>
      </c>
      <c r="B843" s="48" t="s">
        <v>31</v>
      </c>
      <c r="C843" s="48" t="s">
        <v>678</v>
      </c>
      <c r="D843" s="48" t="s">
        <v>758</v>
      </c>
      <c r="E843" s="48" t="s">
        <v>757</v>
      </c>
      <c r="F843" s="48" t="s">
        <v>1077</v>
      </c>
      <c r="G843" s="48">
        <v>132.11949999999999</v>
      </c>
      <c r="H843" s="48">
        <v>2</v>
      </c>
      <c r="I843" s="48">
        <v>2017</v>
      </c>
      <c r="J843" s="48" t="s">
        <v>63</v>
      </c>
    </row>
    <row r="844" spans="1:10" hidden="1">
      <c r="A844" s="48" t="s">
        <v>593</v>
      </c>
      <c r="B844" s="48" t="s">
        <v>31</v>
      </c>
      <c r="C844" s="48" t="s">
        <v>678</v>
      </c>
      <c r="D844" s="48" t="s">
        <v>899</v>
      </c>
      <c r="E844" s="48" t="s">
        <v>898</v>
      </c>
      <c r="F844" s="48" t="s">
        <v>1077</v>
      </c>
      <c r="G844" s="48">
        <v>140.13460000000001</v>
      </c>
      <c r="H844" s="48">
        <v>2</v>
      </c>
      <c r="I844" s="48">
        <v>2017</v>
      </c>
      <c r="J844" s="48" t="s">
        <v>63</v>
      </c>
    </row>
    <row r="845" spans="1:10" hidden="1">
      <c r="A845" s="48" t="s">
        <v>593</v>
      </c>
      <c r="B845" s="48" t="s">
        <v>31</v>
      </c>
      <c r="C845" s="48" t="s">
        <v>678</v>
      </c>
      <c r="D845" s="48" t="s">
        <v>681</v>
      </c>
      <c r="E845" s="48" t="s">
        <v>680</v>
      </c>
      <c r="F845" s="48" t="s">
        <v>1077</v>
      </c>
      <c r="G845" s="48">
        <v>137.69659999999999</v>
      </c>
      <c r="H845" s="48">
        <v>2</v>
      </c>
      <c r="I845" s="48">
        <v>2017</v>
      </c>
      <c r="J845" s="48" t="s">
        <v>63</v>
      </c>
    </row>
    <row r="846" spans="1:10" hidden="1">
      <c r="A846" s="48" t="s">
        <v>593</v>
      </c>
      <c r="B846" s="48" t="s">
        <v>31</v>
      </c>
      <c r="C846" s="48" t="s">
        <v>678</v>
      </c>
      <c r="D846" s="48" t="s">
        <v>870</v>
      </c>
      <c r="E846" s="48" t="s">
        <v>869</v>
      </c>
      <c r="F846" s="48" t="s">
        <v>1077</v>
      </c>
      <c r="G846" s="48">
        <v>149.3989</v>
      </c>
      <c r="H846" s="48">
        <v>3</v>
      </c>
      <c r="I846" s="48">
        <v>2017</v>
      </c>
      <c r="J846" s="48" t="s">
        <v>63</v>
      </c>
    </row>
    <row r="847" spans="1:10" hidden="1">
      <c r="A847" s="48" t="s">
        <v>593</v>
      </c>
      <c r="B847" s="48" t="s">
        <v>31</v>
      </c>
      <c r="C847" s="48" t="s">
        <v>678</v>
      </c>
      <c r="D847" s="48" t="s">
        <v>829</v>
      </c>
      <c r="E847" s="48" t="s">
        <v>828</v>
      </c>
      <c r="F847" s="48" t="s">
        <v>1077</v>
      </c>
      <c r="G847" s="48">
        <v>144.9753</v>
      </c>
      <c r="H847" s="48">
        <v>2</v>
      </c>
      <c r="I847" s="48">
        <v>2017</v>
      </c>
      <c r="J847" s="48" t="s">
        <v>63</v>
      </c>
    </row>
    <row r="848" spans="1:10" hidden="1">
      <c r="A848" s="48" t="s">
        <v>593</v>
      </c>
      <c r="B848" s="48" t="s">
        <v>31</v>
      </c>
      <c r="C848" s="48" t="s">
        <v>678</v>
      </c>
      <c r="D848" s="48" t="s">
        <v>872</v>
      </c>
      <c r="E848" s="48" t="s">
        <v>871</v>
      </c>
      <c r="F848" s="48" t="s">
        <v>1077</v>
      </c>
      <c r="G848" s="48">
        <v>158.3203</v>
      </c>
      <c r="H848" s="48">
        <v>3</v>
      </c>
      <c r="I848" s="48">
        <v>2017</v>
      </c>
      <c r="J848" s="48" t="s">
        <v>63</v>
      </c>
    </row>
    <row r="849" spans="1:10" hidden="1">
      <c r="A849" s="48" t="s">
        <v>593</v>
      </c>
      <c r="B849" s="48" t="s">
        <v>31</v>
      </c>
      <c r="C849" s="48" t="s">
        <v>678</v>
      </c>
      <c r="D849" s="48" t="s">
        <v>1030</v>
      </c>
      <c r="E849" s="48" t="s">
        <v>1029</v>
      </c>
      <c r="F849" s="48" t="s">
        <v>1077</v>
      </c>
      <c r="G849" s="48">
        <v>117.20959999999999</v>
      </c>
      <c r="H849" s="48">
        <v>1</v>
      </c>
      <c r="I849" s="48">
        <v>2017</v>
      </c>
      <c r="J849" s="48" t="s">
        <v>63</v>
      </c>
    </row>
    <row r="850" spans="1:10" hidden="1">
      <c r="A850" s="48" t="s">
        <v>593</v>
      </c>
      <c r="B850" s="48" t="s">
        <v>33</v>
      </c>
      <c r="C850" s="48" t="s">
        <v>644</v>
      </c>
      <c r="D850" s="48" t="s">
        <v>831</v>
      </c>
      <c r="E850" s="48" t="s">
        <v>830</v>
      </c>
      <c r="F850" s="48" t="s">
        <v>1077</v>
      </c>
      <c r="G850" s="48">
        <v>150.37719999999999</v>
      </c>
      <c r="H850" s="48">
        <v>3</v>
      </c>
      <c r="I850" s="48">
        <v>2017</v>
      </c>
      <c r="J850" s="48" t="s">
        <v>63</v>
      </c>
    </row>
    <row r="851" spans="1:10" hidden="1">
      <c r="A851" s="48" t="s">
        <v>593</v>
      </c>
      <c r="B851" s="48" t="s">
        <v>33</v>
      </c>
      <c r="C851" s="48" t="s">
        <v>644</v>
      </c>
      <c r="D851" s="48" t="s">
        <v>908</v>
      </c>
      <c r="E851" s="48" t="s">
        <v>907</v>
      </c>
      <c r="F851" s="48" t="s">
        <v>1077</v>
      </c>
      <c r="G851" s="48">
        <v>140.6489</v>
      </c>
      <c r="H851" s="48">
        <v>2</v>
      </c>
      <c r="I851" s="48">
        <v>2017</v>
      </c>
      <c r="J851" s="48" t="s">
        <v>63</v>
      </c>
    </row>
    <row r="852" spans="1:10" hidden="1">
      <c r="A852" s="48" t="s">
        <v>593</v>
      </c>
      <c r="B852" s="48" t="s">
        <v>33</v>
      </c>
      <c r="C852" s="48" t="s">
        <v>644</v>
      </c>
      <c r="D852" s="48" t="s">
        <v>837</v>
      </c>
      <c r="E852" s="48" t="s">
        <v>836</v>
      </c>
      <c r="F852" s="48" t="s">
        <v>1077</v>
      </c>
      <c r="G852" s="48">
        <v>94.570300000000003</v>
      </c>
      <c r="H852" s="48">
        <v>1</v>
      </c>
      <c r="I852" s="48">
        <v>2017</v>
      </c>
      <c r="J852" s="48" t="s">
        <v>63</v>
      </c>
    </row>
    <row r="853" spans="1:10" hidden="1">
      <c r="A853" s="48" t="s">
        <v>593</v>
      </c>
      <c r="B853" s="48" t="s">
        <v>33</v>
      </c>
      <c r="C853" s="48" t="s">
        <v>644</v>
      </c>
      <c r="D853" s="48" t="s">
        <v>904</v>
      </c>
      <c r="E853" s="48" t="s">
        <v>903</v>
      </c>
      <c r="F853" s="48" t="s">
        <v>1077</v>
      </c>
      <c r="G853" s="48">
        <v>133.9264</v>
      </c>
      <c r="H853" s="48">
        <v>2</v>
      </c>
      <c r="I853" s="48">
        <v>2017</v>
      </c>
      <c r="J853" s="48" t="s">
        <v>63</v>
      </c>
    </row>
    <row r="854" spans="1:10" hidden="1">
      <c r="A854" s="48" t="s">
        <v>593</v>
      </c>
      <c r="B854" s="48" t="s">
        <v>33</v>
      </c>
      <c r="C854" s="48" t="s">
        <v>644</v>
      </c>
      <c r="D854" s="48" t="s">
        <v>1034</v>
      </c>
      <c r="E854" s="48" t="s">
        <v>1033</v>
      </c>
      <c r="F854" s="48" t="s">
        <v>1077</v>
      </c>
      <c r="G854" s="48">
        <v>125.64749999999999</v>
      </c>
      <c r="H854" s="48">
        <v>2</v>
      </c>
      <c r="I854" s="48">
        <v>2017</v>
      </c>
      <c r="J854" s="48" t="s">
        <v>63</v>
      </c>
    </row>
    <row r="855" spans="1:10" hidden="1">
      <c r="A855" s="48" t="s">
        <v>593</v>
      </c>
      <c r="B855" s="48" t="s">
        <v>33</v>
      </c>
      <c r="C855" s="48" t="s">
        <v>644</v>
      </c>
      <c r="D855" s="48" t="s">
        <v>845</v>
      </c>
      <c r="E855" s="48" t="s">
        <v>844</v>
      </c>
      <c r="F855" s="48" t="s">
        <v>1077</v>
      </c>
      <c r="G855" s="48">
        <v>99.081000000000003</v>
      </c>
      <c r="H855" s="48">
        <v>1</v>
      </c>
      <c r="I855" s="48">
        <v>2017</v>
      </c>
      <c r="J855" s="48" t="s">
        <v>63</v>
      </c>
    </row>
    <row r="856" spans="1:10" hidden="1">
      <c r="A856" s="48" t="s">
        <v>593</v>
      </c>
      <c r="B856" s="48" t="s">
        <v>33</v>
      </c>
      <c r="C856" s="48" t="s">
        <v>644</v>
      </c>
      <c r="D856" s="48" t="s">
        <v>700</v>
      </c>
      <c r="E856" s="48" t="s">
        <v>699</v>
      </c>
      <c r="F856" s="48" t="s">
        <v>1077</v>
      </c>
      <c r="G856" s="48">
        <v>110.30110000000001</v>
      </c>
      <c r="H856" s="48">
        <v>1</v>
      </c>
      <c r="I856" s="48">
        <v>2017</v>
      </c>
      <c r="J856" s="48" t="s">
        <v>63</v>
      </c>
    </row>
    <row r="857" spans="1:10" hidden="1">
      <c r="A857" s="48" t="s">
        <v>593</v>
      </c>
      <c r="B857" s="48" t="s">
        <v>33</v>
      </c>
      <c r="C857" s="48" t="s">
        <v>644</v>
      </c>
      <c r="D857" s="48" t="s">
        <v>646</v>
      </c>
      <c r="E857" s="48" t="s">
        <v>645</v>
      </c>
      <c r="F857" s="48" t="s">
        <v>1077</v>
      </c>
      <c r="G857" s="48">
        <v>125.8792</v>
      </c>
      <c r="H857" s="48">
        <v>2</v>
      </c>
      <c r="I857" s="48">
        <v>2017</v>
      </c>
      <c r="J857" s="48" t="s">
        <v>63</v>
      </c>
    </row>
    <row r="858" spans="1:10" hidden="1">
      <c r="A858" s="48" t="s">
        <v>593</v>
      </c>
      <c r="B858" s="48" t="s">
        <v>33</v>
      </c>
      <c r="C858" s="48" t="s">
        <v>640</v>
      </c>
      <c r="D858" s="48" t="s">
        <v>642</v>
      </c>
      <c r="E858" s="48" t="s">
        <v>641</v>
      </c>
      <c r="F858" s="48" t="s">
        <v>1077</v>
      </c>
      <c r="G858" s="48">
        <v>112.27200000000001</v>
      </c>
      <c r="H858" s="48">
        <v>1</v>
      </c>
      <c r="I858" s="48">
        <v>2017</v>
      </c>
      <c r="J858" s="48" t="s">
        <v>63</v>
      </c>
    </row>
    <row r="859" spans="1:10" hidden="1">
      <c r="A859" s="48" t="s">
        <v>593</v>
      </c>
      <c r="B859" s="48" t="s">
        <v>33</v>
      </c>
      <c r="C859" s="48" t="s">
        <v>640</v>
      </c>
      <c r="D859" s="48" t="s">
        <v>953</v>
      </c>
      <c r="E859" s="48" t="s">
        <v>952</v>
      </c>
      <c r="F859" s="48" t="s">
        <v>1077</v>
      </c>
      <c r="G859" s="48">
        <v>112.2205</v>
      </c>
      <c r="H859" s="48">
        <v>2</v>
      </c>
      <c r="I859" s="48">
        <v>2017</v>
      </c>
      <c r="J859" s="48" t="s">
        <v>63</v>
      </c>
    </row>
    <row r="860" spans="1:10" hidden="1">
      <c r="A860" s="48" t="s">
        <v>593</v>
      </c>
      <c r="B860" s="48" t="s">
        <v>33</v>
      </c>
      <c r="C860" s="48" t="s">
        <v>754</v>
      </c>
      <c r="D860" s="48" t="s">
        <v>1032</v>
      </c>
      <c r="E860" s="48" t="s">
        <v>1031</v>
      </c>
      <c r="F860" s="48" t="s">
        <v>1077</v>
      </c>
      <c r="G860" s="48">
        <v>121.3947</v>
      </c>
      <c r="H860" s="48">
        <v>2</v>
      </c>
      <c r="I860" s="48">
        <v>2017</v>
      </c>
      <c r="J860" s="48" t="s">
        <v>63</v>
      </c>
    </row>
    <row r="861" spans="1:10" hidden="1">
      <c r="A861" s="48" t="s">
        <v>593</v>
      </c>
      <c r="B861" s="48" t="s">
        <v>33</v>
      </c>
      <c r="C861" s="48" t="s">
        <v>754</v>
      </c>
      <c r="D861" s="48" t="s">
        <v>792</v>
      </c>
      <c r="E861" s="48" t="s">
        <v>791</v>
      </c>
      <c r="F861" s="48" t="s">
        <v>1077</v>
      </c>
      <c r="G861" s="48">
        <v>95.984499999999997</v>
      </c>
      <c r="H861" s="48">
        <v>1</v>
      </c>
      <c r="I861" s="48">
        <v>2017</v>
      </c>
      <c r="J861" s="48" t="s">
        <v>63</v>
      </c>
    </row>
    <row r="862" spans="1:10" hidden="1">
      <c r="A862" s="48" t="s">
        <v>593</v>
      </c>
      <c r="B862" s="48" t="s">
        <v>33</v>
      </c>
      <c r="C862" s="48" t="s">
        <v>754</v>
      </c>
      <c r="D862" s="48" t="s">
        <v>906</v>
      </c>
      <c r="E862" s="48" t="s">
        <v>905</v>
      </c>
      <c r="F862" s="48" t="s">
        <v>1077</v>
      </c>
      <c r="G862" s="48">
        <v>110.6549</v>
      </c>
      <c r="H862" s="48">
        <v>1</v>
      </c>
      <c r="I862" s="48">
        <v>2017</v>
      </c>
      <c r="J862" s="48" t="s">
        <v>63</v>
      </c>
    </row>
    <row r="863" spans="1:10" hidden="1">
      <c r="A863" s="48" t="s">
        <v>593</v>
      </c>
      <c r="B863" s="48" t="s">
        <v>35</v>
      </c>
      <c r="C863" s="48" t="s">
        <v>640</v>
      </c>
      <c r="D863" s="48" t="s">
        <v>760</v>
      </c>
      <c r="E863" s="48" t="s">
        <v>759</v>
      </c>
      <c r="F863" s="48" t="s">
        <v>1077</v>
      </c>
      <c r="G863" s="48">
        <v>115.581</v>
      </c>
      <c r="H863" s="48">
        <v>1</v>
      </c>
      <c r="I863" s="48">
        <v>2017</v>
      </c>
      <c r="J863" s="48" t="s">
        <v>63</v>
      </c>
    </row>
    <row r="864" spans="1:10" hidden="1">
      <c r="A864" s="48" t="s">
        <v>593</v>
      </c>
      <c r="B864" s="48" t="s">
        <v>35</v>
      </c>
      <c r="C864" s="48" t="s">
        <v>1042</v>
      </c>
      <c r="D864" s="48" t="s">
        <v>693</v>
      </c>
      <c r="E864" s="48" t="s">
        <v>692</v>
      </c>
      <c r="F864" s="48" t="s">
        <v>1077</v>
      </c>
      <c r="G864" s="48">
        <v>136.4306</v>
      </c>
      <c r="H864" s="48">
        <v>2</v>
      </c>
      <c r="I864" s="48">
        <v>2017</v>
      </c>
      <c r="J864" s="48" t="s">
        <v>63</v>
      </c>
    </row>
    <row r="865" spans="1:10" hidden="1">
      <c r="A865" s="48" t="s">
        <v>593</v>
      </c>
      <c r="B865" s="48" t="s">
        <v>35</v>
      </c>
      <c r="C865" s="48" t="s">
        <v>756</v>
      </c>
      <c r="D865" s="48" t="s">
        <v>949</v>
      </c>
      <c r="E865" s="48" t="s">
        <v>948</v>
      </c>
      <c r="F865" s="48" t="s">
        <v>1077</v>
      </c>
      <c r="G865" s="48">
        <v>114.3663</v>
      </c>
      <c r="H865" s="48">
        <v>1</v>
      </c>
      <c r="I865" s="48">
        <v>2017</v>
      </c>
      <c r="J865" s="48" t="s">
        <v>63</v>
      </c>
    </row>
    <row r="866" spans="1:10" hidden="1">
      <c r="A866" s="48" t="s">
        <v>593</v>
      </c>
      <c r="B866" s="48" t="s">
        <v>18</v>
      </c>
      <c r="C866" s="48" t="s">
        <v>1102</v>
      </c>
      <c r="D866" s="48" t="s">
        <v>1102</v>
      </c>
      <c r="E866" s="48" t="s">
        <v>1013</v>
      </c>
      <c r="F866" s="48" t="s">
        <v>1077</v>
      </c>
      <c r="G866" s="48">
        <v>131.73249999999999</v>
      </c>
      <c r="I866" s="48">
        <v>2017</v>
      </c>
      <c r="J866" s="48" t="s">
        <v>63</v>
      </c>
    </row>
    <row r="867" spans="1:10" hidden="1">
      <c r="A867" s="48" t="s">
        <v>593</v>
      </c>
      <c r="B867" s="48" t="s">
        <v>17</v>
      </c>
      <c r="C867" s="48" t="s">
        <v>1037</v>
      </c>
      <c r="D867" s="48" t="s">
        <v>913</v>
      </c>
      <c r="E867" s="48" t="s">
        <v>912</v>
      </c>
      <c r="F867" s="48" t="s">
        <v>1077</v>
      </c>
      <c r="G867" s="48">
        <v>113.3552</v>
      </c>
      <c r="H867" s="48">
        <v>1</v>
      </c>
      <c r="I867" s="48">
        <v>2017</v>
      </c>
      <c r="J867" s="48" t="s">
        <v>63</v>
      </c>
    </row>
    <row r="868" spans="1:10" hidden="1">
      <c r="A868" s="48" t="s">
        <v>593</v>
      </c>
      <c r="B868" s="48" t="s">
        <v>17</v>
      </c>
      <c r="C868" s="48" t="s">
        <v>1037</v>
      </c>
      <c r="D868" s="48" t="s">
        <v>764</v>
      </c>
      <c r="E868" s="48" t="s">
        <v>763</v>
      </c>
      <c r="F868" s="48" t="s">
        <v>1077</v>
      </c>
      <c r="G868" s="48">
        <v>194.66130000000001</v>
      </c>
      <c r="H868" s="48">
        <v>3</v>
      </c>
      <c r="I868" s="48">
        <v>2017</v>
      </c>
      <c r="J868" s="48" t="s">
        <v>63</v>
      </c>
    </row>
    <row r="869" spans="1:10" hidden="1">
      <c r="A869" s="48" t="s">
        <v>593</v>
      </c>
      <c r="B869" s="48" t="s">
        <v>17</v>
      </c>
      <c r="C869" s="48" t="s">
        <v>1037</v>
      </c>
      <c r="D869" s="48" t="s">
        <v>796</v>
      </c>
      <c r="E869" s="48" t="s">
        <v>795</v>
      </c>
      <c r="F869" s="48" t="s">
        <v>1077</v>
      </c>
      <c r="G869" s="48">
        <v>144.4504</v>
      </c>
      <c r="H869" s="48">
        <v>2</v>
      </c>
      <c r="I869" s="48">
        <v>2017</v>
      </c>
      <c r="J869" s="48" t="s">
        <v>63</v>
      </c>
    </row>
    <row r="870" spans="1:10" hidden="1">
      <c r="A870" s="48" t="s">
        <v>593</v>
      </c>
      <c r="B870" s="48" t="s">
        <v>17</v>
      </c>
      <c r="C870" s="48" t="s">
        <v>1037</v>
      </c>
      <c r="D870" s="48" t="s">
        <v>951</v>
      </c>
      <c r="E870" s="48" t="s">
        <v>950</v>
      </c>
      <c r="F870" s="48" t="s">
        <v>1077</v>
      </c>
      <c r="G870" s="48">
        <v>144.23740000000001</v>
      </c>
      <c r="H870" s="48">
        <v>2</v>
      </c>
      <c r="I870" s="48">
        <v>2017</v>
      </c>
      <c r="J870" s="48" t="s">
        <v>63</v>
      </c>
    </row>
    <row r="871" spans="1:10" hidden="1">
      <c r="A871" s="48" t="s">
        <v>593</v>
      </c>
      <c r="B871" s="48" t="s">
        <v>17</v>
      </c>
      <c r="C871" s="48" t="s">
        <v>1037</v>
      </c>
      <c r="D871" s="48" t="s">
        <v>798</v>
      </c>
      <c r="E871" s="48" t="s">
        <v>797</v>
      </c>
      <c r="F871" s="48" t="s">
        <v>1077</v>
      </c>
      <c r="G871" s="48">
        <v>126.0518</v>
      </c>
      <c r="H871" s="48">
        <v>2</v>
      </c>
      <c r="I871" s="48">
        <v>2017</v>
      </c>
      <c r="J871" s="48" t="s">
        <v>63</v>
      </c>
    </row>
    <row r="872" spans="1:10" hidden="1">
      <c r="A872" s="48" t="s">
        <v>593</v>
      </c>
      <c r="B872" s="48" t="s">
        <v>17</v>
      </c>
      <c r="C872" s="48" t="s">
        <v>1037</v>
      </c>
      <c r="D872" s="48" t="s">
        <v>762</v>
      </c>
      <c r="E872" s="48" t="s">
        <v>761</v>
      </c>
      <c r="F872" s="48" t="s">
        <v>1077</v>
      </c>
      <c r="G872" s="48">
        <v>119.4693</v>
      </c>
      <c r="H872" s="48">
        <v>2</v>
      </c>
      <c r="I872" s="48">
        <v>2017</v>
      </c>
      <c r="J872" s="48" t="s">
        <v>63</v>
      </c>
    </row>
    <row r="873" spans="1:10" hidden="1">
      <c r="A873" s="48" t="s">
        <v>593</v>
      </c>
      <c r="B873" s="48" t="s">
        <v>17</v>
      </c>
      <c r="C873" s="48" t="s">
        <v>1037</v>
      </c>
      <c r="D873" s="48" t="s">
        <v>888</v>
      </c>
      <c r="E873" s="48" t="s">
        <v>887</v>
      </c>
      <c r="F873" s="48" t="s">
        <v>1077</v>
      </c>
      <c r="G873" s="48">
        <v>144.66489999999999</v>
      </c>
      <c r="H873" s="48">
        <v>3</v>
      </c>
      <c r="I873" s="48">
        <v>2017</v>
      </c>
      <c r="J873" s="48" t="s">
        <v>63</v>
      </c>
    </row>
    <row r="874" spans="1:10" hidden="1">
      <c r="A874" s="48" t="s">
        <v>593</v>
      </c>
      <c r="B874" s="48" t="s">
        <v>17</v>
      </c>
      <c r="C874" s="48" t="s">
        <v>1037</v>
      </c>
      <c r="D874" s="48" t="s">
        <v>823</v>
      </c>
      <c r="E874" s="48" t="s">
        <v>822</v>
      </c>
      <c r="F874" s="48" t="s">
        <v>1077</v>
      </c>
      <c r="G874" s="48">
        <v>151.82830000000001</v>
      </c>
      <c r="H874" s="48">
        <v>3</v>
      </c>
      <c r="I874" s="48">
        <v>2017</v>
      </c>
      <c r="J874" s="48" t="s">
        <v>63</v>
      </c>
    </row>
    <row r="875" spans="1:10" hidden="1">
      <c r="A875" s="48" t="s">
        <v>593</v>
      </c>
      <c r="B875" s="48" t="s">
        <v>17</v>
      </c>
      <c r="C875" s="48" t="s">
        <v>1037</v>
      </c>
      <c r="D875" s="48" t="s">
        <v>821</v>
      </c>
      <c r="E875" s="48" t="s">
        <v>820</v>
      </c>
      <c r="F875" s="48" t="s">
        <v>1077</v>
      </c>
      <c r="G875" s="48">
        <v>146.90889999999999</v>
      </c>
      <c r="H875" s="48">
        <v>3</v>
      </c>
      <c r="I875" s="48">
        <v>2017</v>
      </c>
      <c r="J875" s="48" t="s">
        <v>63</v>
      </c>
    </row>
    <row r="876" spans="1:10" hidden="1">
      <c r="A876" s="48" t="s">
        <v>593</v>
      </c>
      <c r="B876" s="48" t="s">
        <v>53</v>
      </c>
      <c r="C876" s="48" t="s">
        <v>743</v>
      </c>
      <c r="D876" s="48" t="s">
        <v>1015</v>
      </c>
      <c r="E876" s="48" t="s">
        <v>1014</v>
      </c>
      <c r="F876" s="48" t="s">
        <v>1077</v>
      </c>
      <c r="G876" s="48">
        <v>124.0823</v>
      </c>
      <c r="H876" s="48">
        <v>2</v>
      </c>
      <c r="I876" s="48">
        <v>2017</v>
      </c>
      <c r="J876" s="48" t="s">
        <v>63</v>
      </c>
    </row>
    <row r="877" spans="1:10" hidden="1">
      <c r="A877" s="48" t="s">
        <v>593</v>
      </c>
      <c r="B877" s="48" t="s">
        <v>53</v>
      </c>
      <c r="C877" s="48" t="s">
        <v>743</v>
      </c>
      <c r="D877" s="48" t="s">
        <v>825</v>
      </c>
      <c r="E877" s="48" t="s">
        <v>824</v>
      </c>
      <c r="F877" s="48" t="s">
        <v>1077</v>
      </c>
      <c r="G877" s="48">
        <v>185.46039999999999</v>
      </c>
      <c r="H877" s="48">
        <v>3</v>
      </c>
      <c r="I877" s="48">
        <v>2017</v>
      </c>
      <c r="J877" s="48" t="s">
        <v>63</v>
      </c>
    </row>
    <row r="878" spans="1:10" hidden="1">
      <c r="A878" s="48" t="s">
        <v>593</v>
      </c>
      <c r="B878" s="48" t="s">
        <v>53</v>
      </c>
      <c r="C878" s="48" t="s">
        <v>743</v>
      </c>
      <c r="D878" s="48" t="s">
        <v>865</v>
      </c>
      <c r="E878" s="48" t="s">
        <v>864</v>
      </c>
      <c r="F878" s="48" t="s">
        <v>1077</v>
      </c>
      <c r="G878" s="48">
        <v>168.8948</v>
      </c>
      <c r="H878" s="48">
        <v>3</v>
      </c>
      <c r="I878" s="48">
        <v>2017</v>
      </c>
      <c r="J878" s="48" t="s">
        <v>63</v>
      </c>
    </row>
    <row r="879" spans="1:10" hidden="1">
      <c r="A879" s="48" t="s">
        <v>593</v>
      </c>
      <c r="B879" s="48" t="s">
        <v>53</v>
      </c>
      <c r="C879" s="48" t="s">
        <v>743</v>
      </c>
      <c r="D879" s="48" t="s">
        <v>1017</v>
      </c>
      <c r="E879" s="48" t="s">
        <v>1016</v>
      </c>
      <c r="F879" s="48" t="s">
        <v>1077</v>
      </c>
      <c r="G879" s="48">
        <v>145.10380000000001</v>
      </c>
      <c r="H879" s="48">
        <v>2</v>
      </c>
      <c r="I879" s="48">
        <v>2017</v>
      </c>
      <c r="J879" s="48" t="s">
        <v>63</v>
      </c>
    </row>
    <row r="880" spans="1:10" hidden="1">
      <c r="A880" s="48" t="s">
        <v>593</v>
      </c>
      <c r="B880" s="48" t="s">
        <v>53</v>
      </c>
      <c r="C880" s="48" t="s">
        <v>743</v>
      </c>
      <c r="D880" s="48" t="s">
        <v>895</v>
      </c>
      <c r="E880" s="48" t="s">
        <v>894</v>
      </c>
      <c r="F880" s="48" t="s">
        <v>1077</v>
      </c>
      <c r="G880" s="48">
        <v>123.1859</v>
      </c>
      <c r="H880" s="48">
        <v>2</v>
      </c>
      <c r="I880" s="48">
        <v>2017</v>
      </c>
      <c r="J880" s="48" t="s">
        <v>63</v>
      </c>
    </row>
    <row r="881" spans="1:10" hidden="1">
      <c r="A881" s="48" t="s">
        <v>593</v>
      </c>
      <c r="B881" s="48" t="s">
        <v>53</v>
      </c>
      <c r="C881" s="48" t="s">
        <v>743</v>
      </c>
      <c r="D881" s="48" t="s">
        <v>893</v>
      </c>
      <c r="E881" s="48" t="s">
        <v>892</v>
      </c>
      <c r="F881" s="48" t="s">
        <v>1077</v>
      </c>
      <c r="G881" s="48">
        <v>124.80240000000001</v>
      </c>
      <c r="H881" s="48">
        <v>2</v>
      </c>
      <c r="I881" s="48">
        <v>2017</v>
      </c>
      <c r="J881" s="48" t="s">
        <v>63</v>
      </c>
    </row>
    <row r="882" spans="1:10" hidden="1">
      <c r="A882" s="48" t="s">
        <v>593</v>
      </c>
      <c r="B882" s="48" t="s">
        <v>20</v>
      </c>
      <c r="C882" s="48" t="s">
        <v>577</v>
      </c>
      <c r="D882" s="48" t="s">
        <v>579</v>
      </c>
      <c r="E882" s="48" t="s">
        <v>787</v>
      </c>
      <c r="F882" s="48" t="s">
        <v>1077</v>
      </c>
      <c r="G882" s="48">
        <v>110.1665</v>
      </c>
      <c r="H882" s="48">
        <v>1</v>
      </c>
      <c r="I882" s="48">
        <v>2017</v>
      </c>
      <c r="J882" s="48" t="s">
        <v>63</v>
      </c>
    </row>
    <row r="883" spans="1:10" hidden="1">
      <c r="A883" s="48" t="s">
        <v>593</v>
      </c>
      <c r="B883" s="48" t="s">
        <v>20</v>
      </c>
      <c r="C883" s="48" t="s">
        <v>577</v>
      </c>
      <c r="D883" s="48" t="s">
        <v>580</v>
      </c>
      <c r="E883" s="48" t="s">
        <v>788</v>
      </c>
      <c r="F883" s="48" t="s">
        <v>1077</v>
      </c>
      <c r="G883" s="48">
        <v>167.64330000000001</v>
      </c>
      <c r="H883" s="48">
        <v>3</v>
      </c>
      <c r="I883" s="48">
        <v>2017</v>
      </c>
      <c r="J883" s="48" t="s">
        <v>63</v>
      </c>
    </row>
    <row r="884" spans="1:10" hidden="1">
      <c r="A884" s="48" t="s">
        <v>593</v>
      </c>
      <c r="B884" s="48" t="s">
        <v>20</v>
      </c>
      <c r="C884" s="48" t="s">
        <v>577</v>
      </c>
      <c r="D884" s="48" t="s">
        <v>581</v>
      </c>
      <c r="E884" s="48" t="s">
        <v>866</v>
      </c>
      <c r="F884" s="48" t="s">
        <v>1077</v>
      </c>
      <c r="G884" s="48">
        <v>160.11500000000001</v>
      </c>
      <c r="H884" s="48">
        <v>3</v>
      </c>
      <c r="I884" s="48">
        <v>2017</v>
      </c>
      <c r="J884" s="48" t="s">
        <v>63</v>
      </c>
    </row>
    <row r="885" spans="1:10" hidden="1">
      <c r="A885" s="48" t="s">
        <v>593</v>
      </c>
      <c r="B885" s="48" t="s">
        <v>20</v>
      </c>
      <c r="C885" s="48" t="s">
        <v>577</v>
      </c>
      <c r="D885" s="48" t="s">
        <v>582</v>
      </c>
      <c r="E885" s="48" t="s">
        <v>994</v>
      </c>
      <c r="F885" s="48" t="s">
        <v>1077</v>
      </c>
      <c r="G885" s="48">
        <v>174.6506</v>
      </c>
      <c r="H885" s="48">
        <v>3</v>
      </c>
      <c r="I885" s="48">
        <v>2017</v>
      </c>
      <c r="J885" s="48" t="s">
        <v>63</v>
      </c>
    </row>
    <row r="886" spans="1:10" hidden="1">
      <c r="A886" s="48" t="s">
        <v>593</v>
      </c>
      <c r="B886" s="48" t="s">
        <v>20</v>
      </c>
      <c r="C886" s="48" t="s">
        <v>577</v>
      </c>
      <c r="D886" s="48" t="s">
        <v>583</v>
      </c>
      <c r="E886" s="48" t="s">
        <v>889</v>
      </c>
      <c r="F886" s="48" t="s">
        <v>1077</v>
      </c>
      <c r="G886" s="48">
        <v>128.83590000000001</v>
      </c>
      <c r="H886" s="48">
        <v>2</v>
      </c>
      <c r="I886" s="48">
        <v>2017</v>
      </c>
      <c r="J886" s="48" t="s">
        <v>63</v>
      </c>
    </row>
    <row r="887" spans="1:10" hidden="1">
      <c r="A887" s="48" t="s">
        <v>593</v>
      </c>
      <c r="B887" s="48" t="s">
        <v>20</v>
      </c>
      <c r="C887" s="48" t="s">
        <v>577</v>
      </c>
      <c r="D887" s="48" t="s">
        <v>584</v>
      </c>
      <c r="E887" s="48" t="s">
        <v>1018</v>
      </c>
      <c r="F887" s="48" t="s">
        <v>1077</v>
      </c>
      <c r="G887" s="48">
        <v>158.738</v>
      </c>
      <c r="H887" s="48">
        <v>3</v>
      </c>
      <c r="I887" s="48">
        <v>2017</v>
      </c>
      <c r="J887" s="48" t="s">
        <v>63</v>
      </c>
    </row>
    <row r="888" spans="1:10" hidden="1">
      <c r="A888" s="48" t="s">
        <v>593</v>
      </c>
      <c r="B888" s="48" t="s">
        <v>20</v>
      </c>
      <c r="C888" s="48" t="s">
        <v>577</v>
      </c>
      <c r="D888" s="48" t="s">
        <v>585</v>
      </c>
      <c r="E888" s="48" t="s">
        <v>942</v>
      </c>
      <c r="F888" s="48" t="s">
        <v>1077</v>
      </c>
      <c r="G888" s="48">
        <v>113.5958</v>
      </c>
      <c r="H888" s="48">
        <v>2</v>
      </c>
      <c r="I888" s="48">
        <v>2017</v>
      </c>
      <c r="J888" s="48" t="s">
        <v>63</v>
      </c>
    </row>
    <row r="889" spans="1:10" hidden="1">
      <c r="A889" s="48" t="s">
        <v>593</v>
      </c>
      <c r="B889" s="48" t="s">
        <v>20</v>
      </c>
      <c r="C889" s="48" t="s">
        <v>577</v>
      </c>
      <c r="D889" s="48" t="s">
        <v>586</v>
      </c>
      <c r="E889" s="48" t="s">
        <v>826</v>
      </c>
      <c r="F889" s="48" t="s">
        <v>1077</v>
      </c>
      <c r="G889" s="48">
        <v>135.5386</v>
      </c>
      <c r="H889" s="48">
        <v>2</v>
      </c>
      <c r="I889" s="48">
        <v>2017</v>
      </c>
      <c r="J889" s="48" t="s">
        <v>63</v>
      </c>
    </row>
    <row r="890" spans="1:10" hidden="1">
      <c r="A890" s="48" t="s">
        <v>593</v>
      </c>
      <c r="B890" s="48" t="s">
        <v>20</v>
      </c>
      <c r="C890" s="48" t="s">
        <v>577</v>
      </c>
      <c r="D890" s="48" t="s">
        <v>587</v>
      </c>
      <c r="E890" s="48" t="s">
        <v>669</v>
      </c>
      <c r="F890" s="48" t="s">
        <v>1077</v>
      </c>
      <c r="G890" s="48">
        <v>126.18259999999999</v>
      </c>
      <c r="H890" s="48">
        <v>2</v>
      </c>
      <c r="I890" s="48">
        <v>2017</v>
      </c>
      <c r="J890" s="48" t="s">
        <v>63</v>
      </c>
    </row>
    <row r="891" spans="1:10" hidden="1">
      <c r="A891" s="48" t="s">
        <v>593</v>
      </c>
      <c r="B891" s="48" t="s">
        <v>20</v>
      </c>
      <c r="C891" s="48" t="s">
        <v>577</v>
      </c>
      <c r="D891" s="48" t="s">
        <v>588</v>
      </c>
      <c r="E891" s="48" t="s">
        <v>1019</v>
      </c>
      <c r="F891" s="48" t="s">
        <v>1077</v>
      </c>
      <c r="G891" s="48">
        <v>121.9657</v>
      </c>
      <c r="H891" s="48">
        <v>2</v>
      </c>
      <c r="I891" s="48">
        <v>2017</v>
      </c>
      <c r="J891" s="48" t="s">
        <v>63</v>
      </c>
    </row>
    <row r="892" spans="1:10" hidden="1">
      <c r="A892" s="48" t="s">
        <v>593</v>
      </c>
      <c r="B892" s="48" t="s">
        <v>20</v>
      </c>
      <c r="C892" s="48" t="s">
        <v>577</v>
      </c>
      <c r="D892" s="48" t="s">
        <v>589</v>
      </c>
      <c r="E892" s="48" t="s">
        <v>1020</v>
      </c>
      <c r="F892" s="48" t="s">
        <v>1077</v>
      </c>
      <c r="G892" s="48">
        <v>133.03710000000001</v>
      </c>
      <c r="H892" s="48">
        <v>2</v>
      </c>
      <c r="I892" s="48">
        <v>2017</v>
      </c>
      <c r="J892" s="48" t="s">
        <v>63</v>
      </c>
    </row>
    <row r="893" spans="1:10" hidden="1">
      <c r="A893" s="48" t="s">
        <v>593</v>
      </c>
      <c r="B893" s="48" t="s">
        <v>20</v>
      </c>
      <c r="C893" s="48" t="s">
        <v>577</v>
      </c>
      <c r="D893" s="48" t="s">
        <v>590</v>
      </c>
      <c r="E893" s="48" t="s">
        <v>943</v>
      </c>
      <c r="F893" s="48" t="s">
        <v>1077</v>
      </c>
      <c r="G893" s="48">
        <v>145.1129</v>
      </c>
      <c r="H893" s="48">
        <v>2</v>
      </c>
      <c r="I893" s="48">
        <v>2017</v>
      </c>
      <c r="J893" s="48" t="s">
        <v>63</v>
      </c>
    </row>
    <row r="894" spans="1:10" hidden="1">
      <c r="A894" s="48" t="s">
        <v>593</v>
      </c>
      <c r="B894" s="48" t="s">
        <v>123</v>
      </c>
      <c r="C894" s="48" t="s">
        <v>638</v>
      </c>
      <c r="D894" s="48" t="s">
        <v>786</v>
      </c>
      <c r="E894" s="48" t="s">
        <v>785</v>
      </c>
      <c r="F894" s="48" t="s">
        <v>1077</v>
      </c>
      <c r="G894" s="48">
        <v>142.55240000000001</v>
      </c>
      <c r="H894" s="48">
        <v>2</v>
      </c>
      <c r="I894" s="48">
        <v>2017</v>
      </c>
      <c r="J894" s="48" t="s">
        <v>63</v>
      </c>
    </row>
    <row r="895" spans="1:10" hidden="1">
      <c r="A895" s="48" t="s">
        <v>593</v>
      </c>
      <c r="B895" s="48" t="s">
        <v>123</v>
      </c>
      <c r="C895" s="48" t="s">
        <v>638</v>
      </c>
      <c r="D895" s="48" t="s">
        <v>817</v>
      </c>
      <c r="E895" s="48" t="s">
        <v>816</v>
      </c>
      <c r="F895" s="48" t="s">
        <v>1077</v>
      </c>
      <c r="G895" s="48">
        <v>142.0564</v>
      </c>
      <c r="H895" s="48">
        <v>2</v>
      </c>
      <c r="I895" s="48">
        <v>2017</v>
      </c>
      <c r="J895" s="48" t="s">
        <v>63</v>
      </c>
    </row>
    <row r="896" spans="1:10" hidden="1">
      <c r="A896" s="48" t="s">
        <v>593</v>
      </c>
      <c r="B896" s="48" t="s">
        <v>123</v>
      </c>
      <c r="C896" s="48" t="s">
        <v>638</v>
      </c>
      <c r="D896" s="48" t="s">
        <v>737</v>
      </c>
      <c r="E896" s="48" t="s">
        <v>736</v>
      </c>
      <c r="F896" s="48" t="s">
        <v>1077</v>
      </c>
      <c r="G896" s="48">
        <v>155.1105</v>
      </c>
      <c r="H896" s="48">
        <v>3</v>
      </c>
      <c r="I896" s="48">
        <v>2017</v>
      </c>
      <c r="J896" s="48" t="s">
        <v>63</v>
      </c>
    </row>
    <row r="897" spans="1:10" hidden="1">
      <c r="A897" s="48" t="s">
        <v>593</v>
      </c>
      <c r="B897" s="48" t="s">
        <v>123</v>
      </c>
      <c r="C897" s="48" t="s">
        <v>638</v>
      </c>
      <c r="D897" s="48" t="s">
        <v>941</v>
      </c>
      <c r="E897" s="48" t="s">
        <v>940</v>
      </c>
      <c r="F897" s="48" t="s">
        <v>1077</v>
      </c>
      <c r="G897" s="48">
        <v>154.69890000000001</v>
      </c>
      <c r="H897" s="48">
        <v>3</v>
      </c>
      <c r="I897" s="48">
        <v>2017</v>
      </c>
      <c r="J897" s="48" t="s">
        <v>63</v>
      </c>
    </row>
    <row r="898" spans="1:10" hidden="1">
      <c r="A898" s="48" t="s">
        <v>593</v>
      </c>
      <c r="B898" s="48" t="s">
        <v>123</v>
      </c>
      <c r="C898" s="48" t="s">
        <v>638</v>
      </c>
      <c r="D898" s="48" t="s">
        <v>667</v>
      </c>
      <c r="E898" s="48" t="s">
        <v>666</v>
      </c>
      <c r="F898" s="48" t="s">
        <v>1077</v>
      </c>
      <c r="G898" s="48">
        <v>141.4264</v>
      </c>
      <c r="H898" s="48">
        <v>2</v>
      </c>
      <c r="I898" s="48">
        <v>2017</v>
      </c>
      <c r="J898" s="48" t="s">
        <v>63</v>
      </c>
    </row>
    <row r="899" spans="1:10" hidden="1">
      <c r="A899" s="48" t="s">
        <v>593</v>
      </c>
      <c r="B899" s="48" t="s">
        <v>123</v>
      </c>
      <c r="C899" s="48" t="s">
        <v>1041</v>
      </c>
      <c r="D899" s="48" t="s">
        <v>1059</v>
      </c>
      <c r="E899" s="48" t="s">
        <v>1058</v>
      </c>
      <c r="F899" s="48" t="s">
        <v>1077</v>
      </c>
      <c r="G899" s="48">
        <v>149.1831</v>
      </c>
      <c r="H899" s="48">
        <v>2</v>
      </c>
      <c r="I899" s="48">
        <v>2017</v>
      </c>
      <c r="J899" s="48" t="s">
        <v>63</v>
      </c>
    </row>
    <row r="900" spans="1:10" hidden="1">
      <c r="A900" s="48" t="s">
        <v>593</v>
      </c>
      <c r="B900" s="48" t="s">
        <v>123</v>
      </c>
      <c r="C900" s="48" t="s">
        <v>1041</v>
      </c>
      <c r="D900" s="48" t="s">
        <v>1055</v>
      </c>
      <c r="E900" s="48" t="s">
        <v>1054</v>
      </c>
      <c r="F900" s="48" t="s">
        <v>1077</v>
      </c>
      <c r="G900" s="48">
        <v>119.717</v>
      </c>
      <c r="H900" s="48">
        <v>2</v>
      </c>
      <c r="I900" s="48">
        <v>2017</v>
      </c>
      <c r="J900" s="48" t="s">
        <v>63</v>
      </c>
    </row>
    <row r="901" spans="1:10" hidden="1">
      <c r="A901" s="48" t="s">
        <v>593</v>
      </c>
      <c r="B901" s="48" t="s">
        <v>23</v>
      </c>
      <c r="C901" s="48" t="s">
        <v>1044</v>
      </c>
      <c r="D901" s="48" t="s">
        <v>996</v>
      </c>
      <c r="E901" s="48" t="s">
        <v>995</v>
      </c>
      <c r="F901" s="48" t="s">
        <v>1077</v>
      </c>
      <c r="G901" s="48">
        <v>148.8973</v>
      </c>
      <c r="H901" s="48">
        <v>2</v>
      </c>
      <c r="I901" s="48">
        <v>2017</v>
      </c>
      <c r="J901" s="48" t="s">
        <v>63</v>
      </c>
    </row>
    <row r="902" spans="1:10" hidden="1">
      <c r="A902" s="48" t="s">
        <v>593</v>
      </c>
      <c r="B902" s="48" t="s">
        <v>23</v>
      </c>
      <c r="C902" s="48" t="s">
        <v>1044</v>
      </c>
      <c r="D902" s="48" t="s">
        <v>876</v>
      </c>
      <c r="E902" s="48" t="s">
        <v>875</v>
      </c>
      <c r="F902" s="48" t="s">
        <v>1077</v>
      </c>
      <c r="G902" s="48">
        <v>130.1045</v>
      </c>
      <c r="H902" s="48">
        <v>2</v>
      </c>
      <c r="I902" s="48">
        <v>2017</v>
      </c>
      <c r="J902" s="48" t="s">
        <v>63</v>
      </c>
    </row>
    <row r="903" spans="1:10" hidden="1">
      <c r="A903" s="48" t="s">
        <v>593</v>
      </c>
      <c r="B903" s="48" t="s">
        <v>23</v>
      </c>
      <c r="C903" s="48" t="s">
        <v>1044</v>
      </c>
      <c r="D903" s="48" t="s">
        <v>915</v>
      </c>
      <c r="E903" s="48" t="s">
        <v>914</v>
      </c>
      <c r="F903" s="48" t="s">
        <v>1077</v>
      </c>
      <c r="G903" s="48">
        <v>131.36959999999999</v>
      </c>
      <c r="H903" s="48">
        <v>2</v>
      </c>
      <c r="I903" s="48">
        <v>2017</v>
      </c>
      <c r="J903" s="48" t="s">
        <v>63</v>
      </c>
    </row>
    <row r="904" spans="1:10" hidden="1">
      <c r="A904" s="48" t="s">
        <v>593</v>
      </c>
      <c r="B904" s="48" t="s">
        <v>25</v>
      </c>
      <c r="C904" s="48" t="s">
        <v>631</v>
      </c>
      <c r="D904" s="48" t="s">
        <v>1097</v>
      </c>
      <c r="E904" s="48" t="s">
        <v>630</v>
      </c>
      <c r="F904" s="48" t="s">
        <v>1077</v>
      </c>
      <c r="G904" s="48">
        <v>129.09530000000001</v>
      </c>
      <c r="H904" s="48">
        <v>2</v>
      </c>
      <c r="I904" s="48">
        <v>2017</v>
      </c>
      <c r="J904" s="48" t="s">
        <v>63</v>
      </c>
    </row>
    <row r="905" spans="1:10" hidden="1">
      <c r="A905" s="48" t="s">
        <v>593</v>
      </c>
      <c r="B905" s="48" t="s">
        <v>25</v>
      </c>
      <c r="C905" s="48" t="s">
        <v>1045</v>
      </c>
      <c r="D905" s="48" t="s">
        <v>1111</v>
      </c>
      <c r="E905" s="48" t="s">
        <v>632</v>
      </c>
      <c r="F905" s="48" t="s">
        <v>1077</v>
      </c>
      <c r="G905" s="48">
        <v>147.3657</v>
      </c>
      <c r="H905" s="48">
        <v>3</v>
      </c>
      <c r="I905" s="48">
        <v>2017</v>
      </c>
      <c r="J905" s="48" t="s">
        <v>63</v>
      </c>
    </row>
    <row r="906" spans="1:10" hidden="1">
      <c r="A906" s="48" t="s">
        <v>593</v>
      </c>
      <c r="B906" s="48" t="s">
        <v>25</v>
      </c>
      <c r="C906" s="48" t="s">
        <v>634</v>
      </c>
      <c r="D906" s="48" t="s">
        <v>1098</v>
      </c>
      <c r="E906" s="48" t="s">
        <v>633</v>
      </c>
      <c r="F906" s="48" t="s">
        <v>1077</v>
      </c>
      <c r="G906" s="48">
        <v>121.7576</v>
      </c>
      <c r="H906" s="48">
        <v>1</v>
      </c>
      <c r="I906" s="48">
        <v>2017</v>
      </c>
      <c r="J906" s="48" t="s">
        <v>63</v>
      </c>
    </row>
    <row r="907" spans="1:10" hidden="1">
      <c r="A907" s="48" t="s">
        <v>593</v>
      </c>
      <c r="B907" s="48" t="s">
        <v>23</v>
      </c>
      <c r="C907" s="48" t="s">
        <v>1035</v>
      </c>
      <c r="D907" s="48" t="s">
        <v>1109</v>
      </c>
      <c r="E907" s="48" t="s">
        <v>670</v>
      </c>
      <c r="F907" s="48" t="s">
        <v>1077</v>
      </c>
      <c r="G907" s="48">
        <v>147.7989</v>
      </c>
      <c r="H907" s="48">
        <v>3</v>
      </c>
      <c r="I907" s="48">
        <v>2017</v>
      </c>
      <c r="J907" s="48" t="s">
        <v>63</v>
      </c>
    </row>
    <row r="908" spans="1:10" hidden="1">
      <c r="A908" s="48" t="s">
        <v>593</v>
      </c>
      <c r="B908" s="48" t="s">
        <v>23</v>
      </c>
      <c r="C908" s="48" t="s">
        <v>748</v>
      </c>
      <c r="D908" s="48" t="s">
        <v>1079</v>
      </c>
      <c r="E908" s="48" t="s">
        <v>747</v>
      </c>
      <c r="F908" s="48" t="s">
        <v>1077</v>
      </c>
      <c r="G908" s="48">
        <v>140.28440000000001</v>
      </c>
      <c r="H908" s="48">
        <v>3</v>
      </c>
      <c r="I908" s="48">
        <v>2017</v>
      </c>
      <c r="J908" s="48" t="s">
        <v>63</v>
      </c>
    </row>
    <row r="909" spans="1:10" hidden="1">
      <c r="A909" s="48" t="s">
        <v>593</v>
      </c>
      <c r="B909" s="48" t="s">
        <v>23</v>
      </c>
      <c r="C909" s="48" t="s">
        <v>708</v>
      </c>
      <c r="D909" s="48" t="s">
        <v>1080</v>
      </c>
      <c r="E909" s="48" t="s">
        <v>707</v>
      </c>
      <c r="F909" s="48" t="s">
        <v>1077</v>
      </c>
      <c r="G909" s="48">
        <v>128.33619999999999</v>
      </c>
      <c r="H909" s="48">
        <v>2</v>
      </c>
      <c r="I909" s="48">
        <v>2017</v>
      </c>
      <c r="J909" s="48" t="s">
        <v>63</v>
      </c>
    </row>
    <row r="910" spans="1:10" hidden="1">
      <c r="A910" s="48" t="s">
        <v>593</v>
      </c>
      <c r="B910" s="48" t="s">
        <v>23</v>
      </c>
      <c r="C910" s="48" t="s">
        <v>683</v>
      </c>
      <c r="D910" s="48" t="s">
        <v>1081</v>
      </c>
      <c r="E910" s="48" t="s">
        <v>682</v>
      </c>
      <c r="F910" s="48" t="s">
        <v>1077</v>
      </c>
      <c r="G910" s="48">
        <v>130.36000000000001</v>
      </c>
      <c r="H910" s="48">
        <v>2</v>
      </c>
      <c r="I910" s="48">
        <v>2017</v>
      </c>
      <c r="J910" s="48" t="s">
        <v>63</v>
      </c>
    </row>
    <row r="911" spans="1:10" hidden="1">
      <c r="A911" s="48" t="s">
        <v>593</v>
      </c>
      <c r="B911" s="48" t="s">
        <v>25</v>
      </c>
      <c r="C911" s="48" t="s">
        <v>636</v>
      </c>
      <c r="D911" s="48" t="s">
        <v>1099</v>
      </c>
      <c r="E911" s="48" t="s">
        <v>635</v>
      </c>
      <c r="F911" s="48" t="s">
        <v>1077</v>
      </c>
      <c r="G911" s="48">
        <v>141.13030000000001</v>
      </c>
      <c r="H911" s="48">
        <v>3</v>
      </c>
      <c r="I911" s="48">
        <v>2017</v>
      </c>
      <c r="J911" s="48" t="s">
        <v>63</v>
      </c>
    </row>
    <row r="912" spans="1:10" hidden="1">
      <c r="A912" s="48" t="s">
        <v>593</v>
      </c>
      <c r="B912" s="48" t="s">
        <v>27</v>
      </c>
      <c r="C912" s="48" t="s">
        <v>750</v>
      </c>
      <c r="D912" s="48" t="s">
        <v>1082</v>
      </c>
      <c r="E912" s="48" t="s">
        <v>749</v>
      </c>
      <c r="F912" s="48" t="s">
        <v>1077</v>
      </c>
      <c r="G912" s="48">
        <v>123.3244</v>
      </c>
      <c r="H912" s="48">
        <v>1</v>
      </c>
      <c r="I912" s="48">
        <v>2017</v>
      </c>
      <c r="J912" s="48" t="s">
        <v>63</v>
      </c>
    </row>
    <row r="913" spans="1:10" hidden="1">
      <c r="A913" s="48" t="s">
        <v>593</v>
      </c>
      <c r="B913" s="48" t="s">
        <v>27</v>
      </c>
      <c r="C913" s="48" t="s">
        <v>1036</v>
      </c>
      <c r="D913" s="48" t="s">
        <v>1104</v>
      </c>
      <c r="E913" s="48" t="s">
        <v>725</v>
      </c>
      <c r="F913" s="48" t="s">
        <v>1077</v>
      </c>
      <c r="G913" s="48">
        <v>130.10900000000001</v>
      </c>
      <c r="H913" s="48">
        <v>2</v>
      </c>
      <c r="I913" s="48">
        <v>2017</v>
      </c>
      <c r="J913" s="48" t="s">
        <v>63</v>
      </c>
    </row>
    <row r="914" spans="1:10" hidden="1">
      <c r="A914" s="48" t="s">
        <v>593</v>
      </c>
      <c r="B914" s="48" t="s">
        <v>27</v>
      </c>
      <c r="C914" s="48" t="s">
        <v>752</v>
      </c>
      <c r="D914" s="48" t="s">
        <v>1083</v>
      </c>
      <c r="E914" s="48" t="s">
        <v>751</v>
      </c>
      <c r="F914" s="48" t="s">
        <v>1077</v>
      </c>
      <c r="G914" s="48">
        <v>121.4025</v>
      </c>
      <c r="H914" s="48">
        <v>1</v>
      </c>
      <c r="I914" s="48">
        <v>2017</v>
      </c>
      <c r="J914" s="48" t="s">
        <v>63</v>
      </c>
    </row>
    <row r="915" spans="1:10" hidden="1">
      <c r="A915" s="48" t="s">
        <v>593</v>
      </c>
      <c r="B915" s="48" t="s">
        <v>27</v>
      </c>
      <c r="C915" s="48" t="s">
        <v>1038</v>
      </c>
      <c r="D915" s="48" t="s">
        <v>1108</v>
      </c>
      <c r="E915" s="48" t="s">
        <v>663</v>
      </c>
      <c r="F915" s="48" t="s">
        <v>1077</v>
      </c>
      <c r="G915" s="48">
        <v>133.6969</v>
      </c>
      <c r="H915" s="48">
        <v>2</v>
      </c>
      <c r="I915" s="48">
        <v>2017</v>
      </c>
      <c r="J915" s="48" t="s">
        <v>63</v>
      </c>
    </row>
    <row r="916" spans="1:10" hidden="1">
      <c r="A916" s="48" t="s">
        <v>593</v>
      </c>
      <c r="B916" s="48" t="s">
        <v>27</v>
      </c>
      <c r="C916" s="48" t="s">
        <v>656</v>
      </c>
      <c r="D916" s="48" t="s">
        <v>1084</v>
      </c>
      <c r="E916" s="48" t="s">
        <v>655</v>
      </c>
      <c r="F916" s="48" t="s">
        <v>1077</v>
      </c>
      <c r="G916" s="48">
        <v>119.93129999999999</v>
      </c>
      <c r="H916" s="48">
        <v>1</v>
      </c>
      <c r="I916" s="48">
        <v>2017</v>
      </c>
      <c r="J916" s="48" t="s">
        <v>63</v>
      </c>
    </row>
    <row r="917" spans="1:10" hidden="1">
      <c r="A917" s="48" t="s">
        <v>593</v>
      </c>
      <c r="B917" s="48" t="s">
        <v>27</v>
      </c>
      <c r="C917" s="48" t="s">
        <v>660</v>
      </c>
      <c r="D917" s="48" t="s">
        <v>1085</v>
      </c>
      <c r="E917" s="48" t="s">
        <v>659</v>
      </c>
      <c r="F917" s="48" t="s">
        <v>1077</v>
      </c>
      <c r="G917" s="48">
        <v>134.97929999999999</v>
      </c>
      <c r="H917" s="48">
        <v>2</v>
      </c>
      <c r="I917" s="48">
        <v>2017</v>
      </c>
      <c r="J917" s="48" t="s">
        <v>63</v>
      </c>
    </row>
    <row r="918" spans="1:10" hidden="1">
      <c r="A918" s="48" t="s">
        <v>593</v>
      </c>
      <c r="B918" s="48" t="s">
        <v>51</v>
      </c>
      <c r="C918" s="48" t="s">
        <v>1039</v>
      </c>
      <c r="D918" s="48" t="s">
        <v>1112</v>
      </c>
      <c r="E918" s="48" t="s">
        <v>626</v>
      </c>
      <c r="F918" s="48" t="s">
        <v>1077</v>
      </c>
      <c r="G918" s="48">
        <v>109.6193</v>
      </c>
      <c r="H918" s="48">
        <v>1</v>
      </c>
      <c r="I918" s="48">
        <v>2017</v>
      </c>
      <c r="J918" s="48" t="s">
        <v>63</v>
      </c>
    </row>
    <row r="919" spans="1:10" hidden="1">
      <c r="A919" s="48" t="s">
        <v>593</v>
      </c>
      <c r="B919" s="48" t="s">
        <v>573</v>
      </c>
      <c r="C919" s="48" t="s">
        <v>1040</v>
      </c>
      <c r="D919" s="48" t="s">
        <v>1068</v>
      </c>
      <c r="E919" s="48" t="s">
        <v>624</v>
      </c>
      <c r="F919" s="48" t="s">
        <v>1077</v>
      </c>
      <c r="G919" s="48">
        <v>120.36579999999999</v>
      </c>
      <c r="H919" s="48">
        <v>1</v>
      </c>
      <c r="I919" s="48">
        <v>2017</v>
      </c>
      <c r="J919" s="48" t="s">
        <v>63</v>
      </c>
    </row>
    <row r="920" spans="1:10" hidden="1">
      <c r="A920" s="48" t="s">
        <v>593</v>
      </c>
      <c r="B920" s="48" t="s">
        <v>573</v>
      </c>
      <c r="C920" s="48" t="s">
        <v>1043</v>
      </c>
      <c r="D920" s="48" t="s">
        <v>1069</v>
      </c>
      <c r="E920" s="48" t="s">
        <v>625</v>
      </c>
      <c r="F920" s="48" t="s">
        <v>1077</v>
      </c>
      <c r="G920" s="48">
        <v>127.0634</v>
      </c>
      <c r="H920" s="48">
        <v>2</v>
      </c>
      <c r="I920" s="48">
        <v>2017</v>
      </c>
      <c r="J920" s="48" t="s">
        <v>63</v>
      </c>
    </row>
    <row r="921" spans="1:10" hidden="1">
      <c r="A921" s="48" t="s">
        <v>593</v>
      </c>
      <c r="B921" s="48" t="s">
        <v>29</v>
      </c>
      <c r="C921" s="48" t="s">
        <v>29</v>
      </c>
      <c r="D921" s="48" t="s">
        <v>1106</v>
      </c>
      <c r="E921" s="48" t="s">
        <v>675</v>
      </c>
      <c r="F921" s="48" t="s">
        <v>1077</v>
      </c>
      <c r="G921" s="48">
        <v>130.5359</v>
      </c>
      <c r="H921" s="48">
        <v>2</v>
      </c>
      <c r="I921" s="48">
        <v>2017</v>
      </c>
      <c r="J921" s="48" t="s">
        <v>63</v>
      </c>
    </row>
    <row r="922" spans="1:10" hidden="1">
      <c r="A922" s="48" t="s">
        <v>593</v>
      </c>
      <c r="B922" s="48" t="s">
        <v>51</v>
      </c>
      <c r="C922" s="48" t="s">
        <v>1046</v>
      </c>
      <c r="D922" s="48" t="s">
        <v>1110</v>
      </c>
      <c r="E922" s="48" t="s">
        <v>627</v>
      </c>
      <c r="F922" s="48" t="s">
        <v>1077</v>
      </c>
      <c r="G922" s="48">
        <v>115.3591</v>
      </c>
      <c r="H922" s="48">
        <v>1</v>
      </c>
      <c r="I922" s="48">
        <v>2017</v>
      </c>
      <c r="J922" s="48" t="s">
        <v>63</v>
      </c>
    </row>
    <row r="923" spans="1:10" hidden="1">
      <c r="A923" s="48" t="s">
        <v>593</v>
      </c>
      <c r="B923" s="48" t="s">
        <v>31</v>
      </c>
      <c r="C923" s="48" t="s">
        <v>678</v>
      </c>
      <c r="D923" s="48" t="s">
        <v>1086</v>
      </c>
      <c r="E923" s="48" t="s">
        <v>679</v>
      </c>
      <c r="F923" s="48" t="s">
        <v>1077</v>
      </c>
      <c r="G923" s="48">
        <v>134.81710000000001</v>
      </c>
      <c r="H923" s="48">
        <v>2</v>
      </c>
      <c r="I923" s="48">
        <v>2017</v>
      </c>
      <c r="J923" s="48" t="s">
        <v>63</v>
      </c>
    </row>
    <row r="924" spans="1:10" hidden="1">
      <c r="A924" s="48" t="s">
        <v>593</v>
      </c>
      <c r="B924" s="48" t="s">
        <v>33</v>
      </c>
      <c r="C924" s="48" t="s">
        <v>644</v>
      </c>
      <c r="D924" s="48" t="s">
        <v>1072</v>
      </c>
      <c r="E924" s="48" t="s">
        <v>643</v>
      </c>
      <c r="F924" s="48" t="s">
        <v>1077</v>
      </c>
      <c r="G924" s="48">
        <v>122.3015</v>
      </c>
      <c r="H924" s="48">
        <v>1</v>
      </c>
      <c r="I924" s="48">
        <v>2017</v>
      </c>
      <c r="J924" s="48" t="s">
        <v>63</v>
      </c>
    </row>
    <row r="925" spans="1:10" hidden="1">
      <c r="A925" s="48" t="s">
        <v>593</v>
      </c>
      <c r="B925" s="48" t="s">
        <v>33</v>
      </c>
      <c r="C925" s="48" t="s">
        <v>640</v>
      </c>
      <c r="D925" s="48" t="s">
        <v>1070</v>
      </c>
      <c r="E925" s="48" t="s">
        <v>639</v>
      </c>
      <c r="F925" s="48" t="s">
        <v>1077</v>
      </c>
      <c r="G925" s="48">
        <v>114.151</v>
      </c>
      <c r="H925" s="48">
        <v>1</v>
      </c>
      <c r="I925" s="48">
        <v>2017</v>
      </c>
      <c r="J925" s="48" t="s">
        <v>63</v>
      </c>
    </row>
    <row r="926" spans="1:10" hidden="1">
      <c r="A926" s="48" t="s">
        <v>593</v>
      </c>
      <c r="B926" s="48" t="s">
        <v>35</v>
      </c>
      <c r="C926" s="48" t="s">
        <v>640</v>
      </c>
      <c r="D926" s="48" t="s">
        <v>1070</v>
      </c>
      <c r="E926" s="48" t="s">
        <v>639</v>
      </c>
      <c r="F926" s="48" t="s">
        <v>1077</v>
      </c>
      <c r="G926" s="48">
        <v>114.151</v>
      </c>
      <c r="H926" s="48">
        <v>1</v>
      </c>
      <c r="I926" s="48">
        <v>2017</v>
      </c>
      <c r="J926" s="48" t="s">
        <v>63</v>
      </c>
    </row>
    <row r="927" spans="1:10" hidden="1">
      <c r="A927" s="48" t="s">
        <v>593</v>
      </c>
      <c r="B927" s="48" t="s">
        <v>33</v>
      </c>
      <c r="C927" s="48" t="s">
        <v>754</v>
      </c>
      <c r="D927" s="48" t="s">
        <v>1071</v>
      </c>
      <c r="E927" s="48" t="s">
        <v>753</v>
      </c>
      <c r="F927" s="48" t="s">
        <v>1077</v>
      </c>
      <c r="G927" s="48">
        <v>109.6198</v>
      </c>
      <c r="H927" s="48">
        <v>1</v>
      </c>
      <c r="I927" s="48">
        <v>2017</v>
      </c>
      <c r="J927" s="48" t="s">
        <v>63</v>
      </c>
    </row>
    <row r="928" spans="1:10" hidden="1">
      <c r="A928" s="48" t="s">
        <v>593</v>
      </c>
      <c r="B928" s="48" t="s">
        <v>37</v>
      </c>
      <c r="C928" s="48" t="s">
        <v>603</v>
      </c>
      <c r="D928" s="48" t="s">
        <v>1088</v>
      </c>
      <c r="E928" s="48" t="s">
        <v>602</v>
      </c>
      <c r="F928" s="48" t="s">
        <v>1077</v>
      </c>
      <c r="G928" s="48">
        <v>134.7415</v>
      </c>
      <c r="H928" s="48">
        <v>2</v>
      </c>
      <c r="I928" s="48">
        <v>2017</v>
      </c>
      <c r="J928" s="48" t="s">
        <v>63</v>
      </c>
    </row>
    <row r="929" spans="1:10" hidden="1">
      <c r="A929" s="48" t="s">
        <v>593</v>
      </c>
      <c r="B929" s="48" t="s">
        <v>37</v>
      </c>
      <c r="C929" s="48" t="s">
        <v>605</v>
      </c>
      <c r="D929" s="48" t="s">
        <v>1089</v>
      </c>
      <c r="E929" s="48" t="s">
        <v>604</v>
      </c>
      <c r="F929" s="48" t="s">
        <v>1077</v>
      </c>
      <c r="G929" s="48">
        <v>122.93519999999999</v>
      </c>
      <c r="H929" s="48">
        <v>1</v>
      </c>
      <c r="I929" s="48">
        <v>2017</v>
      </c>
      <c r="J929" s="48" t="s">
        <v>63</v>
      </c>
    </row>
    <row r="930" spans="1:10" hidden="1">
      <c r="A930" s="48" t="s">
        <v>593</v>
      </c>
      <c r="B930" s="48" t="s">
        <v>39</v>
      </c>
      <c r="C930" s="48" t="s">
        <v>607</v>
      </c>
      <c r="D930" s="48" t="s">
        <v>1090</v>
      </c>
      <c r="E930" s="48" t="s">
        <v>606</v>
      </c>
      <c r="F930" s="48" t="s">
        <v>1077</v>
      </c>
      <c r="G930" s="48">
        <v>121.25920000000001</v>
      </c>
      <c r="H930" s="48">
        <v>1</v>
      </c>
      <c r="I930" s="48">
        <v>2017</v>
      </c>
      <c r="J930" s="48" t="s">
        <v>63</v>
      </c>
    </row>
    <row r="931" spans="1:10" hidden="1">
      <c r="A931" s="48" t="s">
        <v>593</v>
      </c>
      <c r="B931" s="48" t="s">
        <v>39</v>
      </c>
      <c r="C931" s="48" t="s">
        <v>609</v>
      </c>
      <c r="D931" s="48" t="s">
        <v>1091</v>
      </c>
      <c r="E931" s="48" t="s">
        <v>608</v>
      </c>
      <c r="F931" s="48" t="s">
        <v>1077</v>
      </c>
      <c r="G931" s="48">
        <v>131.4102</v>
      </c>
      <c r="H931" s="48">
        <v>2</v>
      </c>
      <c r="I931" s="48">
        <v>2017</v>
      </c>
      <c r="J931" s="48" t="s">
        <v>63</v>
      </c>
    </row>
    <row r="932" spans="1:10" hidden="1">
      <c r="A932" s="48" t="s">
        <v>593</v>
      </c>
      <c r="B932" s="48" t="s">
        <v>35</v>
      </c>
      <c r="C932" s="48" t="s">
        <v>1042</v>
      </c>
      <c r="D932" s="48" t="s">
        <v>1105</v>
      </c>
      <c r="E932" s="48" t="s">
        <v>610</v>
      </c>
      <c r="F932" s="48" t="s">
        <v>1077</v>
      </c>
      <c r="G932" s="48">
        <v>123.22450000000001</v>
      </c>
      <c r="H932" s="48">
        <v>1</v>
      </c>
      <c r="I932" s="48">
        <v>2017</v>
      </c>
      <c r="J932" s="48" t="s">
        <v>63</v>
      </c>
    </row>
    <row r="933" spans="1:10" hidden="1">
      <c r="A933" s="48" t="s">
        <v>593</v>
      </c>
      <c r="B933" s="48" t="s">
        <v>39</v>
      </c>
      <c r="C933" s="48" t="s">
        <v>1042</v>
      </c>
      <c r="D933" s="48" t="s">
        <v>1105</v>
      </c>
      <c r="E933" s="48" t="s">
        <v>610</v>
      </c>
      <c r="F933" s="48" t="s">
        <v>1077</v>
      </c>
      <c r="G933" s="48">
        <v>123.22450000000001</v>
      </c>
      <c r="H933" s="48">
        <v>1</v>
      </c>
      <c r="I933" s="48">
        <v>2017</v>
      </c>
      <c r="J933" s="48" t="s">
        <v>63</v>
      </c>
    </row>
    <row r="934" spans="1:10" hidden="1">
      <c r="A934" s="48" t="s">
        <v>593</v>
      </c>
      <c r="B934" s="48" t="s">
        <v>41</v>
      </c>
      <c r="C934" s="48" t="s">
        <v>617</v>
      </c>
      <c r="D934" s="48" t="s">
        <v>1093</v>
      </c>
      <c r="E934" s="48" t="s">
        <v>616</v>
      </c>
      <c r="F934" s="48" t="s">
        <v>1077</v>
      </c>
      <c r="G934" s="48">
        <v>123.25579999999999</v>
      </c>
      <c r="H934" s="48">
        <v>1</v>
      </c>
      <c r="I934" s="48">
        <v>2017</v>
      </c>
      <c r="J934" s="48" t="s">
        <v>63</v>
      </c>
    </row>
    <row r="935" spans="1:10" hidden="1">
      <c r="A935" s="48" t="s">
        <v>593</v>
      </c>
      <c r="B935" s="48" t="s">
        <v>41</v>
      </c>
      <c r="C935" s="48" t="s">
        <v>619</v>
      </c>
      <c r="D935" s="48" t="s">
        <v>1094</v>
      </c>
      <c r="E935" s="48" t="s">
        <v>618</v>
      </c>
      <c r="F935" s="48" t="s">
        <v>1077</v>
      </c>
      <c r="G935" s="48">
        <v>130.56360000000001</v>
      </c>
      <c r="H935" s="48">
        <v>2</v>
      </c>
      <c r="I935" s="48">
        <v>2017</v>
      </c>
      <c r="J935" s="48" t="s">
        <v>63</v>
      </c>
    </row>
    <row r="936" spans="1:10" hidden="1">
      <c r="A936" s="48" t="s">
        <v>593</v>
      </c>
      <c r="B936" s="48" t="s">
        <v>39</v>
      </c>
      <c r="C936" s="48" t="s">
        <v>615</v>
      </c>
      <c r="D936" s="48" t="s">
        <v>1092</v>
      </c>
      <c r="E936" s="48" t="s">
        <v>614</v>
      </c>
      <c r="F936" s="48" t="s">
        <v>1077</v>
      </c>
      <c r="G936" s="48">
        <v>114.82859999999999</v>
      </c>
      <c r="H936" s="48">
        <v>1</v>
      </c>
      <c r="I936" s="48">
        <v>2017</v>
      </c>
      <c r="J936" s="48" t="s">
        <v>63</v>
      </c>
    </row>
    <row r="937" spans="1:10" hidden="1">
      <c r="A937" s="48" t="s">
        <v>593</v>
      </c>
      <c r="B937" s="48" t="s">
        <v>35</v>
      </c>
      <c r="C937" s="48" t="s">
        <v>756</v>
      </c>
      <c r="D937" s="48" t="s">
        <v>1087</v>
      </c>
      <c r="E937" s="48" t="s">
        <v>755</v>
      </c>
      <c r="F937" s="48" t="s">
        <v>1077</v>
      </c>
      <c r="G937" s="48">
        <v>115.6862</v>
      </c>
      <c r="H937" s="48">
        <v>1</v>
      </c>
      <c r="I937" s="48">
        <v>2017</v>
      </c>
      <c r="J937" s="48" t="s">
        <v>63</v>
      </c>
    </row>
    <row r="938" spans="1:10" hidden="1">
      <c r="A938" s="48" t="s">
        <v>593</v>
      </c>
      <c r="B938" s="48" t="s">
        <v>45</v>
      </c>
      <c r="C938" s="48" t="s">
        <v>1047</v>
      </c>
      <c r="D938" s="48" t="s">
        <v>1113</v>
      </c>
      <c r="E938" s="48" t="s">
        <v>622</v>
      </c>
      <c r="F938" s="48" t="s">
        <v>1077</v>
      </c>
      <c r="G938" s="48">
        <v>140.1833</v>
      </c>
      <c r="H938" s="48">
        <v>3</v>
      </c>
      <c r="I938" s="48">
        <v>2017</v>
      </c>
      <c r="J938" s="48" t="s">
        <v>63</v>
      </c>
    </row>
    <row r="939" spans="1:10" hidden="1">
      <c r="A939" s="48" t="s">
        <v>593</v>
      </c>
      <c r="B939" s="48" t="s">
        <v>43</v>
      </c>
      <c r="C939" s="48" t="s">
        <v>621</v>
      </c>
      <c r="D939" s="48" t="s">
        <v>1095</v>
      </c>
      <c r="E939" s="48" t="s">
        <v>620</v>
      </c>
      <c r="F939" s="48" t="s">
        <v>1077</v>
      </c>
      <c r="G939" s="48">
        <v>146.42869999999999</v>
      </c>
      <c r="H939" s="48">
        <v>3</v>
      </c>
      <c r="I939" s="48">
        <v>2017</v>
      </c>
      <c r="J939" s="48" t="s">
        <v>63</v>
      </c>
    </row>
    <row r="940" spans="1:10" hidden="1">
      <c r="A940" s="48" t="s">
        <v>593</v>
      </c>
      <c r="B940" s="48" t="s">
        <v>25</v>
      </c>
      <c r="C940" s="48" t="s">
        <v>634</v>
      </c>
      <c r="D940" s="48" t="s">
        <v>778</v>
      </c>
      <c r="E940" s="48" t="s">
        <v>777</v>
      </c>
      <c r="F940" s="48" t="s">
        <v>1077</v>
      </c>
      <c r="G940" s="48">
        <v>150.48949999999999</v>
      </c>
      <c r="H940" s="48">
        <v>3</v>
      </c>
      <c r="I940" s="48">
        <v>2017</v>
      </c>
      <c r="J940" s="48" t="s">
        <v>63</v>
      </c>
    </row>
    <row r="941" spans="1:10" hidden="1">
      <c r="A941" s="48" t="s">
        <v>593</v>
      </c>
      <c r="B941" s="48" t="s">
        <v>25</v>
      </c>
      <c r="C941" s="48" t="s">
        <v>634</v>
      </c>
      <c r="D941" s="48" t="s">
        <v>741</v>
      </c>
      <c r="E941" s="48" t="s">
        <v>740</v>
      </c>
      <c r="F941" s="48" t="s">
        <v>1077</v>
      </c>
      <c r="G941" s="48">
        <v>117.3182</v>
      </c>
      <c r="H941" s="48">
        <v>1</v>
      </c>
      <c r="I941" s="48">
        <v>2017</v>
      </c>
      <c r="J941" s="48" t="s">
        <v>63</v>
      </c>
    </row>
    <row r="942" spans="1:10" hidden="1">
      <c r="A942" s="48" t="s">
        <v>593</v>
      </c>
      <c r="B942" s="48" t="s">
        <v>25</v>
      </c>
      <c r="C942" s="48" t="s">
        <v>636</v>
      </c>
      <c r="D942" s="48" t="s">
        <v>886</v>
      </c>
      <c r="E942" s="48" t="s">
        <v>885</v>
      </c>
      <c r="F942" s="48" t="s">
        <v>1077</v>
      </c>
      <c r="G942" s="48">
        <v>163.56620000000001</v>
      </c>
      <c r="H942" s="48">
        <v>2</v>
      </c>
      <c r="I942" s="48">
        <v>2017</v>
      </c>
      <c r="J942" s="48" t="s">
        <v>63</v>
      </c>
    </row>
    <row r="943" spans="1:10" hidden="1">
      <c r="A943" s="48" t="s">
        <v>593</v>
      </c>
      <c r="B943" s="48" t="s">
        <v>25</v>
      </c>
      <c r="C943" s="48" t="s">
        <v>636</v>
      </c>
      <c r="D943" s="48" t="s">
        <v>939</v>
      </c>
      <c r="E943" s="48" t="s">
        <v>938</v>
      </c>
      <c r="F943" s="48" t="s">
        <v>1077</v>
      </c>
      <c r="G943" s="48">
        <v>139.03399999999999</v>
      </c>
      <c r="H943" s="48">
        <v>2</v>
      </c>
      <c r="I943" s="48">
        <v>2017</v>
      </c>
      <c r="J943" s="48" t="s">
        <v>63</v>
      </c>
    </row>
    <row r="944" spans="1:10" hidden="1">
      <c r="A944" s="48" t="s">
        <v>593</v>
      </c>
      <c r="B944" s="48" t="s">
        <v>27</v>
      </c>
      <c r="C944" s="48" t="s">
        <v>750</v>
      </c>
      <c r="D944" s="48" t="s">
        <v>750</v>
      </c>
      <c r="E944" s="48" t="s">
        <v>861</v>
      </c>
      <c r="F944" s="48" t="s">
        <v>1077</v>
      </c>
      <c r="G944" s="48">
        <v>123.3244</v>
      </c>
      <c r="H944" s="48">
        <v>1</v>
      </c>
      <c r="I944" s="48">
        <v>2017</v>
      </c>
      <c r="J944" s="48" t="s">
        <v>63</v>
      </c>
    </row>
    <row r="945" spans="1:10" hidden="1">
      <c r="A945" s="48" t="s">
        <v>593</v>
      </c>
      <c r="B945" s="48" t="s">
        <v>27</v>
      </c>
      <c r="C945" s="48" t="s">
        <v>1036</v>
      </c>
      <c r="D945" s="48" t="s">
        <v>989</v>
      </c>
      <c r="E945" s="48" t="s">
        <v>988</v>
      </c>
      <c r="F945" s="48" t="s">
        <v>1077</v>
      </c>
      <c r="G945" s="48">
        <v>154.31729999999999</v>
      </c>
      <c r="H945" s="48">
        <v>3</v>
      </c>
      <c r="I945" s="48">
        <v>2017</v>
      </c>
      <c r="J945" s="48" t="s">
        <v>63</v>
      </c>
    </row>
    <row r="946" spans="1:10" hidden="1">
      <c r="A946" s="48" t="s">
        <v>593</v>
      </c>
      <c r="B946" s="48" t="s">
        <v>27</v>
      </c>
      <c r="C946" s="48" t="s">
        <v>1036</v>
      </c>
      <c r="D946" s="48" t="s">
        <v>863</v>
      </c>
      <c r="E946" s="48" t="s">
        <v>862</v>
      </c>
      <c r="F946" s="48" t="s">
        <v>1077</v>
      </c>
      <c r="G946" s="48">
        <v>112.32250000000001</v>
      </c>
      <c r="H946" s="48">
        <v>1</v>
      </c>
      <c r="I946" s="48">
        <v>2017</v>
      </c>
      <c r="J946" s="48" t="s">
        <v>63</v>
      </c>
    </row>
    <row r="947" spans="1:10" hidden="1">
      <c r="A947" s="48" t="s">
        <v>593</v>
      </c>
      <c r="B947" s="48" t="s">
        <v>27</v>
      </c>
      <c r="C947" s="48" t="s">
        <v>1036</v>
      </c>
      <c r="D947" s="48" t="s">
        <v>987</v>
      </c>
      <c r="E947" s="48" t="s">
        <v>986</v>
      </c>
      <c r="F947" s="48" t="s">
        <v>1077</v>
      </c>
      <c r="G947" s="48">
        <v>131.9418</v>
      </c>
      <c r="H947" s="48">
        <v>2</v>
      </c>
      <c r="I947" s="48">
        <v>2017</v>
      </c>
      <c r="J947" s="48" t="s">
        <v>63</v>
      </c>
    </row>
    <row r="948" spans="1:10" hidden="1">
      <c r="A948" s="48" t="s">
        <v>593</v>
      </c>
      <c r="B948" s="48" t="s">
        <v>27</v>
      </c>
      <c r="C948" s="48" t="s">
        <v>1036</v>
      </c>
      <c r="D948" s="48" t="s">
        <v>727</v>
      </c>
      <c r="E948" s="48" t="s">
        <v>726</v>
      </c>
      <c r="F948" s="48" t="s">
        <v>1077</v>
      </c>
      <c r="G948" s="48">
        <v>140.90649999999999</v>
      </c>
      <c r="H948" s="48">
        <v>2</v>
      </c>
      <c r="I948" s="48">
        <v>2017</v>
      </c>
      <c r="J948" s="48" t="s">
        <v>63</v>
      </c>
    </row>
    <row r="949" spans="1:10" hidden="1">
      <c r="A949" s="48" t="s">
        <v>593</v>
      </c>
      <c r="B949" s="48" t="s">
        <v>27</v>
      </c>
      <c r="C949" s="48" t="s">
        <v>1036</v>
      </c>
      <c r="D949" s="48" t="s">
        <v>731</v>
      </c>
      <c r="E949" s="48" t="s">
        <v>730</v>
      </c>
      <c r="F949" s="48" t="s">
        <v>1077</v>
      </c>
      <c r="G949" s="48">
        <v>115.0947</v>
      </c>
      <c r="H949" s="48">
        <v>1</v>
      </c>
      <c r="I949" s="48">
        <v>2017</v>
      </c>
      <c r="J949" s="48" t="s">
        <v>63</v>
      </c>
    </row>
    <row r="950" spans="1:10" hidden="1">
      <c r="A950" s="48" t="s">
        <v>593</v>
      </c>
      <c r="B950" s="48" t="s">
        <v>27</v>
      </c>
      <c r="C950" s="48" t="s">
        <v>752</v>
      </c>
      <c r="D950" s="48" t="s">
        <v>784</v>
      </c>
      <c r="E950" s="48" t="s">
        <v>783</v>
      </c>
      <c r="F950" s="48" t="s">
        <v>1077</v>
      </c>
      <c r="G950" s="48">
        <v>114.8047</v>
      </c>
      <c r="H950" s="48">
        <v>1</v>
      </c>
      <c r="I950" s="48">
        <v>2017</v>
      </c>
      <c r="J950" s="48" t="s">
        <v>63</v>
      </c>
    </row>
    <row r="951" spans="1:10" hidden="1">
      <c r="A951" s="48" t="s">
        <v>593</v>
      </c>
      <c r="B951" s="48" t="s">
        <v>27</v>
      </c>
      <c r="C951" s="48" t="s">
        <v>752</v>
      </c>
      <c r="D951" s="48" t="s">
        <v>809</v>
      </c>
      <c r="E951" s="48" t="s">
        <v>808</v>
      </c>
      <c r="F951" s="48" t="s">
        <v>1077</v>
      </c>
      <c r="G951" s="48">
        <v>133.43010000000001</v>
      </c>
      <c r="H951" s="48">
        <v>2</v>
      </c>
      <c r="I951" s="48">
        <v>2017</v>
      </c>
      <c r="J951" s="48" t="s">
        <v>63</v>
      </c>
    </row>
    <row r="952" spans="1:10" hidden="1">
      <c r="A952" s="48" t="s">
        <v>593</v>
      </c>
      <c r="B952" s="48" t="s">
        <v>27</v>
      </c>
      <c r="C952" s="48" t="s">
        <v>752</v>
      </c>
      <c r="D952" s="48" t="s">
        <v>811</v>
      </c>
      <c r="E952" s="48" t="s">
        <v>810</v>
      </c>
      <c r="F952" s="48" t="s">
        <v>1077</v>
      </c>
      <c r="G952" s="48">
        <v>116.24720000000001</v>
      </c>
      <c r="H952" s="48">
        <v>1</v>
      </c>
      <c r="I952" s="48">
        <v>2017</v>
      </c>
      <c r="J952" s="48" t="s">
        <v>63</v>
      </c>
    </row>
    <row r="953" spans="1:10" hidden="1">
      <c r="A953" s="48" t="s">
        <v>593</v>
      </c>
      <c r="B953" s="48" t="s">
        <v>27</v>
      </c>
      <c r="C953" s="48" t="s">
        <v>1038</v>
      </c>
      <c r="D953" s="48" t="s">
        <v>935</v>
      </c>
      <c r="E953" s="48" t="s">
        <v>934</v>
      </c>
      <c r="F953" s="48" t="s">
        <v>1077</v>
      </c>
      <c r="G953" s="48">
        <v>117.8991</v>
      </c>
      <c r="H953" s="48">
        <v>1</v>
      </c>
      <c r="I953" s="48">
        <v>2017</v>
      </c>
      <c r="J953" s="48" t="s">
        <v>63</v>
      </c>
    </row>
    <row r="954" spans="1:10" hidden="1">
      <c r="A954" s="48" t="s">
        <v>593</v>
      </c>
      <c r="B954" s="48" t="s">
        <v>27</v>
      </c>
      <c r="C954" s="48" t="s">
        <v>1038</v>
      </c>
      <c r="D954" s="48" t="s">
        <v>981</v>
      </c>
      <c r="E954" s="48" t="s">
        <v>980</v>
      </c>
      <c r="F954" s="48" t="s">
        <v>1077</v>
      </c>
      <c r="G954" s="48">
        <v>164.27029999999999</v>
      </c>
      <c r="H954" s="48">
        <v>3</v>
      </c>
      <c r="I954" s="48">
        <v>2017</v>
      </c>
      <c r="J954" s="48" t="s">
        <v>63</v>
      </c>
    </row>
    <row r="955" spans="1:10" hidden="1">
      <c r="A955" s="48" t="s">
        <v>593</v>
      </c>
      <c r="B955" s="48" t="s">
        <v>27</v>
      </c>
      <c r="C955" s="48" t="s">
        <v>1038</v>
      </c>
      <c r="D955" s="48" t="s">
        <v>665</v>
      </c>
      <c r="E955" s="48" t="s">
        <v>664</v>
      </c>
      <c r="F955" s="48" t="s">
        <v>1077</v>
      </c>
      <c r="G955" s="48">
        <v>143.952</v>
      </c>
      <c r="H955" s="48">
        <v>2</v>
      </c>
      <c r="I955" s="48">
        <v>2017</v>
      </c>
      <c r="J955" s="48" t="s">
        <v>63</v>
      </c>
    </row>
    <row r="956" spans="1:10" hidden="1">
      <c r="A956" s="48" t="s">
        <v>593</v>
      </c>
      <c r="B956" s="48" t="s">
        <v>27</v>
      </c>
      <c r="C956" s="48" t="s">
        <v>656</v>
      </c>
      <c r="D956" s="48" t="s">
        <v>658</v>
      </c>
      <c r="E956" s="48" t="s">
        <v>657</v>
      </c>
      <c r="F956" s="48" t="s">
        <v>1077</v>
      </c>
      <c r="G956" s="48">
        <v>117.63890000000001</v>
      </c>
      <c r="H956" s="48">
        <v>1</v>
      </c>
      <c r="I956" s="48">
        <v>2017</v>
      </c>
      <c r="J956" s="48" t="s">
        <v>63</v>
      </c>
    </row>
    <row r="957" spans="1:10" hidden="1">
      <c r="A957" s="48" t="s">
        <v>593</v>
      </c>
      <c r="B957" s="48" t="s">
        <v>27</v>
      </c>
      <c r="C957" s="48" t="s">
        <v>656</v>
      </c>
      <c r="D957" s="48" t="s">
        <v>729</v>
      </c>
      <c r="E957" s="48" t="s">
        <v>728</v>
      </c>
      <c r="F957" s="48" t="s">
        <v>1077</v>
      </c>
      <c r="G957" s="48">
        <v>122.3707</v>
      </c>
      <c r="H957" s="48">
        <v>2</v>
      </c>
      <c r="I957" s="48">
        <v>2017</v>
      </c>
      <c r="J957" s="48" t="s">
        <v>63</v>
      </c>
    </row>
    <row r="958" spans="1:10" hidden="1">
      <c r="A958" s="48" t="s">
        <v>593</v>
      </c>
      <c r="B958" s="48" t="s">
        <v>27</v>
      </c>
      <c r="C958" s="48" t="s">
        <v>656</v>
      </c>
      <c r="D958" s="48" t="s">
        <v>880</v>
      </c>
      <c r="E958" s="48" t="s">
        <v>879</v>
      </c>
      <c r="F958" s="48" t="s">
        <v>1077</v>
      </c>
      <c r="G958" s="48">
        <v>119.8091</v>
      </c>
      <c r="H958" s="48">
        <v>2</v>
      </c>
      <c r="I958" s="48">
        <v>2017</v>
      </c>
      <c r="J958" s="48" t="s">
        <v>63</v>
      </c>
    </row>
    <row r="959" spans="1:10" hidden="1">
      <c r="A959" s="48" t="s">
        <v>593</v>
      </c>
      <c r="B959" s="48" t="s">
        <v>27</v>
      </c>
      <c r="C959" s="48" t="s">
        <v>660</v>
      </c>
      <c r="D959" s="48" t="s">
        <v>780</v>
      </c>
      <c r="E959" s="48" t="s">
        <v>779</v>
      </c>
      <c r="F959" s="48" t="s">
        <v>1077</v>
      </c>
      <c r="G959" s="48">
        <v>144.09530000000001</v>
      </c>
      <c r="H959" s="48">
        <v>2</v>
      </c>
      <c r="I959" s="48">
        <v>2017</v>
      </c>
      <c r="J959" s="48" t="s">
        <v>63</v>
      </c>
    </row>
    <row r="960" spans="1:10" hidden="1">
      <c r="A960" s="48" t="s">
        <v>593</v>
      </c>
      <c r="B960" s="48" t="s">
        <v>27</v>
      </c>
      <c r="C960" s="48" t="s">
        <v>660</v>
      </c>
      <c r="D960" s="48" t="s">
        <v>985</v>
      </c>
      <c r="E960" s="48" t="s">
        <v>984</v>
      </c>
      <c r="F960" s="48" t="s">
        <v>1077</v>
      </c>
      <c r="G960" s="48">
        <v>126.0577</v>
      </c>
      <c r="H960" s="48">
        <v>2</v>
      </c>
      <c r="I960" s="48">
        <v>2017</v>
      </c>
      <c r="J960" s="48" t="s">
        <v>63</v>
      </c>
    </row>
    <row r="961" spans="1:10" hidden="1">
      <c r="A961" s="48" t="s">
        <v>593</v>
      </c>
      <c r="B961" s="48" t="s">
        <v>27</v>
      </c>
      <c r="C961" s="48" t="s">
        <v>660</v>
      </c>
      <c r="D961" s="48" t="s">
        <v>858</v>
      </c>
      <c r="E961" s="48" t="s">
        <v>857</v>
      </c>
      <c r="F961" s="48" t="s">
        <v>1077</v>
      </c>
      <c r="G961" s="48">
        <v>128.39060000000001</v>
      </c>
      <c r="H961" s="48">
        <v>2</v>
      </c>
      <c r="I961" s="48">
        <v>2017</v>
      </c>
      <c r="J961" s="48" t="s">
        <v>63</v>
      </c>
    </row>
    <row r="962" spans="1:10" hidden="1">
      <c r="A962" s="48" t="s">
        <v>593</v>
      </c>
      <c r="B962" s="48" t="s">
        <v>27</v>
      </c>
      <c r="C962" s="48" t="s">
        <v>660</v>
      </c>
      <c r="D962" s="48" t="s">
        <v>878</v>
      </c>
      <c r="E962" s="48" t="s">
        <v>877</v>
      </c>
      <c r="F962" s="48" t="s">
        <v>1077</v>
      </c>
      <c r="G962" s="48">
        <v>138.1421</v>
      </c>
      <c r="H962" s="48">
        <v>2</v>
      </c>
      <c r="I962" s="48">
        <v>2017</v>
      </c>
      <c r="J962" s="48" t="s">
        <v>63</v>
      </c>
    </row>
    <row r="963" spans="1:10" hidden="1">
      <c r="A963" s="48" t="s">
        <v>593</v>
      </c>
      <c r="B963" s="48" t="s">
        <v>27</v>
      </c>
      <c r="C963" s="48" t="s">
        <v>660</v>
      </c>
      <c r="D963" s="48" t="s">
        <v>662</v>
      </c>
      <c r="E963" s="48" t="s">
        <v>661</v>
      </c>
      <c r="F963" s="48" t="s">
        <v>1077</v>
      </c>
      <c r="G963" s="48">
        <v>151.51349999999999</v>
      </c>
      <c r="H963" s="48">
        <v>2</v>
      </c>
      <c r="I963" s="48">
        <v>2017</v>
      </c>
      <c r="J963" s="48" t="s">
        <v>63</v>
      </c>
    </row>
    <row r="964" spans="1:10" hidden="1">
      <c r="A964" s="48" t="s">
        <v>593</v>
      </c>
      <c r="B964" s="48" t="s">
        <v>29</v>
      </c>
      <c r="C964" s="48" t="s">
        <v>29</v>
      </c>
      <c r="D964" s="48" t="s">
        <v>947</v>
      </c>
      <c r="E964" s="48" t="s">
        <v>946</v>
      </c>
      <c r="F964" s="48" t="s">
        <v>1077</v>
      </c>
      <c r="G964" s="48">
        <v>137.0222</v>
      </c>
      <c r="H964" s="48">
        <v>2</v>
      </c>
      <c r="I964" s="48">
        <v>2017</v>
      </c>
      <c r="J964" s="48" t="s">
        <v>63</v>
      </c>
    </row>
    <row r="965" spans="1:10" hidden="1">
      <c r="A965" s="48" t="s">
        <v>593</v>
      </c>
      <c r="B965" s="48" t="s">
        <v>29</v>
      </c>
      <c r="C965" s="48" t="s">
        <v>29</v>
      </c>
      <c r="D965" s="48" t="s">
        <v>689</v>
      </c>
      <c r="E965" s="48" t="s">
        <v>688</v>
      </c>
      <c r="F965" s="48" t="s">
        <v>1077</v>
      </c>
      <c r="G965" s="48">
        <v>106.8754</v>
      </c>
      <c r="H965" s="48">
        <v>1</v>
      </c>
      <c r="I965" s="48">
        <v>2017</v>
      </c>
      <c r="J965" s="48" t="s">
        <v>63</v>
      </c>
    </row>
    <row r="966" spans="1:10" hidden="1">
      <c r="A966" s="48" t="s">
        <v>593</v>
      </c>
      <c r="B966" s="48" t="s">
        <v>29</v>
      </c>
      <c r="C966" s="48" t="s">
        <v>29</v>
      </c>
      <c r="D966" s="48" t="s">
        <v>874</v>
      </c>
      <c r="E966" s="48" t="s">
        <v>873</v>
      </c>
      <c r="F966" s="48" t="s">
        <v>1077</v>
      </c>
      <c r="G966" s="48">
        <v>141.64349999999999</v>
      </c>
      <c r="H966" s="48">
        <v>2</v>
      </c>
      <c r="I966" s="48">
        <v>2017</v>
      </c>
      <c r="J966" s="48" t="s">
        <v>63</v>
      </c>
    </row>
    <row r="967" spans="1:10" hidden="1">
      <c r="A967" s="48" t="s">
        <v>593</v>
      </c>
      <c r="B967" s="48" t="s">
        <v>29</v>
      </c>
      <c r="C967" s="48" t="s">
        <v>29</v>
      </c>
      <c r="D967" s="48" t="s">
        <v>677</v>
      </c>
      <c r="E967" s="48" t="s">
        <v>676</v>
      </c>
      <c r="F967" s="48" t="s">
        <v>1077</v>
      </c>
      <c r="G967" s="48">
        <v>153.27799999999999</v>
      </c>
      <c r="H967" s="48">
        <v>3</v>
      </c>
      <c r="I967" s="48">
        <v>2017</v>
      </c>
      <c r="J967" s="48" t="s">
        <v>63</v>
      </c>
    </row>
    <row r="968" spans="1:10" hidden="1">
      <c r="A968" s="48" t="s">
        <v>592</v>
      </c>
      <c r="B968" s="48" t="s">
        <v>557</v>
      </c>
      <c r="C968" s="48" t="s">
        <v>539</v>
      </c>
      <c r="D968" s="48" t="s">
        <v>539</v>
      </c>
      <c r="E968" s="48" t="s">
        <v>539</v>
      </c>
      <c r="F968" s="48" t="s">
        <v>1077</v>
      </c>
      <c r="I968" s="48">
        <v>2017</v>
      </c>
      <c r="J968" s="48" t="s">
        <v>63</v>
      </c>
    </row>
    <row r="969" spans="1:10" hidden="1">
      <c r="A969" s="48" t="s">
        <v>67</v>
      </c>
      <c r="B969" s="48" t="s">
        <v>557</v>
      </c>
      <c r="C969" s="48" t="s">
        <v>539</v>
      </c>
      <c r="D969" s="48" t="s">
        <v>539</v>
      </c>
      <c r="E969" s="48" t="s">
        <v>539</v>
      </c>
      <c r="F969" s="48" t="s">
        <v>1077</v>
      </c>
      <c r="I969" s="48">
        <v>2017</v>
      </c>
      <c r="J969" s="48" t="s">
        <v>63</v>
      </c>
    </row>
    <row r="970" spans="1:10" hidden="1">
      <c r="A970" s="48" t="s">
        <v>67</v>
      </c>
      <c r="B970" s="48" t="s">
        <v>558</v>
      </c>
      <c r="C970" s="48" t="s">
        <v>539</v>
      </c>
      <c r="D970" s="48" t="s">
        <v>539</v>
      </c>
      <c r="E970" s="48" t="s">
        <v>539</v>
      </c>
      <c r="F970" s="48" t="s">
        <v>1077</v>
      </c>
      <c r="I970" s="48">
        <v>2017</v>
      </c>
      <c r="J970" s="48" t="s">
        <v>63</v>
      </c>
    </row>
    <row r="971" spans="1:10" hidden="1">
      <c r="A971" s="48" t="s">
        <v>592</v>
      </c>
      <c r="B971" s="48" t="s">
        <v>558</v>
      </c>
      <c r="C971" s="48" t="s">
        <v>539</v>
      </c>
      <c r="D971" s="48" t="s">
        <v>539</v>
      </c>
      <c r="E971" s="48" t="s">
        <v>539</v>
      </c>
      <c r="F971" s="48" t="s">
        <v>1077</v>
      </c>
      <c r="I971" s="48">
        <v>2017</v>
      </c>
      <c r="J971" s="48" t="s">
        <v>63</v>
      </c>
    </row>
    <row r="972" spans="1:10" hidden="1">
      <c r="A972" s="48" t="s">
        <v>593</v>
      </c>
      <c r="B972" s="48" t="s">
        <v>557</v>
      </c>
      <c r="C972" s="48" t="s">
        <v>539</v>
      </c>
      <c r="D972" s="48" t="s">
        <v>539</v>
      </c>
      <c r="E972" s="48" t="s">
        <v>539</v>
      </c>
      <c r="F972" s="48" t="s">
        <v>1077</v>
      </c>
      <c r="I972" s="48">
        <v>2017</v>
      </c>
      <c r="J972" s="48" t="s">
        <v>63</v>
      </c>
    </row>
    <row r="973" spans="1:10" hidden="1">
      <c r="A973" s="48" t="s">
        <v>593</v>
      </c>
      <c r="B973" s="48" t="s">
        <v>558</v>
      </c>
      <c r="C973" s="48" t="s">
        <v>539</v>
      </c>
      <c r="D973" s="48" t="s">
        <v>539</v>
      </c>
      <c r="E973" s="48" t="s">
        <v>539</v>
      </c>
      <c r="F973" s="48" t="s">
        <v>1077</v>
      </c>
      <c r="I973" s="48">
        <v>2017</v>
      </c>
      <c r="J973" s="48" t="s">
        <v>63</v>
      </c>
    </row>
    <row r="974" spans="1:10" hidden="1">
      <c r="A974" s="48" t="s">
        <v>594</v>
      </c>
      <c r="B974" s="48" t="s">
        <v>29</v>
      </c>
      <c r="C974" s="48" t="s">
        <v>29</v>
      </c>
      <c r="D974" s="48" t="s">
        <v>868</v>
      </c>
      <c r="E974" s="48" t="s">
        <v>867</v>
      </c>
      <c r="F974" s="48" t="s">
        <v>1077</v>
      </c>
      <c r="G974" s="48">
        <v>8.8284199999999995</v>
      </c>
      <c r="H974" s="48">
        <v>2</v>
      </c>
      <c r="I974" s="48">
        <v>2018</v>
      </c>
      <c r="J974" s="48" t="s">
        <v>68</v>
      </c>
    </row>
    <row r="975" spans="1:10" hidden="1">
      <c r="A975" s="48" t="s">
        <v>594</v>
      </c>
      <c r="B975" s="48" t="s">
        <v>29</v>
      </c>
      <c r="C975" s="48" t="s">
        <v>29</v>
      </c>
      <c r="D975" s="48" t="s">
        <v>897</v>
      </c>
      <c r="E975" s="48" t="s">
        <v>896</v>
      </c>
      <c r="F975" s="48" t="s">
        <v>1077</v>
      </c>
      <c r="G975" s="48">
        <v>8.7560900000000004</v>
      </c>
      <c r="H975" s="48">
        <v>2</v>
      </c>
      <c r="I975" s="48">
        <v>2018</v>
      </c>
      <c r="J975" s="48" t="s">
        <v>68</v>
      </c>
    </row>
    <row r="976" spans="1:10" hidden="1">
      <c r="A976" s="48" t="s">
        <v>594</v>
      </c>
      <c r="B976" s="48" t="s">
        <v>31</v>
      </c>
      <c r="C976" s="48" t="s">
        <v>678</v>
      </c>
      <c r="D976" s="48" t="s">
        <v>1024</v>
      </c>
      <c r="E976" s="48" t="s">
        <v>1023</v>
      </c>
      <c r="F976" s="48" t="s">
        <v>1077</v>
      </c>
      <c r="G976" s="48">
        <v>8.5855899999999998</v>
      </c>
      <c r="H976" s="48">
        <v>2</v>
      </c>
      <c r="I976" s="48">
        <v>2018</v>
      </c>
      <c r="J976" s="48" t="s">
        <v>68</v>
      </c>
    </row>
    <row r="977" spans="1:10" hidden="1">
      <c r="A977" s="48" t="s">
        <v>594</v>
      </c>
      <c r="B977" s="48" t="s">
        <v>31</v>
      </c>
      <c r="C977" s="48" t="s">
        <v>678</v>
      </c>
      <c r="D977" s="48" t="s">
        <v>758</v>
      </c>
      <c r="E977" s="48" t="s">
        <v>757</v>
      </c>
      <c r="F977" s="48" t="s">
        <v>1077</v>
      </c>
      <c r="G977" s="48">
        <v>8.7144200000000005</v>
      </c>
      <c r="H977" s="48">
        <v>2</v>
      </c>
      <c r="I977" s="48">
        <v>2018</v>
      </c>
      <c r="J977" s="48" t="s">
        <v>68</v>
      </c>
    </row>
    <row r="978" spans="1:10" hidden="1">
      <c r="A978" s="48" t="s">
        <v>594</v>
      </c>
      <c r="B978" s="48" t="s">
        <v>31</v>
      </c>
      <c r="C978" s="48" t="s">
        <v>678</v>
      </c>
      <c r="D978" s="48" t="s">
        <v>899</v>
      </c>
      <c r="E978" s="48" t="s">
        <v>898</v>
      </c>
      <c r="F978" s="48" t="s">
        <v>1077</v>
      </c>
      <c r="G978" s="48">
        <v>8.83047</v>
      </c>
      <c r="H978" s="48">
        <v>2</v>
      </c>
      <c r="I978" s="48">
        <v>2018</v>
      </c>
      <c r="J978" s="48" t="s">
        <v>68</v>
      </c>
    </row>
    <row r="979" spans="1:10" hidden="1">
      <c r="A979" s="48" t="s">
        <v>594</v>
      </c>
      <c r="B979" s="48" t="s">
        <v>31</v>
      </c>
      <c r="C979" s="48" t="s">
        <v>678</v>
      </c>
      <c r="D979" s="48" t="s">
        <v>681</v>
      </c>
      <c r="E979" s="48" t="s">
        <v>680</v>
      </c>
      <c r="F979" s="48" t="s">
        <v>1077</v>
      </c>
      <c r="G979" s="48">
        <v>8.7824899999999992</v>
      </c>
      <c r="H979" s="48">
        <v>2</v>
      </c>
      <c r="I979" s="48">
        <v>2018</v>
      </c>
      <c r="J979" s="48" t="s">
        <v>68</v>
      </c>
    </row>
    <row r="980" spans="1:10" hidden="1">
      <c r="A980" s="48" t="s">
        <v>594</v>
      </c>
      <c r="B980" s="48" t="s">
        <v>31</v>
      </c>
      <c r="C980" s="48" t="s">
        <v>678</v>
      </c>
      <c r="D980" s="48" t="s">
        <v>870</v>
      </c>
      <c r="E980" s="48" t="s">
        <v>869</v>
      </c>
      <c r="F980" s="48" t="s">
        <v>1077</v>
      </c>
      <c r="G980" s="48">
        <v>8.6009700000000002</v>
      </c>
      <c r="H980" s="48">
        <v>3</v>
      </c>
      <c r="I980" s="48">
        <v>2018</v>
      </c>
      <c r="J980" s="48" t="s">
        <v>68</v>
      </c>
    </row>
    <row r="981" spans="1:10" hidden="1">
      <c r="A981" s="48" t="s">
        <v>594</v>
      </c>
      <c r="B981" s="48" t="s">
        <v>31</v>
      </c>
      <c r="C981" s="48" t="s">
        <v>678</v>
      </c>
      <c r="D981" s="48" t="s">
        <v>829</v>
      </c>
      <c r="E981" s="48" t="s">
        <v>828</v>
      </c>
      <c r="F981" s="48" t="s">
        <v>1077</v>
      </c>
      <c r="G981" s="48">
        <v>8.7838600000000007</v>
      </c>
      <c r="H981" s="48">
        <v>2</v>
      </c>
      <c r="I981" s="48">
        <v>2018</v>
      </c>
      <c r="J981" s="48" t="s">
        <v>68</v>
      </c>
    </row>
    <row r="982" spans="1:10" hidden="1">
      <c r="A982" s="48" t="s">
        <v>594</v>
      </c>
      <c r="B982" s="48" t="s">
        <v>31</v>
      </c>
      <c r="C982" s="48" t="s">
        <v>678</v>
      </c>
      <c r="D982" s="48" t="s">
        <v>872</v>
      </c>
      <c r="E982" s="48" t="s">
        <v>871</v>
      </c>
      <c r="F982" s="48" t="s">
        <v>1077</v>
      </c>
      <c r="G982" s="48">
        <v>8.6556599999999992</v>
      </c>
      <c r="H982" s="48">
        <v>2</v>
      </c>
      <c r="I982" s="48">
        <v>2018</v>
      </c>
      <c r="J982" s="48" t="s">
        <v>68</v>
      </c>
    </row>
    <row r="983" spans="1:10" hidden="1">
      <c r="A983" s="48" t="s">
        <v>594</v>
      </c>
      <c r="B983" s="48" t="s">
        <v>31</v>
      </c>
      <c r="C983" s="48" t="s">
        <v>678</v>
      </c>
      <c r="D983" s="48" t="s">
        <v>1030</v>
      </c>
      <c r="E983" s="48" t="s">
        <v>1029</v>
      </c>
      <c r="F983" s="48" t="s">
        <v>1077</v>
      </c>
      <c r="G983" s="48">
        <v>8.8099799999999995</v>
      </c>
      <c r="H983" s="48">
        <v>2</v>
      </c>
      <c r="I983" s="48">
        <v>2018</v>
      </c>
      <c r="J983" s="48" t="s">
        <v>68</v>
      </c>
    </row>
    <row r="984" spans="1:10" hidden="1">
      <c r="A984" s="48" t="s">
        <v>594</v>
      </c>
      <c r="B984" s="48" t="s">
        <v>33</v>
      </c>
      <c r="C984" s="48" t="s">
        <v>644</v>
      </c>
      <c r="D984" s="48" t="s">
        <v>831</v>
      </c>
      <c r="E984" s="48" t="s">
        <v>830</v>
      </c>
      <c r="F984" s="48" t="s">
        <v>1077</v>
      </c>
      <c r="G984" s="48">
        <v>8.5766200000000001</v>
      </c>
      <c r="H984" s="48">
        <v>3</v>
      </c>
      <c r="I984" s="48">
        <v>2018</v>
      </c>
      <c r="J984" s="48" t="s">
        <v>68</v>
      </c>
    </row>
    <row r="985" spans="1:10" hidden="1">
      <c r="A985" s="48" t="s">
        <v>594</v>
      </c>
      <c r="B985" s="48" t="s">
        <v>33</v>
      </c>
      <c r="C985" s="48" t="s">
        <v>644</v>
      </c>
      <c r="D985" s="48" t="s">
        <v>908</v>
      </c>
      <c r="E985" s="48" t="s">
        <v>907</v>
      </c>
      <c r="F985" s="48" t="s">
        <v>1077</v>
      </c>
      <c r="G985" s="48">
        <v>8.7322299999999995</v>
      </c>
      <c r="H985" s="48">
        <v>2</v>
      </c>
      <c r="I985" s="48">
        <v>2018</v>
      </c>
      <c r="J985" s="48" t="s">
        <v>68</v>
      </c>
    </row>
    <row r="986" spans="1:10" hidden="1">
      <c r="A986" s="48" t="s">
        <v>594</v>
      </c>
      <c r="B986" s="48" t="s">
        <v>33</v>
      </c>
      <c r="C986" s="48" t="s">
        <v>644</v>
      </c>
      <c r="D986" s="48" t="s">
        <v>837</v>
      </c>
      <c r="E986" s="48" t="s">
        <v>836</v>
      </c>
      <c r="F986" s="48" t="s">
        <v>1077</v>
      </c>
      <c r="G986" s="48">
        <v>8.8780900000000003</v>
      </c>
      <c r="H986" s="48">
        <v>2</v>
      </c>
      <c r="I986" s="48">
        <v>2018</v>
      </c>
      <c r="J986" s="48" t="s">
        <v>68</v>
      </c>
    </row>
    <row r="987" spans="1:10" hidden="1">
      <c r="A987" s="48" t="s">
        <v>594</v>
      </c>
      <c r="B987" s="48" t="s">
        <v>33</v>
      </c>
      <c r="C987" s="48" t="s">
        <v>644</v>
      </c>
      <c r="D987" s="48" t="s">
        <v>904</v>
      </c>
      <c r="E987" s="48" t="s">
        <v>903</v>
      </c>
      <c r="F987" s="48" t="s">
        <v>1077</v>
      </c>
      <c r="G987" s="48">
        <v>8.8559400000000004</v>
      </c>
      <c r="H987" s="48">
        <v>2</v>
      </c>
      <c r="I987" s="48">
        <v>2018</v>
      </c>
      <c r="J987" s="48" t="s">
        <v>68</v>
      </c>
    </row>
    <row r="988" spans="1:10" hidden="1">
      <c r="A988" s="48" t="s">
        <v>594</v>
      </c>
      <c r="B988" s="48" t="s">
        <v>33</v>
      </c>
      <c r="C988" s="48" t="s">
        <v>644</v>
      </c>
      <c r="D988" s="48" t="s">
        <v>1034</v>
      </c>
      <c r="E988" s="48" t="s">
        <v>1033</v>
      </c>
      <c r="F988" s="48" t="s">
        <v>1077</v>
      </c>
      <c r="G988" s="48">
        <v>8.7731499999999993</v>
      </c>
      <c r="H988" s="48">
        <v>2</v>
      </c>
      <c r="I988" s="48">
        <v>2018</v>
      </c>
      <c r="J988" s="48" t="s">
        <v>68</v>
      </c>
    </row>
    <row r="989" spans="1:10" hidden="1">
      <c r="A989" s="48" t="s">
        <v>594</v>
      </c>
      <c r="B989" s="48" t="s">
        <v>33</v>
      </c>
      <c r="C989" s="48" t="s">
        <v>644</v>
      </c>
      <c r="D989" s="48" t="s">
        <v>845</v>
      </c>
      <c r="E989" s="48" t="s">
        <v>844</v>
      </c>
      <c r="F989" s="48" t="s">
        <v>1077</v>
      </c>
      <c r="G989" s="48">
        <v>8.7066199999999991</v>
      </c>
      <c r="H989" s="48">
        <v>2</v>
      </c>
      <c r="I989" s="48">
        <v>2018</v>
      </c>
      <c r="J989" s="48" t="s">
        <v>68</v>
      </c>
    </row>
    <row r="990" spans="1:10" hidden="1">
      <c r="A990" s="48" t="s">
        <v>594</v>
      </c>
      <c r="B990" s="48" t="s">
        <v>33</v>
      </c>
      <c r="C990" s="48" t="s">
        <v>644</v>
      </c>
      <c r="D990" s="48" t="s">
        <v>700</v>
      </c>
      <c r="E990" s="48" t="s">
        <v>699</v>
      </c>
      <c r="F990" s="48" t="s">
        <v>1077</v>
      </c>
      <c r="G990" s="48">
        <v>8.7150700000000008</v>
      </c>
      <c r="H990" s="48">
        <v>2</v>
      </c>
      <c r="I990" s="48">
        <v>2018</v>
      </c>
      <c r="J990" s="48" t="s">
        <v>68</v>
      </c>
    </row>
    <row r="991" spans="1:10" hidden="1">
      <c r="A991" s="48" t="s">
        <v>594</v>
      </c>
      <c r="B991" s="48" t="s">
        <v>33</v>
      </c>
      <c r="C991" s="48" t="s">
        <v>644</v>
      </c>
      <c r="D991" s="48" t="s">
        <v>646</v>
      </c>
      <c r="E991" s="48" t="s">
        <v>645</v>
      </c>
      <c r="F991" s="48" t="s">
        <v>1077</v>
      </c>
      <c r="G991" s="48">
        <v>8.8909000000000002</v>
      </c>
      <c r="H991" s="48">
        <v>2</v>
      </c>
      <c r="I991" s="48">
        <v>2018</v>
      </c>
      <c r="J991" s="48" t="s">
        <v>68</v>
      </c>
    </row>
    <row r="992" spans="1:10" hidden="1">
      <c r="A992" s="48" t="s">
        <v>594</v>
      </c>
      <c r="B992" s="48" t="s">
        <v>33</v>
      </c>
      <c r="C992" s="48" t="s">
        <v>640</v>
      </c>
      <c r="D992" s="48" t="s">
        <v>642</v>
      </c>
      <c r="E992" s="48" t="s">
        <v>641</v>
      </c>
      <c r="F992" s="48" t="s">
        <v>1077</v>
      </c>
      <c r="G992" s="48">
        <v>8.8529999999999998</v>
      </c>
      <c r="H992" s="48">
        <v>2</v>
      </c>
      <c r="I992" s="48">
        <v>2018</v>
      </c>
      <c r="J992" s="48" t="s">
        <v>68</v>
      </c>
    </row>
    <row r="993" spans="1:10" hidden="1">
      <c r="A993" s="48" t="s">
        <v>594</v>
      </c>
      <c r="B993" s="48" t="s">
        <v>33</v>
      </c>
      <c r="C993" s="48" t="s">
        <v>640</v>
      </c>
      <c r="D993" s="48" t="s">
        <v>953</v>
      </c>
      <c r="E993" s="48" t="s">
        <v>952</v>
      </c>
      <c r="F993" s="48" t="s">
        <v>1077</v>
      </c>
      <c r="G993" s="48">
        <v>8.63218</v>
      </c>
      <c r="H993" s="48">
        <v>2</v>
      </c>
      <c r="I993" s="48">
        <v>2018</v>
      </c>
      <c r="J993" s="48" t="s">
        <v>68</v>
      </c>
    </row>
    <row r="994" spans="1:10" hidden="1">
      <c r="A994" s="48" t="s">
        <v>594</v>
      </c>
      <c r="B994" s="48" t="s">
        <v>33</v>
      </c>
      <c r="C994" s="48" t="s">
        <v>754</v>
      </c>
      <c r="D994" s="48" t="s">
        <v>1032</v>
      </c>
      <c r="E994" s="48" t="s">
        <v>1031</v>
      </c>
      <c r="F994" s="48" t="s">
        <v>1077</v>
      </c>
      <c r="G994" s="48">
        <v>8.7284000000000006</v>
      </c>
      <c r="H994" s="48">
        <v>2</v>
      </c>
      <c r="I994" s="48">
        <v>2018</v>
      </c>
      <c r="J994" s="48" t="s">
        <v>68</v>
      </c>
    </row>
    <row r="995" spans="1:10" hidden="1">
      <c r="A995" s="48" t="s">
        <v>594</v>
      </c>
      <c r="B995" s="48" t="s">
        <v>33</v>
      </c>
      <c r="C995" s="48" t="s">
        <v>754</v>
      </c>
      <c r="D995" s="48" t="s">
        <v>792</v>
      </c>
      <c r="E995" s="48" t="s">
        <v>791</v>
      </c>
      <c r="F995" s="48" t="s">
        <v>1077</v>
      </c>
      <c r="G995" s="48">
        <v>8.9748800000000006</v>
      </c>
      <c r="H995" s="48">
        <v>1</v>
      </c>
      <c r="I995" s="48">
        <v>2018</v>
      </c>
      <c r="J995" s="48" t="s">
        <v>68</v>
      </c>
    </row>
    <row r="996" spans="1:10" hidden="1">
      <c r="A996" s="48" t="s">
        <v>594</v>
      </c>
      <c r="B996" s="48" t="s">
        <v>33</v>
      </c>
      <c r="C996" s="48" t="s">
        <v>754</v>
      </c>
      <c r="D996" s="48" t="s">
        <v>906</v>
      </c>
      <c r="E996" s="48" t="s">
        <v>905</v>
      </c>
      <c r="F996" s="48" t="s">
        <v>1077</v>
      </c>
      <c r="G996" s="48">
        <v>9.0137699999999992</v>
      </c>
      <c r="H996" s="48">
        <v>2</v>
      </c>
      <c r="I996" s="48">
        <v>2018</v>
      </c>
      <c r="J996" s="48" t="s">
        <v>68</v>
      </c>
    </row>
    <row r="997" spans="1:10" hidden="1">
      <c r="A997" s="48" t="s">
        <v>594</v>
      </c>
      <c r="B997" s="48" t="s">
        <v>35</v>
      </c>
      <c r="C997" s="48" t="s">
        <v>640</v>
      </c>
      <c r="D997" s="48" t="s">
        <v>760</v>
      </c>
      <c r="E997" s="48" t="s">
        <v>759</v>
      </c>
      <c r="F997" s="48" t="s">
        <v>1077</v>
      </c>
      <c r="G997" s="48">
        <v>8.6822499999999998</v>
      </c>
      <c r="H997" s="48">
        <v>2</v>
      </c>
      <c r="I997" s="48">
        <v>2018</v>
      </c>
      <c r="J997" s="48" t="s">
        <v>68</v>
      </c>
    </row>
    <row r="998" spans="1:10" hidden="1">
      <c r="A998" s="48" t="s">
        <v>594</v>
      </c>
      <c r="B998" s="48" t="s">
        <v>35</v>
      </c>
      <c r="C998" s="48" t="s">
        <v>1042</v>
      </c>
      <c r="D998" s="48" t="s">
        <v>693</v>
      </c>
      <c r="E998" s="48" t="s">
        <v>692</v>
      </c>
      <c r="F998" s="48" t="s">
        <v>1077</v>
      </c>
      <c r="G998" s="48">
        <v>8.6292799999999996</v>
      </c>
      <c r="H998" s="48">
        <v>2</v>
      </c>
      <c r="I998" s="48">
        <v>2018</v>
      </c>
      <c r="J998" s="48" t="s">
        <v>68</v>
      </c>
    </row>
    <row r="999" spans="1:10" hidden="1">
      <c r="A999" s="48" t="s">
        <v>594</v>
      </c>
      <c r="B999" s="48" t="s">
        <v>35</v>
      </c>
      <c r="C999" s="48" t="s">
        <v>756</v>
      </c>
      <c r="D999" s="48" t="s">
        <v>949</v>
      </c>
      <c r="E999" s="48" t="s">
        <v>948</v>
      </c>
      <c r="F999" s="48" t="s">
        <v>1077</v>
      </c>
      <c r="G999" s="48">
        <v>8.8825299999999991</v>
      </c>
      <c r="H999" s="48">
        <v>2</v>
      </c>
      <c r="I999" s="48">
        <v>2018</v>
      </c>
      <c r="J999" s="48" t="s">
        <v>68</v>
      </c>
    </row>
    <row r="1000" spans="1:10" hidden="1">
      <c r="A1000" s="48" t="s">
        <v>594</v>
      </c>
      <c r="B1000" s="48" t="s">
        <v>35</v>
      </c>
      <c r="C1000" s="48" t="s">
        <v>756</v>
      </c>
      <c r="D1000" s="48" t="s">
        <v>835</v>
      </c>
      <c r="E1000" s="48" t="s">
        <v>834</v>
      </c>
      <c r="F1000" s="48" t="s">
        <v>1077</v>
      </c>
      <c r="G1000" s="48">
        <v>8.8056699999999992</v>
      </c>
      <c r="H1000" s="48">
        <v>2</v>
      </c>
      <c r="I1000" s="48">
        <v>2018</v>
      </c>
      <c r="J1000" s="48" t="s">
        <v>68</v>
      </c>
    </row>
    <row r="1001" spans="1:10" hidden="1">
      <c r="A1001" s="48" t="s">
        <v>594</v>
      </c>
      <c r="B1001" s="48" t="s">
        <v>35</v>
      </c>
      <c r="C1001" s="48" t="s">
        <v>756</v>
      </c>
      <c r="D1001" s="48" t="s">
        <v>901</v>
      </c>
      <c r="E1001" s="48" t="s">
        <v>900</v>
      </c>
      <c r="F1001" s="48" t="s">
        <v>1077</v>
      </c>
      <c r="G1001" s="48">
        <v>8.6471</v>
      </c>
      <c r="H1001" s="48">
        <v>3</v>
      </c>
      <c r="I1001" s="48">
        <v>2018</v>
      </c>
      <c r="J1001" s="48" t="s">
        <v>68</v>
      </c>
    </row>
    <row r="1002" spans="1:10" hidden="1">
      <c r="A1002" s="48" t="s">
        <v>594</v>
      </c>
      <c r="B1002" s="48" t="s">
        <v>37</v>
      </c>
      <c r="C1002" s="48" t="s">
        <v>603</v>
      </c>
      <c r="D1002" s="48" t="s">
        <v>833</v>
      </c>
      <c r="E1002" s="48" t="s">
        <v>832</v>
      </c>
      <c r="F1002" s="48" t="s">
        <v>1077</v>
      </c>
      <c r="G1002" s="48">
        <v>8.92638</v>
      </c>
      <c r="H1002" s="48">
        <v>2</v>
      </c>
      <c r="I1002" s="48">
        <v>2018</v>
      </c>
      <c r="J1002" s="48" t="s">
        <v>68</v>
      </c>
    </row>
    <row r="1003" spans="1:10" hidden="1">
      <c r="A1003" s="48" t="s">
        <v>594</v>
      </c>
      <c r="B1003" s="48" t="s">
        <v>37</v>
      </c>
      <c r="C1003" s="48" t="s">
        <v>605</v>
      </c>
      <c r="D1003" s="48" t="s">
        <v>1049</v>
      </c>
      <c r="E1003" s="48" t="s">
        <v>1048</v>
      </c>
      <c r="F1003" s="48" t="s">
        <v>1077</v>
      </c>
      <c r="G1003" s="48">
        <v>8.8810400000000005</v>
      </c>
      <c r="H1003" s="48">
        <v>2</v>
      </c>
      <c r="I1003" s="48">
        <v>2018</v>
      </c>
      <c r="J1003" s="48" t="s">
        <v>68</v>
      </c>
    </row>
    <row r="1004" spans="1:10" hidden="1">
      <c r="A1004" s="48" t="s">
        <v>594</v>
      </c>
      <c r="B1004" s="48" t="s">
        <v>37</v>
      </c>
      <c r="C1004" s="48" t="s">
        <v>605</v>
      </c>
      <c r="D1004" s="48" t="s">
        <v>1051</v>
      </c>
      <c r="E1004" s="48" t="s">
        <v>1050</v>
      </c>
      <c r="F1004" s="48" t="s">
        <v>1077</v>
      </c>
      <c r="G1004" s="48">
        <v>8.8456299999999999</v>
      </c>
      <c r="H1004" s="48">
        <v>2</v>
      </c>
      <c r="I1004" s="48">
        <v>2018</v>
      </c>
      <c r="J1004" s="48" t="s">
        <v>68</v>
      </c>
    </row>
    <row r="1005" spans="1:10" hidden="1">
      <c r="A1005" s="48" t="s">
        <v>594</v>
      </c>
      <c r="B1005" s="48" t="s">
        <v>39</v>
      </c>
      <c r="C1005" s="48" t="s">
        <v>607</v>
      </c>
      <c r="D1005" s="48" t="s">
        <v>607</v>
      </c>
      <c r="E1005" s="48" t="s">
        <v>856</v>
      </c>
      <c r="F1005" s="48" t="s">
        <v>1077</v>
      </c>
      <c r="G1005" s="48">
        <v>8.9933300000000003</v>
      </c>
      <c r="H1005" s="48">
        <v>1</v>
      </c>
      <c r="I1005" s="48">
        <v>2018</v>
      </c>
      <c r="J1005" s="48" t="s">
        <v>68</v>
      </c>
    </row>
    <row r="1006" spans="1:10" hidden="1">
      <c r="A1006" s="48" t="s">
        <v>594</v>
      </c>
      <c r="B1006" s="48" t="s">
        <v>39</v>
      </c>
      <c r="C1006" s="48" t="s">
        <v>609</v>
      </c>
      <c r="D1006" s="48" t="s">
        <v>609</v>
      </c>
      <c r="E1006" s="48" t="s">
        <v>799</v>
      </c>
      <c r="F1006" s="48" t="s">
        <v>1077</v>
      </c>
      <c r="G1006" s="48">
        <v>8.8386099999999992</v>
      </c>
      <c r="H1006" s="48">
        <v>2</v>
      </c>
      <c r="I1006" s="48">
        <v>2018</v>
      </c>
      <c r="J1006" s="48" t="s">
        <v>68</v>
      </c>
    </row>
    <row r="1007" spans="1:10" hidden="1">
      <c r="A1007" s="48" t="s">
        <v>594</v>
      </c>
      <c r="B1007" s="48" t="s">
        <v>39</v>
      </c>
      <c r="C1007" s="48" t="s">
        <v>1042</v>
      </c>
      <c r="D1007" s="48" t="s">
        <v>698</v>
      </c>
      <c r="E1007" s="48" t="s">
        <v>697</v>
      </c>
      <c r="F1007" s="48" t="s">
        <v>1077</v>
      </c>
      <c r="G1007" s="48">
        <v>8.9525699999999997</v>
      </c>
      <c r="H1007" s="48">
        <v>2</v>
      </c>
      <c r="I1007" s="48">
        <v>2018</v>
      </c>
      <c r="J1007" s="48" t="s">
        <v>68</v>
      </c>
    </row>
    <row r="1008" spans="1:10" hidden="1">
      <c r="A1008" s="48" t="s">
        <v>594</v>
      </c>
      <c r="B1008" s="48" t="s">
        <v>39</v>
      </c>
      <c r="C1008" s="48" t="s">
        <v>1042</v>
      </c>
      <c r="D1008" s="48" t="s">
        <v>691</v>
      </c>
      <c r="E1008" s="48" t="s">
        <v>690</v>
      </c>
      <c r="F1008" s="48" t="s">
        <v>1077</v>
      </c>
      <c r="G1008" s="48">
        <v>8.8050899999999999</v>
      </c>
      <c r="H1008" s="48">
        <v>2</v>
      </c>
      <c r="I1008" s="48">
        <v>2018</v>
      </c>
      <c r="J1008" s="48" t="s">
        <v>68</v>
      </c>
    </row>
    <row r="1009" spans="1:10" hidden="1">
      <c r="A1009" s="48" t="s">
        <v>594</v>
      </c>
      <c r="B1009" s="48" t="s">
        <v>17</v>
      </c>
      <c r="C1009" s="48" t="s">
        <v>1037</v>
      </c>
      <c r="D1009" s="48" t="s">
        <v>1073</v>
      </c>
      <c r="E1009" s="48" t="s">
        <v>742</v>
      </c>
      <c r="F1009" s="48" t="s">
        <v>1077</v>
      </c>
      <c r="G1009" s="48">
        <v>8.8003800000000005</v>
      </c>
      <c r="H1009" s="48">
        <v>2</v>
      </c>
      <c r="I1009" s="48">
        <v>2018</v>
      </c>
      <c r="J1009" s="48" t="s">
        <v>68</v>
      </c>
    </row>
    <row r="1010" spans="1:10" hidden="1">
      <c r="A1010" s="48" t="s">
        <v>594</v>
      </c>
      <c r="B1010" s="48" t="s">
        <v>53</v>
      </c>
      <c r="C1010" s="48" t="s">
        <v>743</v>
      </c>
      <c r="D1010" s="48" t="s">
        <v>1101</v>
      </c>
      <c r="E1010" s="48" t="s">
        <v>744</v>
      </c>
      <c r="F1010" s="48" t="s">
        <v>1077</v>
      </c>
      <c r="G1010" s="48">
        <v>8.84483</v>
      </c>
      <c r="H1010" s="48">
        <v>2</v>
      </c>
      <c r="I1010" s="48">
        <v>2018</v>
      </c>
      <c r="J1010" s="48" t="s">
        <v>68</v>
      </c>
    </row>
    <row r="1011" spans="1:10" hidden="1">
      <c r="A1011" s="48" t="s">
        <v>594</v>
      </c>
      <c r="B1011" s="48" t="s">
        <v>47</v>
      </c>
      <c r="C1011" s="48" t="s">
        <v>47</v>
      </c>
      <c r="D1011" s="48" t="s">
        <v>1114</v>
      </c>
      <c r="E1011" s="48" t="s">
        <v>623</v>
      </c>
      <c r="F1011" s="48" t="s">
        <v>1077</v>
      </c>
      <c r="G1011" s="48">
        <v>8.8838500000000007</v>
      </c>
      <c r="H1011" s="48">
        <v>2</v>
      </c>
      <c r="I1011" s="48">
        <v>2018</v>
      </c>
      <c r="J1011" s="48" t="s">
        <v>68</v>
      </c>
    </row>
    <row r="1012" spans="1:10" hidden="1">
      <c r="A1012" s="48" t="s">
        <v>594</v>
      </c>
      <c r="B1012" s="48" t="s">
        <v>20</v>
      </c>
      <c r="C1012" s="48" t="s">
        <v>577</v>
      </c>
      <c r="D1012" s="48" t="s">
        <v>578</v>
      </c>
      <c r="E1012" s="48" t="s">
        <v>668</v>
      </c>
      <c r="F1012" s="48" t="s">
        <v>1077</v>
      </c>
      <c r="G1012" s="48">
        <v>8.8235700000000001</v>
      </c>
      <c r="H1012" s="48">
        <v>2</v>
      </c>
      <c r="I1012" s="48">
        <v>2018</v>
      </c>
      <c r="J1012" s="48" t="s">
        <v>68</v>
      </c>
    </row>
    <row r="1013" spans="1:10" hidden="1">
      <c r="A1013" s="48" t="s">
        <v>594</v>
      </c>
      <c r="B1013" s="48" t="s">
        <v>123</v>
      </c>
      <c r="C1013" s="48" t="s">
        <v>638</v>
      </c>
      <c r="D1013" s="48" t="s">
        <v>1100</v>
      </c>
      <c r="E1013" s="48" t="s">
        <v>637</v>
      </c>
      <c r="F1013" s="48" t="s">
        <v>1077</v>
      </c>
      <c r="G1013" s="48">
        <v>8.8569399999999998</v>
      </c>
      <c r="H1013" s="48">
        <v>2</v>
      </c>
      <c r="I1013" s="48">
        <v>2018</v>
      </c>
      <c r="J1013" s="48" t="s">
        <v>68</v>
      </c>
    </row>
    <row r="1014" spans="1:10" hidden="1">
      <c r="A1014" s="48" t="s">
        <v>594</v>
      </c>
      <c r="B1014" s="48" t="s">
        <v>23</v>
      </c>
      <c r="C1014" s="48" t="s">
        <v>1044</v>
      </c>
      <c r="D1014" s="48" t="s">
        <v>1107</v>
      </c>
      <c r="E1014" s="48" t="s">
        <v>611</v>
      </c>
      <c r="F1014" s="48" t="s">
        <v>1077</v>
      </c>
      <c r="G1014" s="48">
        <v>8.7658500000000004</v>
      </c>
      <c r="H1014" s="48">
        <v>2</v>
      </c>
      <c r="I1014" s="48">
        <v>2018</v>
      </c>
      <c r="J1014" s="48" t="s">
        <v>68</v>
      </c>
    </row>
    <row r="1015" spans="1:10" hidden="1">
      <c r="A1015" s="48" t="s">
        <v>594</v>
      </c>
      <c r="B1015" s="48" t="s">
        <v>23</v>
      </c>
      <c r="C1015" s="48" t="s">
        <v>746</v>
      </c>
      <c r="D1015" s="48" t="s">
        <v>1078</v>
      </c>
      <c r="E1015" s="48" t="s">
        <v>745</v>
      </c>
      <c r="F1015" s="48" t="s">
        <v>1077</v>
      </c>
      <c r="G1015" s="48">
        <v>8.7979400000000005</v>
      </c>
      <c r="H1015" s="48">
        <v>2</v>
      </c>
      <c r="I1015" s="48">
        <v>2018</v>
      </c>
      <c r="J1015" s="48" t="s">
        <v>68</v>
      </c>
    </row>
    <row r="1016" spans="1:10" hidden="1">
      <c r="A1016" s="48" t="s">
        <v>594</v>
      </c>
      <c r="B1016" s="48" t="s">
        <v>123</v>
      </c>
      <c r="C1016" s="48" t="s">
        <v>1041</v>
      </c>
      <c r="D1016" s="48" t="s">
        <v>1103</v>
      </c>
      <c r="E1016" s="48" t="s">
        <v>628</v>
      </c>
      <c r="F1016" s="48" t="s">
        <v>1077</v>
      </c>
      <c r="G1016" s="48">
        <v>8.8166399999999996</v>
      </c>
      <c r="H1016" s="48">
        <v>2</v>
      </c>
      <c r="I1016" s="48">
        <v>2018</v>
      </c>
      <c r="J1016" s="48" t="s">
        <v>68</v>
      </c>
    </row>
    <row r="1017" spans="1:10" hidden="1">
      <c r="A1017" s="48" t="s">
        <v>594</v>
      </c>
      <c r="B1017" s="48" t="s">
        <v>25</v>
      </c>
      <c r="C1017" s="48" t="s">
        <v>1041</v>
      </c>
      <c r="D1017" s="48" t="s">
        <v>1103</v>
      </c>
      <c r="E1017" s="48" t="s">
        <v>628</v>
      </c>
      <c r="F1017" s="48" t="s">
        <v>1077</v>
      </c>
      <c r="G1017" s="48">
        <v>8.8166399999999996</v>
      </c>
      <c r="H1017" s="48">
        <v>2</v>
      </c>
      <c r="I1017" s="48">
        <v>2018</v>
      </c>
      <c r="J1017" s="48" t="s">
        <v>68</v>
      </c>
    </row>
    <row r="1018" spans="1:10" hidden="1">
      <c r="A1018" s="48" t="s">
        <v>594</v>
      </c>
      <c r="B1018" s="48" t="s">
        <v>25</v>
      </c>
      <c r="C1018" s="48" t="s">
        <v>631</v>
      </c>
      <c r="D1018" s="48" t="s">
        <v>1097</v>
      </c>
      <c r="E1018" s="48" t="s">
        <v>630</v>
      </c>
      <c r="F1018" s="48" t="s">
        <v>1077</v>
      </c>
      <c r="G1018" s="48">
        <v>8.6287099999999999</v>
      </c>
      <c r="H1018" s="48">
        <v>3</v>
      </c>
      <c r="I1018" s="48">
        <v>2018</v>
      </c>
      <c r="J1018" s="48" t="s">
        <v>68</v>
      </c>
    </row>
    <row r="1019" spans="1:10" hidden="1">
      <c r="A1019" s="48" t="s">
        <v>594</v>
      </c>
      <c r="B1019" s="48" t="s">
        <v>39</v>
      </c>
      <c r="C1019" s="48" t="s">
        <v>615</v>
      </c>
      <c r="D1019" s="48" t="s">
        <v>1092</v>
      </c>
      <c r="E1019" s="48" t="s">
        <v>614</v>
      </c>
      <c r="F1019" s="48" t="s">
        <v>1077</v>
      </c>
      <c r="G1019" s="48">
        <v>8.8023500000000006</v>
      </c>
      <c r="H1019" s="48">
        <v>2</v>
      </c>
      <c r="I1019" s="48">
        <v>2018</v>
      </c>
      <c r="J1019" s="48" t="s">
        <v>68</v>
      </c>
    </row>
    <row r="1020" spans="1:10" hidden="1">
      <c r="A1020" s="48" t="s">
        <v>594</v>
      </c>
      <c r="B1020" s="48" t="s">
        <v>35</v>
      </c>
      <c r="C1020" s="48" t="s">
        <v>756</v>
      </c>
      <c r="D1020" s="48" t="s">
        <v>1087</v>
      </c>
      <c r="E1020" s="48" t="s">
        <v>755</v>
      </c>
      <c r="F1020" s="48" t="s">
        <v>1077</v>
      </c>
      <c r="G1020" s="48">
        <v>8.7826500000000003</v>
      </c>
      <c r="H1020" s="48">
        <v>2</v>
      </c>
      <c r="I1020" s="48">
        <v>2018</v>
      </c>
      <c r="J1020" s="48" t="s">
        <v>68</v>
      </c>
    </row>
    <row r="1021" spans="1:10" hidden="1">
      <c r="A1021" s="48" t="s">
        <v>594</v>
      </c>
      <c r="B1021" s="48" t="s">
        <v>45</v>
      </c>
      <c r="C1021" s="48" t="s">
        <v>1047</v>
      </c>
      <c r="D1021" s="48" t="s">
        <v>1113</v>
      </c>
      <c r="E1021" s="48" t="s">
        <v>622</v>
      </c>
      <c r="F1021" s="48" t="s">
        <v>1077</v>
      </c>
      <c r="G1021" s="48">
        <v>8.8622899999999998</v>
      </c>
      <c r="H1021" s="48">
        <v>2</v>
      </c>
      <c r="I1021" s="48">
        <v>2018</v>
      </c>
      <c r="J1021" s="48" t="s">
        <v>68</v>
      </c>
    </row>
    <row r="1022" spans="1:10" hidden="1">
      <c r="A1022" s="48" t="s">
        <v>594</v>
      </c>
      <c r="B1022" s="48" t="s">
        <v>43</v>
      </c>
      <c r="C1022" s="48" t="s">
        <v>621</v>
      </c>
      <c r="D1022" s="48" t="s">
        <v>1095</v>
      </c>
      <c r="E1022" s="48" t="s">
        <v>620</v>
      </c>
      <c r="F1022" s="48" t="s">
        <v>1077</v>
      </c>
      <c r="G1022" s="48">
        <v>8.9027100000000008</v>
      </c>
      <c r="H1022" s="48">
        <v>2</v>
      </c>
      <c r="I1022" s="48">
        <v>2018</v>
      </c>
      <c r="J1022" s="48" t="s">
        <v>68</v>
      </c>
    </row>
    <row r="1023" spans="1:10" hidden="1">
      <c r="A1023" s="48" t="s">
        <v>594</v>
      </c>
      <c r="B1023" s="48" t="s">
        <v>47</v>
      </c>
      <c r="C1023" s="48" t="s">
        <v>47</v>
      </c>
      <c r="D1023" s="48" t="s">
        <v>770</v>
      </c>
      <c r="E1023" s="48" t="s">
        <v>769</v>
      </c>
      <c r="F1023" s="48" t="s">
        <v>1077</v>
      </c>
      <c r="G1023" s="48">
        <v>8.8845899999999993</v>
      </c>
      <c r="H1023" s="48">
        <v>2</v>
      </c>
      <c r="I1023" s="48">
        <v>2018</v>
      </c>
      <c r="J1023" s="48" t="s">
        <v>68</v>
      </c>
    </row>
    <row r="1024" spans="1:10" hidden="1">
      <c r="A1024" s="48" t="s">
        <v>594</v>
      </c>
      <c r="B1024" s="48" t="s">
        <v>47</v>
      </c>
      <c r="C1024" s="48" t="s">
        <v>47</v>
      </c>
      <c r="D1024" s="48" t="s">
        <v>772</v>
      </c>
      <c r="E1024" s="48" t="s">
        <v>771</v>
      </c>
      <c r="F1024" s="48" t="s">
        <v>1077</v>
      </c>
      <c r="G1024" s="48">
        <v>8.6786799999999999</v>
      </c>
      <c r="H1024" s="48">
        <v>2</v>
      </c>
      <c r="I1024" s="48">
        <v>2018</v>
      </c>
      <c r="J1024" s="48" t="s">
        <v>68</v>
      </c>
    </row>
    <row r="1025" spans="1:10" hidden="1">
      <c r="A1025" s="48" t="s">
        <v>594</v>
      </c>
      <c r="B1025" s="48" t="s">
        <v>47</v>
      </c>
      <c r="C1025" s="48" t="s">
        <v>47</v>
      </c>
      <c r="D1025" s="48" t="s">
        <v>720</v>
      </c>
      <c r="E1025" s="48" t="s">
        <v>719</v>
      </c>
      <c r="F1025" s="48" t="s">
        <v>1077</v>
      </c>
      <c r="G1025" s="48">
        <v>9.0150900000000007</v>
      </c>
      <c r="H1025" s="48">
        <v>2</v>
      </c>
      <c r="I1025" s="48">
        <v>2018</v>
      </c>
      <c r="J1025" s="48" t="s">
        <v>68</v>
      </c>
    </row>
    <row r="1026" spans="1:10" hidden="1">
      <c r="A1026" s="48" t="s">
        <v>594</v>
      </c>
      <c r="B1026" s="48" t="s">
        <v>47</v>
      </c>
      <c r="C1026" s="48" t="s">
        <v>47</v>
      </c>
      <c r="D1026" s="48" t="s">
        <v>927</v>
      </c>
      <c r="E1026" s="48" t="s">
        <v>926</v>
      </c>
      <c r="F1026" s="48" t="s">
        <v>1077</v>
      </c>
      <c r="G1026" s="48">
        <v>8.9572299999999991</v>
      </c>
      <c r="H1026" s="48">
        <v>2</v>
      </c>
      <c r="I1026" s="48">
        <v>2018</v>
      </c>
      <c r="J1026" s="48" t="s">
        <v>68</v>
      </c>
    </row>
    <row r="1027" spans="1:10" hidden="1">
      <c r="A1027" s="48" t="s">
        <v>594</v>
      </c>
      <c r="B1027" s="48" t="s">
        <v>47</v>
      </c>
      <c r="C1027" s="48" t="s">
        <v>47</v>
      </c>
      <c r="D1027" s="48" t="s">
        <v>803</v>
      </c>
      <c r="E1027" s="48" t="s">
        <v>802</v>
      </c>
      <c r="F1027" s="48" t="s">
        <v>1077</v>
      </c>
      <c r="G1027" s="48">
        <v>8.7715399999999999</v>
      </c>
      <c r="H1027" s="48">
        <v>2</v>
      </c>
      <c r="I1027" s="48">
        <v>2018</v>
      </c>
      <c r="J1027" s="48" t="s">
        <v>68</v>
      </c>
    </row>
    <row r="1028" spans="1:10" hidden="1">
      <c r="A1028" s="48" t="s">
        <v>594</v>
      </c>
      <c r="B1028" s="48" t="s">
        <v>47</v>
      </c>
      <c r="C1028" s="48" t="s">
        <v>47</v>
      </c>
      <c r="D1028" s="48" t="s">
        <v>925</v>
      </c>
      <c r="E1028" s="48" t="s">
        <v>924</v>
      </c>
      <c r="F1028" s="48" t="s">
        <v>1077</v>
      </c>
      <c r="G1028" s="48">
        <v>8.8470800000000001</v>
      </c>
      <c r="H1028" s="48">
        <v>2</v>
      </c>
      <c r="I1028" s="48">
        <v>2018</v>
      </c>
      <c r="J1028" s="48" t="s">
        <v>68</v>
      </c>
    </row>
    <row r="1029" spans="1:10" hidden="1">
      <c r="A1029" s="48" t="s">
        <v>594</v>
      </c>
      <c r="B1029" s="48" t="s">
        <v>47</v>
      </c>
      <c r="C1029" s="48" t="s">
        <v>47</v>
      </c>
      <c r="D1029" s="48" t="s">
        <v>654</v>
      </c>
      <c r="E1029" s="48" t="s">
        <v>653</v>
      </c>
      <c r="F1029" s="48" t="s">
        <v>1077</v>
      </c>
      <c r="G1029" s="48">
        <v>8.9553499999999993</v>
      </c>
      <c r="H1029" s="48">
        <v>2</v>
      </c>
      <c r="I1029" s="48">
        <v>2018</v>
      </c>
      <c r="J1029" s="48" t="s">
        <v>68</v>
      </c>
    </row>
    <row r="1030" spans="1:10" hidden="1">
      <c r="A1030" s="48" t="s">
        <v>594</v>
      </c>
      <c r="B1030" s="48" t="s">
        <v>47</v>
      </c>
      <c r="C1030" s="48" t="s">
        <v>47</v>
      </c>
      <c r="D1030" s="48" t="s">
        <v>933</v>
      </c>
      <c r="E1030" s="48" t="s">
        <v>932</v>
      </c>
      <c r="F1030" s="48" t="s">
        <v>1077</v>
      </c>
      <c r="G1030" s="48">
        <v>8.9432100000000005</v>
      </c>
      <c r="H1030" s="48">
        <v>2</v>
      </c>
      <c r="I1030" s="48">
        <v>2018</v>
      </c>
      <c r="J1030" s="48" t="s">
        <v>68</v>
      </c>
    </row>
    <row r="1031" spans="1:10" hidden="1">
      <c r="A1031" s="48" t="s">
        <v>594</v>
      </c>
      <c r="B1031" s="48" t="s">
        <v>573</v>
      </c>
      <c r="C1031" s="48" t="s">
        <v>1040</v>
      </c>
      <c r="D1031" s="48" t="s">
        <v>977</v>
      </c>
      <c r="E1031" s="48" t="s">
        <v>976</v>
      </c>
      <c r="F1031" s="48" t="s">
        <v>1077</v>
      </c>
      <c r="G1031" s="48">
        <v>8.6816700000000004</v>
      </c>
      <c r="H1031" s="48">
        <v>2</v>
      </c>
      <c r="I1031" s="48">
        <v>2018</v>
      </c>
      <c r="J1031" s="48" t="s">
        <v>68</v>
      </c>
    </row>
    <row r="1032" spans="1:10" hidden="1">
      <c r="A1032" s="48" t="s">
        <v>594</v>
      </c>
      <c r="B1032" s="48" t="s">
        <v>573</v>
      </c>
      <c r="C1032" s="48" t="s">
        <v>1040</v>
      </c>
      <c r="D1032" s="48" t="s">
        <v>975</v>
      </c>
      <c r="E1032" s="48" t="s">
        <v>974</v>
      </c>
      <c r="F1032" s="48" t="s">
        <v>1077</v>
      </c>
      <c r="G1032" s="48">
        <v>8.6274300000000004</v>
      </c>
      <c r="H1032" s="48">
        <v>2</v>
      </c>
      <c r="I1032" s="48">
        <v>2018</v>
      </c>
      <c r="J1032" s="48" t="s">
        <v>68</v>
      </c>
    </row>
    <row r="1033" spans="1:10" hidden="1">
      <c r="A1033" s="48" t="s">
        <v>594</v>
      </c>
      <c r="B1033" s="48" t="s">
        <v>573</v>
      </c>
      <c r="C1033" s="48" t="s">
        <v>1040</v>
      </c>
      <c r="D1033" s="48" t="s">
        <v>1010</v>
      </c>
      <c r="E1033" s="48" t="s">
        <v>1009</v>
      </c>
      <c r="F1033" s="48" t="s">
        <v>1077</v>
      </c>
      <c r="G1033" s="48">
        <v>8.5787399999999998</v>
      </c>
      <c r="H1033" s="48">
        <v>3</v>
      </c>
      <c r="I1033" s="48">
        <v>2018</v>
      </c>
      <c r="J1033" s="48" t="s">
        <v>68</v>
      </c>
    </row>
    <row r="1034" spans="1:10" hidden="1">
      <c r="A1034" s="48" t="s">
        <v>594</v>
      </c>
      <c r="B1034" s="48" t="s">
        <v>573</v>
      </c>
      <c r="C1034" s="48" t="s">
        <v>1040</v>
      </c>
      <c r="D1034" s="48" t="s">
        <v>724</v>
      </c>
      <c r="E1034" s="48" t="s">
        <v>723</v>
      </c>
      <c r="F1034" s="48" t="s">
        <v>1077</v>
      </c>
      <c r="G1034" s="48">
        <v>8.4687400000000004</v>
      </c>
      <c r="H1034" s="48">
        <v>3</v>
      </c>
      <c r="I1034" s="48">
        <v>2018</v>
      </c>
      <c r="J1034" s="48" t="s">
        <v>68</v>
      </c>
    </row>
    <row r="1035" spans="1:10" hidden="1">
      <c r="A1035" s="48" t="s">
        <v>594</v>
      </c>
      <c r="B1035" s="48" t="s">
        <v>573</v>
      </c>
      <c r="C1035" s="48" t="s">
        <v>1040</v>
      </c>
      <c r="D1035" s="48" t="s">
        <v>937</v>
      </c>
      <c r="E1035" s="48" t="s">
        <v>936</v>
      </c>
      <c r="F1035" s="48" t="s">
        <v>1077</v>
      </c>
      <c r="G1035" s="48">
        <v>8.7137899999999995</v>
      </c>
      <c r="H1035" s="48">
        <v>2</v>
      </c>
      <c r="I1035" s="48">
        <v>2018</v>
      </c>
      <c r="J1035" s="48" t="s">
        <v>68</v>
      </c>
    </row>
    <row r="1036" spans="1:10" hidden="1">
      <c r="A1036" s="48" t="s">
        <v>594</v>
      </c>
      <c r="B1036" s="48" t="s">
        <v>573</v>
      </c>
      <c r="C1036" s="48" t="s">
        <v>1043</v>
      </c>
      <c r="D1036" s="48" t="s">
        <v>813</v>
      </c>
      <c r="E1036" s="48" t="s">
        <v>812</v>
      </c>
      <c r="F1036" s="48" t="s">
        <v>1077</v>
      </c>
      <c r="G1036" s="48">
        <v>8.5388199999999994</v>
      </c>
      <c r="H1036" s="48">
        <v>3</v>
      </c>
      <c r="I1036" s="48">
        <v>2018</v>
      </c>
      <c r="J1036" s="48" t="s">
        <v>68</v>
      </c>
    </row>
    <row r="1037" spans="1:10" hidden="1">
      <c r="A1037" s="48" t="s">
        <v>594</v>
      </c>
      <c r="B1037" s="48" t="s">
        <v>573</v>
      </c>
      <c r="C1037" s="48" t="s">
        <v>1043</v>
      </c>
      <c r="D1037" s="48" t="s">
        <v>774</v>
      </c>
      <c r="E1037" s="48" t="s">
        <v>773</v>
      </c>
      <c r="F1037" s="48" t="s">
        <v>1077</v>
      </c>
      <c r="G1037" s="48">
        <v>8.3604599999999998</v>
      </c>
      <c r="H1037" s="48">
        <v>3</v>
      </c>
      <c r="I1037" s="48">
        <v>2018</v>
      </c>
      <c r="J1037" s="48" t="s">
        <v>68</v>
      </c>
    </row>
    <row r="1038" spans="1:10" hidden="1">
      <c r="A1038" s="48" t="s">
        <v>594</v>
      </c>
      <c r="B1038" s="48" t="s">
        <v>573</v>
      </c>
      <c r="C1038" s="48" t="s">
        <v>1043</v>
      </c>
      <c r="D1038" s="48" t="s">
        <v>722</v>
      </c>
      <c r="E1038" s="48" t="s">
        <v>721</v>
      </c>
      <c r="F1038" s="48" t="s">
        <v>1077</v>
      </c>
      <c r="G1038" s="48">
        <v>8.7979299999999991</v>
      </c>
      <c r="H1038" s="48">
        <v>2</v>
      </c>
      <c r="I1038" s="48">
        <v>2018</v>
      </c>
      <c r="J1038" s="48" t="s">
        <v>68</v>
      </c>
    </row>
    <row r="1039" spans="1:10" hidden="1">
      <c r="A1039" s="48" t="s">
        <v>594</v>
      </c>
      <c r="B1039" s="48" t="s">
        <v>573</v>
      </c>
      <c r="C1039" s="48" t="s">
        <v>1043</v>
      </c>
      <c r="D1039" s="48" t="s">
        <v>929</v>
      </c>
      <c r="E1039" s="48" t="s">
        <v>928</v>
      </c>
      <c r="F1039" s="48" t="s">
        <v>1077</v>
      </c>
      <c r="G1039" s="48">
        <v>8.4323200000000007</v>
      </c>
      <c r="H1039" s="48">
        <v>3</v>
      </c>
      <c r="I1039" s="48">
        <v>2018</v>
      </c>
      <c r="J1039" s="48" t="s">
        <v>68</v>
      </c>
    </row>
    <row r="1040" spans="1:10" hidden="1">
      <c r="A1040" s="48" t="s">
        <v>594</v>
      </c>
      <c r="B1040" s="48" t="s">
        <v>573</v>
      </c>
      <c r="C1040" s="48" t="s">
        <v>1043</v>
      </c>
      <c r="D1040" s="48" t="s">
        <v>1004</v>
      </c>
      <c r="E1040" s="48" t="s">
        <v>1003</v>
      </c>
      <c r="F1040" s="48" t="s">
        <v>1077</v>
      </c>
      <c r="G1040" s="48">
        <v>8.7201299999999993</v>
      </c>
      <c r="H1040" s="48">
        <v>2</v>
      </c>
      <c r="I1040" s="48">
        <v>2018</v>
      </c>
      <c r="J1040" s="48" t="s">
        <v>68</v>
      </c>
    </row>
    <row r="1041" spans="1:10" hidden="1">
      <c r="A1041" s="48" t="s">
        <v>594</v>
      </c>
      <c r="B1041" s="48" t="s">
        <v>573</v>
      </c>
      <c r="C1041" s="48" t="s">
        <v>1043</v>
      </c>
      <c r="D1041" s="48" t="s">
        <v>849</v>
      </c>
      <c r="E1041" s="48" t="s">
        <v>848</v>
      </c>
      <c r="F1041" s="48" t="s">
        <v>1077</v>
      </c>
      <c r="G1041" s="48">
        <v>8.5244499999999999</v>
      </c>
      <c r="H1041" s="48">
        <v>2</v>
      </c>
      <c r="I1041" s="48">
        <v>2018</v>
      </c>
      <c r="J1041" s="48" t="s">
        <v>68</v>
      </c>
    </row>
    <row r="1042" spans="1:10" hidden="1">
      <c r="A1042" s="48" t="s">
        <v>594</v>
      </c>
      <c r="B1042" s="48" t="s">
        <v>573</v>
      </c>
      <c r="C1042" s="48" t="s">
        <v>1043</v>
      </c>
      <c r="D1042" s="48" t="s">
        <v>805</v>
      </c>
      <c r="E1042" s="48" t="s">
        <v>804</v>
      </c>
      <c r="F1042" s="48" t="s">
        <v>1077</v>
      </c>
      <c r="G1042" s="48">
        <v>8.3802299999999992</v>
      </c>
      <c r="H1042" s="48">
        <v>3</v>
      </c>
      <c r="I1042" s="48">
        <v>2018</v>
      </c>
      <c r="J1042" s="48" t="s">
        <v>68</v>
      </c>
    </row>
    <row r="1043" spans="1:10" hidden="1">
      <c r="A1043" s="48" t="s">
        <v>594</v>
      </c>
      <c r="B1043" s="48" t="s">
        <v>51</v>
      </c>
      <c r="C1043" s="48" t="s">
        <v>1039</v>
      </c>
      <c r="D1043" s="48" t="s">
        <v>718</v>
      </c>
      <c r="E1043" s="48" t="s">
        <v>717</v>
      </c>
      <c r="F1043" s="48" t="s">
        <v>1077</v>
      </c>
      <c r="G1043" s="48">
        <v>8.6452799999999996</v>
      </c>
      <c r="H1043" s="48">
        <v>2</v>
      </c>
      <c r="I1043" s="48">
        <v>2018</v>
      </c>
      <c r="J1043" s="48" t="s">
        <v>68</v>
      </c>
    </row>
    <row r="1044" spans="1:10" hidden="1">
      <c r="A1044" s="48" t="s">
        <v>594</v>
      </c>
      <c r="B1044" s="48" t="s">
        <v>51</v>
      </c>
      <c r="C1044" s="48" t="s">
        <v>1039</v>
      </c>
      <c r="D1044" s="48" t="s">
        <v>807</v>
      </c>
      <c r="E1044" s="48" t="s">
        <v>806</v>
      </c>
      <c r="F1044" s="48" t="s">
        <v>1077</v>
      </c>
      <c r="G1044" s="48">
        <v>8.7160399999999996</v>
      </c>
      <c r="H1044" s="48">
        <v>2</v>
      </c>
      <c r="I1044" s="48">
        <v>2018</v>
      </c>
      <c r="J1044" s="48" t="s">
        <v>68</v>
      </c>
    </row>
    <row r="1045" spans="1:10" hidden="1">
      <c r="A1045" s="48" t="s">
        <v>594</v>
      </c>
      <c r="B1045" s="48" t="s">
        <v>51</v>
      </c>
      <c r="C1045" s="48" t="s">
        <v>1039</v>
      </c>
      <c r="D1045" s="48" t="s">
        <v>969</v>
      </c>
      <c r="E1045" s="48" t="s">
        <v>968</v>
      </c>
      <c r="F1045" s="48" t="s">
        <v>1077</v>
      </c>
      <c r="G1045" s="48">
        <v>8.5939599999999992</v>
      </c>
      <c r="H1045" s="48">
        <v>3</v>
      </c>
      <c r="I1045" s="48">
        <v>2018</v>
      </c>
      <c r="J1045" s="48" t="s">
        <v>68</v>
      </c>
    </row>
    <row r="1046" spans="1:10" hidden="1">
      <c r="A1046" s="48" t="s">
        <v>594</v>
      </c>
      <c r="B1046" s="48" t="s">
        <v>51</v>
      </c>
      <c r="C1046" s="48" t="s">
        <v>1039</v>
      </c>
      <c r="D1046" s="48" t="s">
        <v>712</v>
      </c>
      <c r="E1046" s="48" t="s">
        <v>711</v>
      </c>
      <c r="F1046" s="48" t="s">
        <v>1077</v>
      </c>
      <c r="G1046" s="48">
        <v>8.78078</v>
      </c>
      <c r="H1046" s="48">
        <v>2</v>
      </c>
      <c r="I1046" s="48">
        <v>2018</v>
      </c>
      <c r="J1046" s="48" t="s">
        <v>68</v>
      </c>
    </row>
    <row r="1047" spans="1:10" hidden="1">
      <c r="A1047" s="48" t="s">
        <v>594</v>
      </c>
      <c r="B1047" s="48" t="s">
        <v>51</v>
      </c>
      <c r="C1047" s="48" t="s">
        <v>1039</v>
      </c>
      <c r="D1047" s="48" t="s">
        <v>652</v>
      </c>
      <c r="E1047" s="48" t="s">
        <v>651</v>
      </c>
      <c r="F1047" s="48" t="s">
        <v>1077</v>
      </c>
      <c r="G1047" s="48">
        <v>8.6839700000000004</v>
      </c>
      <c r="H1047" s="48">
        <v>2</v>
      </c>
      <c r="I1047" s="48">
        <v>2018</v>
      </c>
      <c r="J1047" s="48" t="s">
        <v>68</v>
      </c>
    </row>
    <row r="1048" spans="1:10" hidden="1">
      <c r="A1048" s="48" t="s">
        <v>594</v>
      </c>
      <c r="B1048" s="48" t="s">
        <v>51</v>
      </c>
      <c r="C1048" s="48" t="s">
        <v>1039</v>
      </c>
      <c r="D1048" s="48" t="s">
        <v>1000</v>
      </c>
      <c r="E1048" s="48" t="s">
        <v>999</v>
      </c>
      <c r="F1048" s="48" t="s">
        <v>1077</v>
      </c>
      <c r="G1048" s="48">
        <v>8.5084800000000005</v>
      </c>
      <c r="H1048" s="48">
        <v>3</v>
      </c>
      <c r="I1048" s="48">
        <v>2018</v>
      </c>
      <c r="J1048" s="48" t="s">
        <v>68</v>
      </c>
    </row>
    <row r="1049" spans="1:10" hidden="1">
      <c r="A1049" s="48" t="s">
        <v>594</v>
      </c>
      <c r="B1049" s="48" t="s">
        <v>51</v>
      </c>
      <c r="C1049" s="48" t="s">
        <v>1039</v>
      </c>
      <c r="D1049" s="48" t="s">
        <v>714</v>
      </c>
      <c r="E1049" s="48" t="s">
        <v>713</v>
      </c>
      <c r="F1049" s="48" t="s">
        <v>1077</v>
      </c>
      <c r="G1049" s="48">
        <v>8.6921300000000006</v>
      </c>
      <c r="H1049" s="48">
        <v>2</v>
      </c>
      <c r="I1049" s="48">
        <v>2018</v>
      </c>
      <c r="J1049" s="48" t="s">
        <v>68</v>
      </c>
    </row>
    <row r="1050" spans="1:10" hidden="1">
      <c r="A1050" s="48" t="s">
        <v>594</v>
      </c>
      <c r="B1050" s="48" t="s">
        <v>51</v>
      </c>
      <c r="C1050" s="48" t="s">
        <v>1039</v>
      </c>
      <c r="D1050" s="48" t="s">
        <v>1006</v>
      </c>
      <c r="E1050" s="48" t="s">
        <v>1005</v>
      </c>
      <c r="F1050" s="48" t="s">
        <v>1077</v>
      </c>
      <c r="G1050" s="48">
        <v>8.6903600000000001</v>
      </c>
      <c r="H1050" s="48">
        <v>2</v>
      </c>
      <c r="I1050" s="48">
        <v>2018</v>
      </c>
      <c r="J1050" s="48" t="s">
        <v>68</v>
      </c>
    </row>
    <row r="1051" spans="1:10" hidden="1">
      <c r="A1051" s="48" t="s">
        <v>594</v>
      </c>
      <c r="B1051" s="48" t="s">
        <v>51</v>
      </c>
      <c r="C1051" s="48" t="s">
        <v>1046</v>
      </c>
      <c r="D1051" s="48" t="s">
        <v>967</v>
      </c>
      <c r="E1051" s="48" t="s">
        <v>966</v>
      </c>
      <c r="F1051" s="48" t="s">
        <v>1077</v>
      </c>
      <c r="G1051" s="48">
        <v>8.8623999999999992</v>
      </c>
      <c r="H1051" s="48">
        <v>2</v>
      </c>
      <c r="I1051" s="48">
        <v>2018</v>
      </c>
      <c r="J1051" s="48" t="s">
        <v>68</v>
      </c>
    </row>
    <row r="1052" spans="1:10" hidden="1">
      <c r="A1052" s="48" t="s">
        <v>594</v>
      </c>
      <c r="B1052" s="48" t="s">
        <v>51</v>
      </c>
      <c r="C1052" s="48" t="s">
        <v>1046</v>
      </c>
      <c r="D1052" s="48" t="s">
        <v>716</v>
      </c>
      <c r="E1052" s="48" t="s">
        <v>715</v>
      </c>
      <c r="F1052" s="48" t="s">
        <v>1077</v>
      </c>
      <c r="G1052" s="48">
        <v>8.9675999999999991</v>
      </c>
      <c r="H1052" s="48">
        <v>2</v>
      </c>
      <c r="I1052" s="48">
        <v>2018</v>
      </c>
      <c r="J1052" s="48" t="s">
        <v>68</v>
      </c>
    </row>
    <row r="1053" spans="1:10" hidden="1">
      <c r="A1053" s="48" t="s">
        <v>594</v>
      </c>
      <c r="B1053" s="48" t="s">
        <v>51</v>
      </c>
      <c r="C1053" s="48" t="s">
        <v>1046</v>
      </c>
      <c r="D1053" s="48" t="s">
        <v>1002</v>
      </c>
      <c r="E1053" s="48" t="s">
        <v>1001</v>
      </c>
      <c r="F1053" s="48" t="s">
        <v>1077</v>
      </c>
      <c r="G1053" s="48">
        <v>8.7036499999999997</v>
      </c>
      <c r="H1053" s="48">
        <v>2</v>
      </c>
      <c r="I1053" s="48">
        <v>2018</v>
      </c>
      <c r="J1053" s="48" t="s">
        <v>68</v>
      </c>
    </row>
    <row r="1054" spans="1:10" hidden="1">
      <c r="A1054" s="48" t="s">
        <v>594</v>
      </c>
      <c r="B1054" s="48" t="s">
        <v>51</v>
      </c>
      <c r="C1054" s="48" t="s">
        <v>1046</v>
      </c>
      <c r="D1054" s="48" t="s">
        <v>965</v>
      </c>
      <c r="E1054" s="48" t="s">
        <v>964</v>
      </c>
      <c r="F1054" s="48" t="s">
        <v>1077</v>
      </c>
      <c r="G1054" s="48">
        <v>8.7560400000000005</v>
      </c>
      <c r="H1054" s="48">
        <v>2</v>
      </c>
      <c r="I1054" s="48">
        <v>2018</v>
      </c>
      <c r="J1054" s="48" t="s">
        <v>68</v>
      </c>
    </row>
    <row r="1055" spans="1:10" hidden="1">
      <c r="A1055" s="48" t="s">
        <v>594</v>
      </c>
      <c r="B1055" s="48" t="s">
        <v>51</v>
      </c>
      <c r="C1055" s="48" t="s">
        <v>1046</v>
      </c>
      <c r="D1055" s="48" t="s">
        <v>733</v>
      </c>
      <c r="E1055" s="48" t="s">
        <v>732</v>
      </c>
      <c r="F1055" s="48" t="s">
        <v>1077</v>
      </c>
      <c r="G1055" s="48">
        <v>8.9627800000000004</v>
      </c>
      <c r="H1055" s="48">
        <v>2</v>
      </c>
      <c r="I1055" s="48">
        <v>2018</v>
      </c>
      <c r="J1055" s="48" t="s">
        <v>68</v>
      </c>
    </row>
    <row r="1056" spans="1:10" hidden="1">
      <c r="A1056" s="48" t="s">
        <v>594</v>
      </c>
      <c r="B1056" s="48" t="s">
        <v>51</v>
      </c>
      <c r="C1056" s="48" t="s">
        <v>1046</v>
      </c>
      <c r="D1056" s="48" t="s">
        <v>815</v>
      </c>
      <c r="E1056" s="48" t="s">
        <v>814</v>
      </c>
      <c r="F1056" s="48" t="s">
        <v>1077</v>
      </c>
      <c r="G1056" s="48">
        <v>8.6240600000000001</v>
      </c>
      <c r="H1056" s="48">
        <v>2</v>
      </c>
      <c r="I1056" s="48">
        <v>2018</v>
      </c>
      <c r="J1056" s="48" t="s">
        <v>68</v>
      </c>
    </row>
    <row r="1057" spans="1:10" hidden="1">
      <c r="A1057" s="48" t="s">
        <v>594</v>
      </c>
      <c r="B1057" s="48" t="s">
        <v>25</v>
      </c>
      <c r="C1057" s="48" t="s">
        <v>1045</v>
      </c>
      <c r="D1057" s="48" t="s">
        <v>882</v>
      </c>
      <c r="E1057" s="48" t="s">
        <v>881</v>
      </c>
      <c r="F1057" s="48" t="s">
        <v>1077</v>
      </c>
      <c r="G1057" s="48">
        <v>8.71401</v>
      </c>
      <c r="H1057" s="48">
        <v>2</v>
      </c>
      <c r="I1057" s="48">
        <v>2018</v>
      </c>
      <c r="J1057" s="48" t="s">
        <v>68</v>
      </c>
    </row>
    <row r="1058" spans="1:10" hidden="1">
      <c r="A1058" s="48" t="s">
        <v>594</v>
      </c>
      <c r="B1058" s="48" t="s">
        <v>25</v>
      </c>
      <c r="C1058" s="48" t="s">
        <v>634</v>
      </c>
      <c r="D1058" s="48" t="s">
        <v>855</v>
      </c>
      <c r="E1058" s="48" t="s">
        <v>854</v>
      </c>
      <c r="F1058" s="48" t="s">
        <v>1077</v>
      </c>
      <c r="G1058" s="48">
        <v>8.6950299999999991</v>
      </c>
      <c r="H1058" s="48">
        <v>2</v>
      </c>
      <c r="I1058" s="48">
        <v>2018</v>
      </c>
      <c r="J1058" s="48" t="s">
        <v>68</v>
      </c>
    </row>
    <row r="1059" spans="1:10" hidden="1">
      <c r="A1059" s="48" t="s">
        <v>594</v>
      </c>
      <c r="B1059" s="48" t="s">
        <v>25</v>
      </c>
      <c r="C1059" s="48" t="s">
        <v>634</v>
      </c>
      <c r="D1059" s="48" t="s">
        <v>778</v>
      </c>
      <c r="E1059" s="48" t="s">
        <v>777</v>
      </c>
      <c r="F1059" s="48" t="s">
        <v>1077</v>
      </c>
      <c r="G1059" s="48">
        <v>8.6241400000000006</v>
      </c>
      <c r="H1059" s="48">
        <v>2</v>
      </c>
      <c r="I1059" s="48">
        <v>2018</v>
      </c>
      <c r="J1059" s="48" t="s">
        <v>68</v>
      </c>
    </row>
    <row r="1060" spans="1:10" hidden="1">
      <c r="A1060" s="48" t="s">
        <v>594</v>
      </c>
      <c r="B1060" s="48" t="s">
        <v>25</v>
      </c>
      <c r="C1060" s="48" t="s">
        <v>634</v>
      </c>
      <c r="D1060" s="48" t="s">
        <v>741</v>
      </c>
      <c r="E1060" s="48" t="s">
        <v>740</v>
      </c>
      <c r="F1060" s="48" t="s">
        <v>1077</v>
      </c>
      <c r="G1060" s="48">
        <v>8.7048299999999994</v>
      </c>
      <c r="H1060" s="48">
        <v>2</v>
      </c>
      <c r="I1060" s="48">
        <v>2018</v>
      </c>
      <c r="J1060" s="48" t="s">
        <v>68</v>
      </c>
    </row>
    <row r="1061" spans="1:10" hidden="1">
      <c r="A1061" s="48" t="s">
        <v>594</v>
      </c>
      <c r="B1061" s="48" t="s">
        <v>25</v>
      </c>
      <c r="C1061" s="48" t="s">
        <v>636</v>
      </c>
      <c r="D1061" s="48" t="s">
        <v>886</v>
      </c>
      <c r="E1061" s="48" t="s">
        <v>885</v>
      </c>
      <c r="F1061" s="48" t="s">
        <v>1077</v>
      </c>
      <c r="G1061" s="48">
        <v>8.83446</v>
      </c>
      <c r="H1061" s="48">
        <v>2</v>
      </c>
      <c r="I1061" s="48">
        <v>2018</v>
      </c>
      <c r="J1061" s="48" t="s">
        <v>68</v>
      </c>
    </row>
    <row r="1062" spans="1:10" hidden="1">
      <c r="A1062" s="48" t="s">
        <v>594</v>
      </c>
      <c r="B1062" s="48" t="s">
        <v>25</v>
      </c>
      <c r="C1062" s="48" t="s">
        <v>636</v>
      </c>
      <c r="D1062" s="48" t="s">
        <v>939</v>
      </c>
      <c r="E1062" s="48" t="s">
        <v>938</v>
      </c>
      <c r="F1062" s="48" t="s">
        <v>1077</v>
      </c>
      <c r="G1062" s="48">
        <v>8.6739300000000004</v>
      </c>
      <c r="H1062" s="48">
        <v>2</v>
      </c>
      <c r="I1062" s="48">
        <v>2018</v>
      </c>
      <c r="J1062" s="48" t="s">
        <v>68</v>
      </c>
    </row>
    <row r="1063" spans="1:10" hidden="1">
      <c r="A1063" s="48" t="s">
        <v>594</v>
      </c>
      <c r="B1063" s="48" t="s">
        <v>27</v>
      </c>
      <c r="C1063" s="48" t="s">
        <v>750</v>
      </c>
      <c r="D1063" s="48" t="s">
        <v>750</v>
      </c>
      <c r="E1063" s="48" t="s">
        <v>861</v>
      </c>
      <c r="F1063" s="48" t="s">
        <v>1077</v>
      </c>
      <c r="G1063" s="48">
        <v>8.9611699999999992</v>
      </c>
      <c r="H1063" s="48">
        <v>1</v>
      </c>
      <c r="I1063" s="48">
        <v>2018</v>
      </c>
      <c r="J1063" s="48" t="s">
        <v>68</v>
      </c>
    </row>
    <row r="1064" spans="1:10" hidden="1">
      <c r="A1064" s="48" t="s">
        <v>594</v>
      </c>
      <c r="B1064" s="48" t="s">
        <v>27</v>
      </c>
      <c r="C1064" s="48" t="s">
        <v>1036</v>
      </c>
      <c r="D1064" s="48" t="s">
        <v>989</v>
      </c>
      <c r="E1064" s="48" t="s">
        <v>988</v>
      </c>
      <c r="F1064" s="48" t="s">
        <v>1077</v>
      </c>
      <c r="G1064" s="48">
        <v>9.0237499999999997</v>
      </c>
      <c r="H1064" s="48">
        <v>1</v>
      </c>
      <c r="I1064" s="48">
        <v>2018</v>
      </c>
      <c r="J1064" s="48" t="s">
        <v>68</v>
      </c>
    </row>
    <row r="1065" spans="1:10" hidden="1">
      <c r="A1065" s="48" t="s">
        <v>594</v>
      </c>
      <c r="B1065" s="48" t="s">
        <v>27</v>
      </c>
      <c r="C1065" s="48" t="s">
        <v>1036</v>
      </c>
      <c r="D1065" s="48" t="s">
        <v>863</v>
      </c>
      <c r="E1065" s="48" t="s">
        <v>862</v>
      </c>
      <c r="F1065" s="48" t="s">
        <v>1077</v>
      </c>
      <c r="G1065" s="48">
        <v>8.8530599999999993</v>
      </c>
      <c r="H1065" s="48">
        <v>2</v>
      </c>
      <c r="I1065" s="48">
        <v>2018</v>
      </c>
      <c r="J1065" s="48" t="s">
        <v>68</v>
      </c>
    </row>
    <row r="1066" spans="1:10" hidden="1">
      <c r="A1066" s="48" t="s">
        <v>594</v>
      </c>
      <c r="B1066" s="48" t="s">
        <v>27</v>
      </c>
      <c r="C1066" s="48" t="s">
        <v>1036</v>
      </c>
      <c r="D1066" s="48" t="s">
        <v>987</v>
      </c>
      <c r="E1066" s="48" t="s">
        <v>986</v>
      </c>
      <c r="F1066" s="48" t="s">
        <v>1077</v>
      </c>
      <c r="G1066" s="48">
        <v>8.9084400000000006</v>
      </c>
      <c r="H1066" s="48">
        <v>2</v>
      </c>
      <c r="I1066" s="48">
        <v>2018</v>
      </c>
      <c r="J1066" s="48" t="s">
        <v>68</v>
      </c>
    </row>
    <row r="1067" spans="1:10" hidden="1">
      <c r="A1067" s="48" t="s">
        <v>594</v>
      </c>
      <c r="B1067" s="48" t="s">
        <v>27</v>
      </c>
      <c r="C1067" s="48" t="s">
        <v>1036</v>
      </c>
      <c r="D1067" s="48" t="s">
        <v>727</v>
      </c>
      <c r="E1067" s="48" t="s">
        <v>726</v>
      </c>
      <c r="F1067" s="48" t="s">
        <v>1077</v>
      </c>
      <c r="G1067" s="48">
        <v>8.8493899999999996</v>
      </c>
      <c r="H1067" s="48">
        <v>2</v>
      </c>
      <c r="I1067" s="48">
        <v>2018</v>
      </c>
      <c r="J1067" s="48" t="s">
        <v>68</v>
      </c>
    </row>
    <row r="1068" spans="1:10" hidden="1">
      <c r="A1068" s="48" t="s">
        <v>594</v>
      </c>
      <c r="B1068" s="48" t="s">
        <v>27</v>
      </c>
      <c r="C1068" s="48" t="s">
        <v>1036</v>
      </c>
      <c r="D1068" s="48" t="s">
        <v>731</v>
      </c>
      <c r="E1068" s="48" t="s">
        <v>730</v>
      </c>
      <c r="F1068" s="48" t="s">
        <v>1077</v>
      </c>
      <c r="G1068" s="48">
        <v>8.9143799999999995</v>
      </c>
      <c r="H1068" s="48">
        <v>2</v>
      </c>
      <c r="I1068" s="48">
        <v>2018</v>
      </c>
      <c r="J1068" s="48" t="s">
        <v>68</v>
      </c>
    </row>
    <row r="1069" spans="1:10" hidden="1">
      <c r="A1069" s="48" t="s">
        <v>594</v>
      </c>
      <c r="B1069" s="48" t="s">
        <v>27</v>
      </c>
      <c r="C1069" s="48" t="s">
        <v>752</v>
      </c>
      <c r="D1069" s="48" t="s">
        <v>784</v>
      </c>
      <c r="E1069" s="48" t="s">
        <v>783</v>
      </c>
      <c r="F1069" s="48" t="s">
        <v>1077</v>
      </c>
      <c r="G1069" s="48">
        <v>8.9186999999999994</v>
      </c>
      <c r="H1069" s="48">
        <v>2</v>
      </c>
      <c r="I1069" s="48">
        <v>2018</v>
      </c>
      <c r="J1069" s="48" t="s">
        <v>68</v>
      </c>
    </row>
    <row r="1070" spans="1:10" hidden="1">
      <c r="A1070" s="48" t="s">
        <v>594</v>
      </c>
      <c r="B1070" s="48" t="s">
        <v>27</v>
      </c>
      <c r="C1070" s="48" t="s">
        <v>752</v>
      </c>
      <c r="D1070" s="48" t="s">
        <v>809</v>
      </c>
      <c r="E1070" s="48" t="s">
        <v>808</v>
      </c>
      <c r="F1070" s="48" t="s">
        <v>1077</v>
      </c>
      <c r="G1070" s="48">
        <v>8.8934899999999999</v>
      </c>
      <c r="H1070" s="48">
        <v>2</v>
      </c>
      <c r="I1070" s="48">
        <v>2018</v>
      </c>
      <c r="J1070" s="48" t="s">
        <v>68</v>
      </c>
    </row>
    <row r="1071" spans="1:10" hidden="1">
      <c r="A1071" s="48" t="s">
        <v>594</v>
      </c>
      <c r="B1071" s="48" t="s">
        <v>27</v>
      </c>
      <c r="C1071" s="48" t="s">
        <v>752</v>
      </c>
      <c r="D1071" s="48" t="s">
        <v>811</v>
      </c>
      <c r="E1071" s="48" t="s">
        <v>810</v>
      </c>
      <c r="F1071" s="48" t="s">
        <v>1077</v>
      </c>
      <c r="G1071" s="48">
        <v>8.95181</v>
      </c>
      <c r="H1071" s="48">
        <v>2</v>
      </c>
      <c r="I1071" s="48">
        <v>2018</v>
      </c>
      <c r="J1071" s="48" t="s">
        <v>68</v>
      </c>
    </row>
    <row r="1072" spans="1:10" hidden="1">
      <c r="A1072" s="48" t="s">
        <v>594</v>
      </c>
      <c r="B1072" s="48" t="s">
        <v>27</v>
      </c>
      <c r="C1072" s="48" t="s">
        <v>1038</v>
      </c>
      <c r="D1072" s="48" t="s">
        <v>935</v>
      </c>
      <c r="E1072" s="48" t="s">
        <v>934</v>
      </c>
      <c r="F1072" s="48" t="s">
        <v>1077</v>
      </c>
      <c r="G1072" s="48">
        <v>8.7175899999999995</v>
      </c>
      <c r="H1072" s="48">
        <v>2</v>
      </c>
      <c r="I1072" s="48">
        <v>2018</v>
      </c>
      <c r="J1072" s="48" t="s">
        <v>68</v>
      </c>
    </row>
    <row r="1073" spans="1:10" hidden="1">
      <c r="A1073" s="48" t="s">
        <v>594</v>
      </c>
      <c r="B1073" s="48" t="s">
        <v>27</v>
      </c>
      <c r="C1073" s="48" t="s">
        <v>1038</v>
      </c>
      <c r="D1073" s="48" t="s">
        <v>981</v>
      </c>
      <c r="E1073" s="48" t="s">
        <v>980</v>
      </c>
      <c r="F1073" s="48" t="s">
        <v>1077</v>
      </c>
      <c r="G1073" s="48">
        <v>8.7386199999999992</v>
      </c>
      <c r="H1073" s="48">
        <v>2</v>
      </c>
      <c r="I1073" s="48">
        <v>2018</v>
      </c>
      <c r="J1073" s="48" t="s">
        <v>68</v>
      </c>
    </row>
    <row r="1074" spans="1:10" hidden="1">
      <c r="A1074" s="48" t="s">
        <v>594</v>
      </c>
      <c r="B1074" s="48" t="s">
        <v>27</v>
      </c>
      <c r="C1074" s="48" t="s">
        <v>1038</v>
      </c>
      <c r="D1074" s="48" t="s">
        <v>665</v>
      </c>
      <c r="E1074" s="48" t="s">
        <v>664</v>
      </c>
      <c r="F1074" s="48" t="s">
        <v>1077</v>
      </c>
      <c r="G1074" s="48">
        <v>8.4994899999999998</v>
      </c>
      <c r="H1074" s="48">
        <v>3</v>
      </c>
      <c r="I1074" s="48">
        <v>2018</v>
      </c>
      <c r="J1074" s="48" t="s">
        <v>68</v>
      </c>
    </row>
    <row r="1075" spans="1:10" hidden="1">
      <c r="A1075" s="48" t="s">
        <v>594</v>
      </c>
      <c r="B1075" s="48" t="s">
        <v>27</v>
      </c>
      <c r="C1075" s="48" t="s">
        <v>656</v>
      </c>
      <c r="D1075" s="48" t="s">
        <v>658</v>
      </c>
      <c r="E1075" s="48" t="s">
        <v>657</v>
      </c>
      <c r="F1075" s="48" t="s">
        <v>1077</v>
      </c>
      <c r="G1075" s="48">
        <v>8.5518999999999998</v>
      </c>
      <c r="H1075" s="48">
        <v>3</v>
      </c>
      <c r="I1075" s="48">
        <v>2018</v>
      </c>
      <c r="J1075" s="48" t="s">
        <v>68</v>
      </c>
    </row>
    <row r="1076" spans="1:10" hidden="1">
      <c r="A1076" s="48" t="s">
        <v>594</v>
      </c>
      <c r="B1076" s="48" t="s">
        <v>27</v>
      </c>
      <c r="C1076" s="48" t="s">
        <v>656</v>
      </c>
      <c r="D1076" s="48" t="s">
        <v>729</v>
      </c>
      <c r="E1076" s="48" t="s">
        <v>728</v>
      </c>
      <c r="F1076" s="48" t="s">
        <v>1077</v>
      </c>
      <c r="G1076" s="48">
        <v>8.6636199999999999</v>
      </c>
      <c r="H1076" s="48">
        <v>2</v>
      </c>
      <c r="I1076" s="48">
        <v>2018</v>
      </c>
      <c r="J1076" s="48" t="s">
        <v>68</v>
      </c>
    </row>
    <row r="1077" spans="1:10" hidden="1">
      <c r="A1077" s="48" t="s">
        <v>594</v>
      </c>
      <c r="B1077" s="48" t="s">
        <v>27</v>
      </c>
      <c r="C1077" s="48" t="s">
        <v>656</v>
      </c>
      <c r="D1077" s="48" t="s">
        <v>880</v>
      </c>
      <c r="E1077" s="48" t="s">
        <v>879</v>
      </c>
      <c r="F1077" s="48" t="s">
        <v>1077</v>
      </c>
      <c r="G1077" s="48">
        <v>8.8709500000000006</v>
      </c>
      <c r="H1077" s="48">
        <v>2</v>
      </c>
      <c r="I1077" s="48">
        <v>2018</v>
      </c>
      <c r="J1077" s="48" t="s">
        <v>68</v>
      </c>
    </row>
    <row r="1078" spans="1:10" hidden="1">
      <c r="A1078" s="48" t="s">
        <v>594</v>
      </c>
      <c r="B1078" s="48" t="s">
        <v>27</v>
      </c>
      <c r="C1078" s="48" t="s">
        <v>660</v>
      </c>
      <c r="D1078" s="48" t="s">
        <v>780</v>
      </c>
      <c r="E1078" s="48" t="s">
        <v>779</v>
      </c>
      <c r="F1078" s="48" t="s">
        <v>1077</v>
      </c>
      <c r="G1078" s="48">
        <v>8.7405200000000001</v>
      </c>
      <c r="H1078" s="48">
        <v>2</v>
      </c>
      <c r="I1078" s="48">
        <v>2018</v>
      </c>
      <c r="J1078" s="48" t="s">
        <v>68</v>
      </c>
    </row>
    <row r="1079" spans="1:10" hidden="1">
      <c r="A1079" s="48" t="s">
        <v>594</v>
      </c>
      <c r="B1079" s="48" t="s">
        <v>27</v>
      </c>
      <c r="C1079" s="48" t="s">
        <v>660</v>
      </c>
      <c r="D1079" s="48" t="s">
        <v>985</v>
      </c>
      <c r="E1079" s="48" t="s">
        <v>984</v>
      </c>
      <c r="F1079" s="48" t="s">
        <v>1077</v>
      </c>
      <c r="G1079" s="48">
        <v>8.9964899999999997</v>
      </c>
      <c r="H1079" s="48">
        <v>2</v>
      </c>
      <c r="I1079" s="48">
        <v>2018</v>
      </c>
      <c r="J1079" s="48" t="s">
        <v>68</v>
      </c>
    </row>
    <row r="1080" spans="1:10" hidden="1">
      <c r="A1080" s="48" t="s">
        <v>594</v>
      </c>
      <c r="B1080" s="48" t="s">
        <v>27</v>
      </c>
      <c r="C1080" s="48" t="s">
        <v>660</v>
      </c>
      <c r="D1080" s="48" t="s">
        <v>858</v>
      </c>
      <c r="E1080" s="48" t="s">
        <v>857</v>
      </c>
      <c r="F1080" s="48" t="s">
        <v>1077</v>
      </c>
      <c r="G1080" s="48">
        <v>8.8047599999999999</v>
      </c>
      <c r="H1080" s="48">
        <v>2</v>
      </c>
      <c r="I1080" s="48">
        <v>2018</v>
      </c>
      <c r="J1080" s="48" t="s">
        <v>68</v>
      </c>
    </row>
    <row r="1081" spans="1:10" hidden="1">
      <c r="A1081" s="48" t="s">
        <v>594</v>
      </c>
      <c r="B1081" s="48" t="s">
        <v>27</v>
      </c>
      <c r="C1081" s="48" t="s">
        <v>660</v>
      </c>
      <c r="D1081" s="48" t="s">
        <v>878</v>
      </c>
      <c r="E1081" s="48" t="s">
        <v>877</v>
      </c>
      <c r="F1081" s="48" t="s">
        <v>1077</v>
      </c>
      <c r="G1081" s="48">
        <v>8.8060600000000004</v>
      </c>
      <c r="H1081" s="48">
        <v>2</v>
      </c>
      <c r="I1081" s="48">
        <v>2018</v>
      </c>
      <c r="J1081" s="48" t="s">
        <v>68</v>
      </c>
    </row>
    <row r="1082" spans="1:10" hidden="1">
      <c r="A1082" s="48" t="s">
        <v>594</v>
      </c>
      <c r="B1082" s="48" t="s">
        <v>27</v>
      </c>
      <c r="C1082" s="48" t="s">
        <v>660</v>
      </c>
      <c r="D1082" s="48" t="s">
        <v>662</v>
      </c>
      <c r="E1082" s="48" t="s">
        <v>661</v>
      </c>
      <c r="F1082" s="48" t="s">
        <v>1077</v>
      </c>
      <c r="G1082" s="48">
        <v>8.6671499999999995</v>
      </c>
      <c r="H1082" s="48">
        <v>2</v>
      </c>
      <c r="I1082" s="48">
        <v>2018</v>
      </c>
      <c r="J1082" s="48" t="s">
        <v>68</v>
      </c>
    </row>
    <row r="1083" spans="1:10" hidden="1">
      <c r="A1083" s="48" t="s">
        <v>594</v>
      </c>
      <c r="B1083" s="48" t="s">
        <v>29</v>
      </c>
      <c r="C1083" s="48" t="s">
        <v>29</v>
      </c>
      <c r="D1083" s="48" t="s">
        <v>947</v>
      </c>
      <c r="E1083" s="48" t="s">
        <v>946</v>
      </c>
      <c r="F1083" s="48" t="s">
        <v>1077</v>
      </c>
      <c r="G1083" s="48">
        <v>8.7958999999999996</v>
      </c>
      <c r="H1083" s="48">
        <v>2</v>
      </c>
      <c r="I1083" s="48">
        <v>2018</v>
      </c>
      <c r="J1083" s="48" t="s">
        <v>68</v>
      </c>
    </row>
    <row r="1084" spans="1:10" hidden="1">
      <c r="A1084" s="48" t="s">
        <v>594</v>
      </c>
      <c r="B1084" s="48" t="s">
        <v>29</v>
      </c>
      <c r="C1084" s="48" t="s">
        <v>29</v>
      </c>
      <c r="D1084" s="48" t="s">
        <v>689</v>
      </c>
      <c r="E1084" s="48" t="s">
        <v>688</v>
      </c>
      <c r="F1084" s="48" t="s">
        <v>1077</v>
      </c>
      <c r="G1084" s="48">
        <v>8.6918699999999998</v>
      </c>
      <c r="H1084" s="48">
        <v>2</v>
      </c>
      <c r="I1084" s="48">
        <v>2018</v>
      </c>
      <c r="J1084" s="48" t="s">
        <v>68</v>
      </c>
    </row>
    <row r="1085" spans="1:10" hidden="1">
      <c r="A1085" s="48" t="s">
        <v>594</v>
      </c>
      <c r="B1085" s="48" t="s">
        <v>29</v>
      </c>
      <c r="C1085" s="48" t="s">
        <v>29</v>
      </c>
      <c r="D1085" s="48" t="s">
        <v>874</v>
      </c>
      <c r="E1085" s="48" t="s">
        <v>873</v>
      </c>
      <c r="F1085" s="48" t="s">
        <v>1077</v>
      </c>
      <c r="G1085" s="48">
        <v>9.0245200000000008</v>
      </c>
      <c r="H1085" s="48">
        <v>1</v>
      </c>
      <c r="I1085" s="48">
        <v>2018</v>
      </c>
      <c r="J1085" s="48" t="s">
        <v>68</v>
      </c>
    </row>
    <row r="1086" spans="1:10" hidden="1">
      <c r="A1086" s="48" t="s">
        <v>594</v>
      </c>
      <c r="B1086" s="48" t="s">
        <v>29</v>
      </c>
      <c r="C1086" s="48" t="s">
        <v>29</v>
      </c>
      <c r="D1086" s="48" t="s">
        <v>677</v>
      </c>
      <c r="E1086" s="48" t="s">
        <v>676</v>
      </c>
      <c r="F1086" s="48" t="s">
        <v>1077</v>
      </c>
      <c r="G1086" s="48">
        <v>8.6057600000000001</v>
      </c>
      <c r="H1086" s="48">
        <v>3</v>
      </c>
      <c r="I1086" s="48">
        <v>2018</v>
      </c>
      <c r="J1086" s="48" t="s">
        <v>68</v>
      </c>
    </row>
    <row r="1087" spans="1:10" hidden="1">
      <c r="A1087" s="48" t="s">
        <v>594</v>
      </c>
      <c r="B1087" s="48" t="s">
        <v>123</v>
      </c>
      <c r="C1087" s="48" t="s">
        <v>1041</v>
      </c>
      <c r="D1087" s="48" t="s">
        <v>1059</v>
      </c>
      <c r="E1087" s="48" t="s">
        <v>1058</v>
      </c>
      <c r="F1087" s="48" t="s">
        <v>1077</v>
      </c>
      <c r="G1087" s="48">
        <v>8.8514900000000001</v>
      </c>
      <c r="H1087" s="48">
        <v>2</v>
      </c>
      <c r="I1087" s="48">
        <v>2018</v>
      </c>
      <c r="J1087" s="48" t="s">
        <v>68</v>
      </c>
    </row>
    <row r="1088" spans="1:10" hidden="1">
      <c r="A1088" s="48" t="s">
        <v>594</v>
      </c>
      <c r="B1088" s="48" t="s">
        <v>123</v>
      </c>
      <c r="C1088" s="48" t="s">
        <v>1041</v>
      </c>
      <c r="D1088" s="48" t="s">
        <v>1055</v>
      </c>
      <c r="E1088" s="48" t="s">
        <v>1054</v>
      </c>
      <c r="F1088" s="48" t="s">
        <v>1077</v>
      </c>
      <c r="G1088" s="48">
        <v>8.7038499999999992</v>
      </c>
      <c r="H1088" s="48">
        <v>2</v>
      </c>
      <c r="I1088" s="48">
        <v>2018</v>
      </c>
      <c r="J1088" s="48" t="s">
        <v>68</v>
      </c>
    </row>
    <row r="1089" spans="1:10" hidden="1">
      <c r="A1089" s="48" t="s">
        <v>594</v>
      </c>
      <c r="B1089" s="48" t="s">
        <v>23</v>
      </c>
      <c r="C1089" s="48" t="s">
        <v>1044</v>
      </c>
      <c r="D1089" s="48" t="s">
        <v>996</v>
      </c>
      <c r="E1089" s="48" t="s">
        <v>995</v>
      </c>
      <c r="F1089" s="48" t="s">
        <v>1077</v>
      </c>
      <c r="G1089" s="48">
        <v>8.8784700000000001</v>
      </c>
      <c r="H1089" s="48">
        <v>2</v>
      </c>
      <c r="I1089" s="48">
        <v>2018</v>
      </c>
      <c r="J1089" s="48" t="s">
        <v>68</v>
      </c>
    </row>
    <row r="1090" spans="1:10" hidden="1">
      <c r="A1090" s="48" t="s">
        <v>594</v>
      </c>
      <c r="B1090" s="48" t="s">
        <v>23</v>
      </c>
      <c r="C1090" s="48" t="s">
        <v>1044</v>
      </c>
      <c r="D1090" s="48" t="s">
        <v>876</v>
      </c>
      <c r="E1090" s="48" t="s">
        <v>875</v>
      </c>
      <c r="F1090" s="48" t="s">
        <v>1077</v>
      </c>
      <c r="G1090" s="48">
        <v>8.9471399999999992</v>
      </c>
      <c r="H1090" s="48">
        <v>2</v>
      </c>
      <c r="I1090" s="48">
        <v>2018</v>
      </c>
      <c r="J1090" s="48" t="s">
        <v>68</v>
      </c>
    </row>
    <row r="1091" spans="1:10" hidden="1">
      <c r="A1091" s="48" t="s">
        <v>594</v>
      </c>
      <c r="B1091" s="48" t="s">
        <v>23</v>
      </c>
      <c r="C1091" s="48" t="s">
        <v>1044</v>
      </c>
      <c r="D1091" s="48" t="s">
        <v>915</v>
      </c>
      <c r="E1091" s="48" t="s">
        <v>914</v>
      </c>
      <c r="F1091" s="48" t="s">
        <v>1077</v>
      </c>
      <c r="G1091" s="48">
        <v>8.5561299999999996</v>
      </c>
      <c r="H1091" s="48">
        <v>3</v>
      </c>
      <c r="I1091" s="48">
        <v>2018</v>
      </c>
      <c r="J1091" s="48" t="s">
        <v>68</v>
      </c>
    </row>
    <row r="1092" spans="1:10" hidden="1">
      <c r="A1092" s="48" t="s">
        <v>594</v>
      </c>
      <c r="B1092" s="48" t="s">
        <v>23</v>
      </c>
      <c r="C1092" s="48" t="s">
        <v>1044</v>
      </c>
      <c r="D1092" s="48" t="s">
        <v>613</v>
      </c>
      <c r="E1092" s="48" t="s">
        <v>612</v>
      </c>
      <c r="F1092" s="48" t="s">
        <v>1077</v>
      </c>
      <c r="G1092" s="48">
        <v>8.72105</v>
      </c>
      <c r="H1092" s="48">
        <v>2</v>
      </c>
      <c r="I1092" s="48">
        <v>2018</v>
      </c>
      <c r="J1092" s="48" t="s">
        <v>68</v>
      </c>
    </row>
    <row r="1093" spans="1:10" hidden="1">
      <c r="A1093" s="48" t="s">
        <v>594</v>
      </c>
      <c r="B1093" s="48" t="s">
        <v>23</v>
      </c>
      <c r="C1093" s="48" t="s">
        <v>1044</v>
      </c>
      <c r="D1093" s="48" t="s">
        <v>911</v>
      </c>
      <c r="E1093" s="48" t="s">
        <v>910</v>
      </c>
      <c r="F1093" s="48" t="s">
        <v>1077</v>
      </c>
      <c r="G1093" s="48">
        <v>8.7099499999999992</v>
      </c>
      <c r="H1093" s="48">
        <v>2</v>
      </c>
      <c r="I1093" s="48">
        <v>2018</v>
      </c>
      <c r="J1093" s="48" t="s">
        <v>68</v>
      </c>
    </row>
    <row r="1094" spans="1:10" hidden="1">
      <c r="A1094" s="48" t="s">
        <v>594</v>
      </c>
      <c r="B1094" s="48" t="s">
        <v>23</v>
      </c>
      <c r="C1094" s="48" t="s">
        <v>1044</v>
      </c>
      <c r="D1094" s="48" t="s">
        <v>696</v>
      </c>
      <c r="E1094" s="48" t="s">
        <v>695</v>
      </c>
      <c r="F1094" s="48" t="s">
        <v>1077</v>
      </c>
      <c r="G1094" s="48">
        <v>8.8861299999999996</v>
      </c>
      <c r="H1094" s="48">
        <v>2</v>
      </c>
      <c r="I1094" s="48">
        <v>2018</v>
      </c>
      <c r="J1094" s="48" t="s">
        <v>68</v>
      </c>
    </row>
    <row r="1095" spans="1:10" hidden="1">
      <c r="A1095" s="48" t="s">
        <v>594</v>
      </c>
      <c r="B1095" s="48" t="s">
        <v>23</v>
      </c>
      <c r="C1095" s="48" t="s">
        <v>746</v>
      </c>
      <c r="D1095" s="48" t="s">
        <v>794</v>
      </c>
      <c r="E1095" s="48" t="s">
        <v>793</v>
      </c>
      <c r="F1095" s="48" t="s">
        <v>1077</v>
      </c>
      <c r="G1095" s="48">
        <v>8.79678</v>
      </c>
      <c r="H1095" s="48">
        <v>2</v>
      </c>
      <c r="I1095" s="48">
        <v>2018</v>
      </c>
      <c r="J1095" s="48" t="s">
        <v>68</v>
      </c>
    </row>
    <row r="1096" spans="1:10" hidden="1">
      <c r="A1096" s="48" t="s">
        <v>594</v>
      </c>
      <c r="B1096" s="48" t="s">
        <v>23</v>
      </c>
      <c r="C1096" s="48" t="s">
        <v>746</v>
      </c>
      <c r="D1096" s="48" t="s">
        <v>998</v>
      </c>
      <c r="E1096" s="48" t="s">
        <v>997</v>
      </c>
      <c r="F1096" s="48" t="s">
        <v>1077</v>
      </c>
      <c r="G1096" s="48">
        <v>8.7996499999999997</v>
      </c>
      <c r="H1096" s="48">
        <v>2</v>
      </c>
      <c r="I1096" s="48">
        <v>2018</v>
      </c>
      <c r="J1096" s="48" t="s">
        <v>68</v>
      </c>
    </row>
    <row r="1097" spans="1:10" hidden="1">
      <c r="A1097" s="48" t="s">
        <v>594</v>
      </c>
      <c r="B1097" s="48" t="s">
        <v>23</v>
      </c>
      <c r="C1097" s="48" t="s">
        <v>1035</v>
      </c>
      <c r="D1097" s="48" t="s">
        <v>1022</v>
      </c>
      <c r="E1097" s="48" t="s">
        <v>1021</v>
      </c>
      <c r="F1097" s="48" t="s">
        <v>1077</v>
      </c>
      <c r="G1097" s="48">
        <v>8.51586</v>
      </c>
      <c r="H1097" s="48">
        <v>3</v>
      </c>
      <c r="I1097" s="48">
        <v>2018</v>
      </c>
      <c r="J1097" s="48" t="s">
        <v>68</v>
      </c>
    </row>
    <row r="1098" spans="1:10" hidden="1">
      <c r="A1098" s="48" t="s">
        <v>594</v>
      </c>
      <c r="B1098" s="48" t="s">
        <v>23</v>
      </c>
      <c r="C1098" s="48" t="s">
        <v>1035</v>
      </c>
      <c r="D1098" s="48" t="s">
        <v>891</v>
      </c>
      <c r="E1098" s="48" t="s">
        <v>890</v>
      </c>
      <c r="F1098" s="48" t="s">
        <v>1077</v>
      </c>
      <c r="G1098" s="48">
        <v>8.5031700000000008</v>
      </c>
      <c r="H1098" s="48">
        <v>3</v>
      </c>
      <c r="I1098" s="48">
        <v>2018</v>
      </c>
      <c r="J1098" s="48" t="s">
        <v>68</v>
      </c>
    </row>
    <row r="1099" spans="1:10" hidden="1">
      <c r="A1099" s="48" t="s">
        <v>594</v>
      </c>
      <c r="B1099" s="48" t="s">
        <v>23</v>
      </c>
      <c r="C1099" s="48" t="s">
        <v>1035</v>
      </c>
      <c r="D1099" s="48" t="s">
        <v>672</v>
      </c>
      <c r="E1099" s="48" t="s">
        <v>671</v>
      </c>
      <c r="F1099" s="48" t="s">
        <v>1077</v>
      </c>
      <c r="G1099" s="48">
        <v>8.8665800000000008</v>
      </c>
      <c r="H1099" s="48">
        <v>2</v>
      </c>
      <c r="I1099" s="48">
        <v>2018</v>
      </c>
      <c r="J1099" s="48" t="s">
        <v>68</v>
      </c>
    </row>
    <row r="1100" spans="1:10" hidden="1">
      <c r="A1100" s="48" t="s">
        <v>594</v>
      </c>
      <c r="B1100" s="48" t="s">
        <v>23</v>
      </c>
      <c r="C1100" s="48" t="s">
        <v>1035</v>
      </c>
      <c r="D1100" s="48" t="s">
        <v>674</v>
      </c>
      <c r="E1100" s="48" t="s">
        <v>673</v>
      </c>
      <c r="F1100" s="48" t="s">
        <v>1077</v>
      </c>
      <c r="G1100" s="48">
        <v>8.6734299999999998</v>
      </c>
      <c r="H1100" s="48">
        <v>2</v>
      </c>
      <c r="I1100" s="48">
        <v>2018</v>
      </c>
      <c r="J1100" s="48" t="s">
        <v>68</v>
      </c>
    </row>
    <row r="1101" spans="1:10" hidden="1">
      <c r="A1101" s="48" t="s">
        <v>594</v>
      </c>
      <c r="B1101" s="48" t="s">
        <v>23</v>
      </c>
      <c r="C1101" s="48" t="s">
        <v>748</v>
      </c>
      <c r="D1101" s="48" t="s">
        <v>748</v>
      </c>
      <c r="E1101" s="48" t="s">
        <v>827</v>
      </c>
      <c r="F1101" s="48" t="s">
        <v>1077</v>
      </c>
      <c r="G1101" s="48">
        <v>8.7886500000000005</v>
      </c>
      <c r="H1101" s="48">
        <v>2</v>
      </c>
      <c r="I1101" s="48">
        <v>2018</v>
      </c>
      <c r="J1101" s="48" t="s">
        <v>68</v>
      </c>
    </row>
    <row r="1102" spans="1:10" hidden="1">
      <c r="A1102" s="48" t="s">
        <v>594</v>
      </c>
      <c r="B1102" s="48" t="s">
        <v>23</v>
      </c>
      <c r="C1102" s="48" t="s">
        <v>708</v>
      </c>
      <c r="D1102" s="48" t="s">
        <v>710</v>
      </c>
      <c r="E1102" s="48" t="s">
        <v>709</v>
      </c>
      <c r="F1102" s="48" t="s">
        <v>1077</v>
      </c>
      <c r="G1102" s="48">
        <v>8.8334299999999999</v>
      </c>
      <c r="H1102" s="48">
        <v>2</v>
      </c>
      <c r="I1102" s="48">
        <v>2018</v>
      </c>
      <c r="J1102" s="48" t="s">
        <v>68</v>
      </c>
    </row>
    <row r="1103" spans="1:10" hidden="1">
      <c r="A1103" s="48" t="s">
        <v>594</v>
      </c>
      <c r="B1103" s="48" t="s">
        <v>23</v>
      </c>
      <c r="C1103" s="48" t="s">
        <v>708</v>
      </c>
      <c r="D1103" s="48" t="s">
        <v>790</v>
      </c>
      <c r="E1103" s="48" t="s">
        <v>789</v>
      </c>
      <c r="F1103" s="48" t="s">
        <v>1077</v>
      </c>
      <c r="G1103" s="48">
        <v>8.9314</v>
      </c>
      <c r="H1103" s="48">
        <v>2</v>
      </c>
      <c r="I1103" s="48">
        <v>2018</v>
      </c>
      <c r="J1103" s="48" t="s">
        <v>68</v>
      </c>
    </row>
    <row r="1104" spans="1:10" hidden="1">
      <c r="A1104" s="48" t="s">
        <v>594</v>
      </c>
      <c r="B1104" s="48" t="s">
        <v>23</v>
      </c>
      <c r="C1104" s="48" t="s">
        <v>708</v>
      </c>
      <c r="D1104" s="48" t="s">
        <v>945</v>
      </c>
      <c r="E1104" s="48" t="s">
        <v>944</v>
      </c>
      <c r="F1104" s="48" t="s">
        <v>1077</v>
      </c>
      <c r="G1104" s="48">
        <v>8.9291400000000003</v>
      </c>
      <c r="H1104" s="48">
        <v>2</v>
      </c>
      <c r="I1104" s="48">
        <v>2018</v>
      </c>
      <c r="J1104" s="48" t="s">
        <v>68</v>
      </c>
    </row>
    <row r="1105" spans="1:10" hidden="1">
      <c r="A1105" s="48" t="s">
        <v>594</v>
      </c>
      <c r="B1105" s="48" t="s">
        <v>23</v>
      </c>
      <c r="C1105" s="48" t="s">
        <v>683</v>
      </c>
      <c r="D1105" s="48" t="s">
        <v>685</v>
      </c>
      <c r="E1105" s="48" t="s">
        <v>684</v>
      </c>
      <c r="F1105" s="48" t="s">
        <v>1077</v>
      </c>
      <c r="G1105" s="48">
        <v>8.6686300000000003</v>
      </c>
      <c r="H1105" s="48">
        <v>2</v>
      </c>
      <c r="I1105" s="48">
        <v>2018</v>
      </c>
      <c r="J1105" s="48" t="s">
        <v>68</v>
      </c>
    </row>
    <row r="1106" spans="1:10" hidden="1">
      <c r="A1106" s="48" t="s">
        <v>594</v>
      </c>
      <c r="B1106" s="48" t="s">
        <v>23</v>
      </c>
      <c r="C1106" s="48" t="s">
        <v>683</v>
      </c>
      <c r="D1106" s="48" t="s">
        <v>687</v>
      </c>
      <c r="E1106" s="48" t="s">
        <v>686</v>
      </c>
      <c r="F1106" s="48" t="s">
        <v>1077</v>
      </c>
      <c r="G1106" s="48">
        <v>8.8169000000000004</v>
      </c>
      <c r="H1106" s="48">
        <v>2</v>
      </c>
      <c r="I1106" s="48">
        <v>2018</v>
      </c>
      <c r="J1106" s="48" t="s">
        <v>68</v>
      </c>
    </row>
    <row r="1107" spans="1:10" hidden="1">
      <c r="A1107" s="48" t="s">
        <v>594</v>
      </c>
      <c r="B1107" s="48" t="s">
        <v>23</v>
      </c>
      <c r="C1107" s="48" t="s">
        <v>683</v>
      </c>
      <c r="D1107" s="48" t="s">
        <v>1026</v>
      </c>
      <c r="E1107" s="48" t="s">
        <v>1025</v>
      </c>
      <c r="F1107" s="48" t="s">
        <v>1077</v>
      </c>
      <c r="G1107" s="48">
        <v>8.6570099999999996</v>
      </c>
      <c r="H1107" s="48">
        <v>2</v>
      </c>
      <c r="I1107" s="48">
        <v>2018</v>
      </c>
      <c r="J1107" s="48" t="s">
        <v>68</v>
      </c>
    </row>
    <row r="1108" spans="1:10" hidden="1">
      <c r="A1108" s="48" t="s">
        <v>594</v>
      </c>
      <c r="B1108" s="48" t="s">
        <v>23</v>
      </c>
      <c r="C1108" s="48" t="s">
        <v>683</v>
      </c>
      <c r="D1108" s="48" t="s">
        <v>1028</v>
      </c>
      <c r="E1108" s="48" t="s">
        <v>1027</v>
      </c>
      <c r="F1108" s="48" t="s">
        <v>1077</v>
      </c>
      <c r="G1108" s="48">
        <v>8.8872800000000005</v>
      </c>
      <c r="H1108" s="48">
        <v>2</v>
      </c>
      <c r="I1108" s="48">
        <v>2018</v>
      </c>
      <c r="J1108" s="48" t="s">
        <v>68</v>
      </c>
    </row>
    <row r="1109" spans="1:10" hidden="1">
      <c r="A1109" s="48" t="s">
        <v>594</v>
      </c>
      <c r="B1109" s="48" t="s">
        <v>25</v>
      </c>
      <c r="C1109" s="48" t="s">
        <v>1041</v>
      </c>
      <c r="D1109" s="48" t="s">
        <v>1057</v>
      </c>
      <c r="E1109" s="48" t="s">
        <v>1056</v>
      </c>
      <c r="F1109" s="48" t="s">
        <v>1077</v>
      </c>
      <c r="G1109" s="48">
        <v>8.8250399999999996</v>
      </c>
      <c r="H1109" s="48">
        <v>2</v>
      </c>
      <c r="I1109" s="48">
        <v>2018</v>
      </c>
      <c r="J1109" s="48" t="s">
        <v>68</v>
      </c>
    </row>
    <row r="1110" spans="1:10" hidden="1">
      <c r="A1110" s="48" t="s">
        <v>594</v>
      </c>
      <c r="B1110" s="48" t="s">
        <v>25</v>
      </c>
      <c r="C1110" s="48" t="s">
        <v>1041</v>
      </c>
      <c r="D1110" s="48" t="s">
        <v>1053</v>
      </c>
      <c r="E1110" s="48" t="s">
        <v>1052</v>
      </c>
      <c r="F1110" s="48" t="s">
        <v>1077</v>
      </c>
      <c r="G1110" s="48">
        <v>8.8636800000000004</v>
      </c>
      <c r="H1110" s="48">
        <v>2</v>
      </c>
      <c r="I1110" s="48">
        <v>2018</v>
      </c>
      <c r="J1110" s="48" t="s">
        <v>68</v>
      </c>
    </row>
    <row r="1111" spans="1:10" hidden="1">
      <c r="A1111" s="48" t="s">
        <v>594</v>
      </c>
      <c r="B1111" s="48" t="s">
        <v>25</v>
      </c>
      <c r="C1111" s="48" t="s">
        <v>631</v>
      </c>
      <c r="D1111" s="48" t="s">
        <v>983</v>
      </c>
      <c r="E1111" s="48" t="s">
        <v>982</v>
      </c>
      <c r="F1111" s="48" t="s">
        <v>1077</v>
      </c>
      <c r="G1111" s="48">
        <v>8.6543200000000002</v>
      </c>
      <c r="H1111" s="48">
        <v>2</v>
      </c>
      <c r="I1111" s="48">
        <v>2018</v>
      </c>
      <c r="J1111" s="48" t="s">
        <v>68</v>
      </c>
    </row>
    <row r="1112" spans="1:10" hidden="1">
      <c r="A1112" s="48" t="s">
        <v>594</v>
      </c>
      <c r="B1112" s="48" t="s">
        <v>25</v>
      </c>
      <c r="C1112" s="48" t="s">
        <v>631</v>
      </c>
      <c r="D1112" s="48" t="s">
        <v>860</v>
      </c>
      <c r="E1112" s="48" t="s">
        <v>859</v>
      </c>
      <c r="F1112" s="48" t="s">
        <v>1077</v>
      </c>
      <c r="G1112" s="48">
        <v>8.5072899999999994</v>
      </c>
      <c r="H1112" s="48">
        <v>3</v>
      </c>
      <c r="I1112" s="48">
        <v>2018</v>
      </c>
      <c r="J1112" s="48" t="s">
        <v>68</v>
      </c>
    </row>
    <row r="1113" spans="1:10" hidden="1">
      <c r="A1113" s="48" t="s">
        <v>594</v>
      </c>
      <c r="B1113" s="48" t="s">
        <v>25</v>
      </c>
      <c r="C1113" s="48" t="s">
        <v>631</v>
      </c>
      <c r="D1113" s="48" t="s">
        <v>884</v>
      </c>
      <c r="E1113" s="48" t="s">
        <v>883</v>
      </c>
      <c r="F1113" s="48" t="s">
        <v>1077</v>
      </c>
      <c r="G1113" s="48">
        <v>8.7834500000000002</v>
      </c>
      <c r="H1113" s="48">
        <v>2</v>
      </c>
      <c r="I1113" s="48">
        <v>2018</v>
      </c>
      <c r="J1113" s="48" t="s">
        <v>68</v>
      </c>
    </row>
    <row r="1114" spans="1:10" hidden="1">
      <c r="A1114" s="48" t="s">
        <v>594</v>
      </c>
      <c r="B1114" s="48" t="s">
        <v>25</v>
      </c>
      <c r="C1114" s="48" t="s">
        <v>631</v>
      </c>
      <c r="D1114" s="48" t="s">
        <v>819</v>
      </c>
      <c r="E1114" s="48" t="s">
        <v>818</v>
      </c>
      <c r="F1114" s="48" t="s">
        <v>1077</v>
      </c>
      <c r="G1114" s="48">
        <v>8.6134000000000004</v>
      </c>
      <c r="H1114" s="48">
        <v>2</v>
      </c>
      <c r="I1114" s="48">
        <v>2018</v>
      </c>
      <c r="J1114" s="48" t="s">
        <v>68</v>
      </c>
    </row>
    <row r="1115" spans="1:10" hidden="1">
      <c r="A1115" s="48" t="s">
        <v>594</v>
      </c>
      <c r="B1115" s="48" t="s">
        <v>25</v>
      </c>
      <c r="C1115" s="48" t="s">
        <v>1045</v>
      </c>
      <c r="D1115" s="48" t="s">
        <v>735</v>
      </c>
      <c r="E1115" s="48" t="s">
        <v>734</v>
      </c>
      <c r="F1115" s="48" t="s">
        <v>1077</v>
      </c>
      <c r="G1115" s="48">
        <v>8.7360900000000008</v>
      </c>
      <c r="H1115" s="48">
        <v>2</v>
      </c>
      <c r="I1115" s="48">
        <v>2018</v>
      </c>
      <c r="J1115" s="48" t="s">
        <v>68</v>
      </c>
    </row>
    <row r="1116" spans="1:10" hidden="1">
      <c r="A1116" s="48" t="s">
        <v>594</v>
      </c>
      <c r="B1116" s="48" t="s">
        <v>25</v>
      </c>
      <c r="C1116" s="48" t="s">
        <v>1045</v>
      </c>
      <c r="D1116" s="48" t="s">
        <v>739</v>
      </c>
      <c r="E1116" s="48" t="s">
        <v>738</v>
      </c>
      <c r="F1116" s="48" t="s">
        <v>1077</v>
      </c>
      <c r="G1116" s="48">
        <v>8.8934599999999993</v>
      </c>
      <c r="H1116" s="48">
        <v>2</v>
      </c>
      <c r="I1116" s="48">
        <v>2018</v>
      </c>
      <c r="J1116" s="48" t="s">
        <v>68</v>
      </c>
    </row>
    <row r="1117" spans="1:10" hidden="1">
      <c r="A1117" s="48" t="s">
        <v>594</v>
      </c>
      <c r="B1117" s="48" t="s">
        <v>25</v>
      </c>
      <c r="C1117" s="48" t="s">
        <v>1045</v>
      </c>
      <c r="D1117" s="48" t="s">
        <v>991</v>
      </c>
      <c r="E1117" s="48" t="s">
        <v>990</v>
      </c>
      <c r="F1117" s="48" t="s">
        <v>1077</v>
      </c>
      <c r="G1117" s="48">
        <v>8.7980199999999993</v>
      </c>
      <c r="H1117" s="48">
        <v>2</v>
      </c>
      <c r="I1117" s="48">
        <v>2018</v>
      </c>
      <c r="J1117" s="48" t="s">
        <v>68</v>
      </c>
    </row>
    <row r="1118" spans="1:10" hidden="1">
      <c r="A1118" s="48" t="s">
        <v>594</v>
      </c>
      <c r="B1118" s="48" t="s">
        <v>25</v>
      </c>
      <c r="C1118" s="48" t="s">
        <v>1045</v>
      </c>
      <c r="D1118" s="48" t="s">
        <v>993</v>
      </c>
      <c r="E1118" s="48" t="s">
        <v>992</v>
      </c>
      <c r="F1118" s="48" t="s">
        <v>1077</v>
      </c>
      <c r="G1118" s="48">
        <v>8.8842099999999995</v>
      </c>
      <c r="H1118" s="48">
        <v>2</v>
      </c>
      <c r="I1118" s="48">
        <v>2018</v>
      </c>
      <c r="J1118" s="48" t="s">
        <v>68</v>
      </c>
    </row>
    <row r="1119" spans="1:10" hidden="1">
      <c r="A1119" s="48" t="s">
        <v>594</v>
      </c>
      <c r="B1119" s="48" t="s">
        <v>25</v>
      </c>
      <c r="C1119" s="48" t="s">
        <v>1045</v>
      </c>
      <c r="D1119" s="48" t="s">
        <v>782</v>
      </c>
      <c r="E1119" s="48" t="s">
        <v>781</v>
      </c>
      <c r="F1119" s="48" t="s">
        <v>1077</v>
      </c>
      <c r="G1119" s="48">
        <v>8.9498700000000007</v>
      </c>
      <c r="H1119" s="48">
        <v>2</v>
      </c>
      <c r="I1119" s="48">
        <v>2018</v>
      </c>
      <c r="J1119" s="48" t="s">
        <v>68</v>
      </c>
    </row>
    <row r="1120" spans="1:10" hidden="1">
      <c r="A1120" s="48" t="s">
        <v>594</v>
      </c>
      <c r="B1120" s="48" t="s">
        <v>39</v>
      </c>
      <c r="C1120" s="48" t="s">
        <v>615</v>
      </c>
      <c r="D1120" s="48" t="s">
        <v>615</v>
      </c>
      <c r="E1120" s="48" t="s">
        <v>694</v>
      </c>
      <c r="F1120" s="48" t="s">
        <v>1077</v>
      </c>
      <c r="G1120" s="48">
        <v>8.80457</v>
      </c>
      <c r="H1120" s="48">
        <v>2</v>
      </c>
      <c r="I1120" s="48">
        <v>2018</v>
      </c>
      <c r="J1120" s="48" t="s">
        <v>68</v>
      </c>
    </row>
    <row r="1121" spans="1:10" hidden="1">
      <c r="A1121" s="48" t="s">
        <v>594</v>
      </c>
      <c r="B1121" s="48" t="s">
        <v>41</v>
      </c>
      <c r="C1121" s="48" t="s">
        <v>617</v>
      </c>
      <c r="D1121" s="48" t="s">
        <v>617</v>
      </c>
      <c r="E1121" s="48" t="s">
        <v>902</v>
      </c>
      <c r="F1121" s="48" t="s">
        <v>1077</v>
      </c>
      <c r="G1121" s="48">
        <v>8.9951000000000008</v>
      </c>
      <c r="H1121" s="48">
        <v>1</v>
      </c>
      <c r="I1121" s="48">
        <v>2018</v>
      </c>
      <c r="J1121" s="48" t="s">
        <v>68</v>
      </c>
    </row>
    <row r="1122" spans="1:10" hidden="1">
      <c r="A1122" s="48" t="s">
        <v>594</v>
      </c>
      <c r="B1122" s="48" t="s">
        <v>41</v>
      </c>
      <c r="C1122" s="48" t="s">
        <v>619</v>
      </c>
      <c r="D1122" s="48" t="s">
        <v>650</v>
      </c>
      <c r="E1122" s="48" t="s">
        <v>649</v>
      </c>
      <c r="F1122" s="48" t="s">
        <v>1077</v>
      </c>
      <c r="G1122" s="48">
        <v>8.8710900000000006</v>
      </c>
      <c r="H1122" s="48">
        <v>2</v>
      </c>
      <c r="I1122" s="48">
        <v>2018</v>
      </c>
      <c r="J1122" s="48" t="s">
        <v>68</v>
      </c>
    </row>
    <row r="1123" spans="1:10" hidden="1">
      <c r="A1123" s="48" t="s">
        <v>594</v>
      </c>
      <c r="B1123" s="48" t="s">
        <v>41</v>
      </c>
      <c r="C1123" s="48" t="s">
        <v>619</v>
      </c>
      <c r="D1123" s="48" t="s">
        <v>706</v>
      </c>
      <c r="E1123" s="48" t="s">
        <v>705</v>
      </c>
      <c r="F1123" s="48" t="s">
        <v>1077</v>
      </c>
      <c r="G1123" s="48">
        <v>8.7808600000000006</v>
      </c>
      <c r="H1123" s="48">
        <v>2</v>
      </c>
      <c r="I1123" s="48">
        <v>2018</v>
      </c>
      <c r="J1123" s="48" t="s">
        <v>68</v>
      </c>
    </row>
    <row r="1124" spans="1:10" hidden="1">
      <c r="A1124" s="48" t="s">
        <v>594</v>
      </c>
      <c r="B1124" s="48" t="s">
        <v>41</v>
      </c>
      <c r="C1124" s="48" t="s">
        <v>619</v>
      </c>
      <c r="D1124" s="48" t="s">
        <v>704</v>
      </c>
      <c r="E1124" s="48" t="s">
        <v>703</v>
      </c>
      <c r="F1124" s="48" t="s">
        <v>1077</v>
      </c>
      <c r="G1124" s="48">
        <v>8.5887700000000002</v>
      </c>
      <c r="H1124" s="48">
        <v>3</v>
      </c>
      <c r="I1124" s="48">
        <v>2018</v>
      </c>
      <c r="J1124" s="48" t="s">
        <v>68</v>
      </c>
    </row>
    <row r="1125" spans="1:10" hidden="1">
      <c r="A1125" s="48" t="s">
        <v>594</v>
      </c>
      <c r="B1125" s="48" t="s">
        <v>41</v>
      </c>
      <c r="C1125" s="48" t="s">
        <v>619</v>
      </c>
      <c r="D1125" s="48" t="s">
        <v>921</v>
      </c>
      <c r="E1125" s="48" t="s">
        <v>920</v>
      </c>
      <c r="F1125" s="48" t="s">
        <v>1077</v>
      </c>
      <c r="G1125" s="48">
        <v>8.7613500000000002</v>
      </c>
      <c r="H1125" s="48">
        <v>2</v>
      </c>
      <c r="I1125" s="48">
        <v>2018</v>
      </c>
      <c r="J1125" s="48" t="s">
        <v>68</v>
      </c>
    </row>
    <row r="1126" spans="1:10" hidden="1">
      <c r="A1126" s="48" t="s">
        <v>594</v>
      </c>
      <c r="B1126" s="48" t="s">
        <v>41</v>
      </c>
      <c r="C1126" s="48" t="s">
        <v>619</v>
      </c>
      <c r="D1126" s="48" t="s">
        <v>702</v>
      </c>
      <c r="E1126" s="48" t="s">
        <v>701</v>
      </c>
      <c r="F1126" s="48" t="s">
        <v>1077</v>
      </c>
      <c r="G1126" s="48">
        <v>8.82911</v>
      </c>
      <c r="H1126" s="48">
        <v>2</v>
      </c>
      <c r="I1126" s="48">
        <v>2018</v>
      </c>
      <c r="J1126" s="48" t="s">
        <v>68</v>
      </c>
    </row>
    <row r="1127" spans="1:10" hidden="1">
      <c r="A1127" s="48" t="s">
        <v>594</v>
      </c>
      <c r="B1127" s="48" t="s">
        <v>41</v>
      </c>
      <c r="C1127" s="48" t="s">
        <v>619</v>
      </c>
      <c r="D1127" s="48" t="s">
        <v>963</v>
      </c>
      <c r="E1127" s="48" t="s">
        <v>962</v>
      </c>
      <c r="F1127" s="48" t="s">
        <v>1077</v>
      </c>
      <c r="G1127" s="48">
        <v>8.7167100000000008</v>
      </c>
      <c r="H1127" s="48">
        <v>2</v>
      </c>
      <c r="I1127" s="48">
        <v>2018</v>
      </c>
      <c r="J1127" s="48" t="s">
        <v>68</v>
      </c>
    </row>
    <row r="1128" spans="1:10" hidden="1">
      <c r="A1128" s="48" t="s">
        <v>594</v>
      </c>
      <c r="B1128" s="48" t="s">
        <v>41</v>
      </c>
      <c r="C1128" s="48" t="s">
        <v>619</v>
      </c>
      <c r="D1128" s="48" t="s">
        <v>801</v>
      </c>
      <c r="E1128" s="48" t="s">
        <v>800</v>
      </c>
      <c r="F1128" s="48" t="s">
        <v>1077</v>
      </c>
      <c r="G1128" s="48">
        <v>8.8607399999999998</v>
      </c>
      <c r="H1128" s="48">
        <v>2</v>
      </c>
      <c r="I1128" s="48">
        <v>2018</v>
      </c>
      <c r="J1128" s="48" t="s">
        <v>68</v>
      </c>
    </row>
    <row r="1129" spans="1:10" hidden="1">
      <c r="A1129" s="48" t="s">
        <v>594</v>
      </c>
      <c r="B1129" s="48" t="s">
        <v>43</v>
      </c>
      <c r="C1129" s="48" t="s">
        <v>621</v>
      </c>
      <c r="D1129" s="48" t="s">
        <v>847</v>
      </c>
      <c r="E1129" s="48" t="s">
        <v>846</v>
      </c>
      <c r="F1129" s="48" t="s">
        <v>1077</v>
      </c>
      <c r="G1129" s="48">
        <v>8.8896700000000006</v>
      </c>
      <c r="H1129" s="48">
        <v>2</v>
      </c>
      <c r="I1129" s="48">
        <v>2018</v>
      </c>
      <c r="J1129" s="48" t="s">
        <v>68</v>
      </c>
    </row>
    <row r="1130" spans="1:10" hidden="1">
      <c r="A1130" s="48" t="s">
        <v>594</v>
      </c>
      <c r="B1130" s="48" t="s">
        <v>43</v>
      </c>
      <c r="C1130" s="48" t="s">
        <v>621</v>
      </c>
      <c r="D1130" s="48" t="s">
        <v>766</v>
      </c>
      <c r="E1130" s="48" t="s">
        <v>765</v>
      </c>
      <c r="F1130" s="48" t="s">
        <v>1077</v>
      </c>
      <c r="G1130" s="48">
        <v>8.8315000000000001</v>
      </c>
      <c r="H1130" s="48">
        <v>2</v>
      </c>
      <c r="I1130" s="48">
        <v>2018</v>
      </c>
      <c r="J1130" s="48" t="s">
        <v>68</v>
      </c>
    </row>
    <row r="1131" spans="1:10" hidden="1">
      <c r="A1131" s="48" t="s">
        <v>594</v>
      </c>
      <c r="B1131" s="48" t="s">
        <v>43</v>
      </c>
      <c r="C1131" s="48" t="s">
        <v>621</v>
      </c>
      <c r="D1131" s="48" t="s">
        <v>923</v>
      </c>
      <c r="E1131" s="48" t="s">
        <v>922</v>
      </c>
      <c r="F1131" s="48" t="s">
        <v>1077</v>
      </c>
      <c r="G1131" s="48">
        <v>8.8053799999999995</v>
      </c>
      <c r="H1131" s="48">
        <v>2</v>
      </c>
      <c r="I1131" s="48">
        <v>2018</v>
      </c>
      <c r="J1131" s="48" t="s">
        <v>68</v>
      </c>
    </row>
    <row r="1132" spans="1:10" hidden="1">
      <c r="A1132" s="48" t="s">
        <v>594</v>
      </c>
      <c r="B1132" s="48" t="s">
        <v>43</v>
      </c>
      <c r="C1132" s="48" t="s">
        <v>621</v>
      </c>
      <c r="D1132" s="48" t="s">
        <v>1008</v>
      </c>
      <c r="E1132" s="48" t="s">
        <v>1007</v>
      </c>
      <c r="F1132" s="48" t="s">
        <v>1077</v>
      </c>
      <c r="G1132" s="48">
        <v>8.9437700000000007</v>
      </c>
      <c r="H1132" s="48">
        <v>2</v>
      </c>
      <c r="I1132" s="48">
        <v>2018</v>
      </c>
      <c r="J1132" s="48" t="s">
        <v>68</v>
      </c>
    </row>
    <row r="1133" spans="1:10" hidden="1">
      <c r="A1133" s="48" t="s">
        <v>594</v>
      </c>
      <c r="B1133" s="48" t="s">
        <v>43</v>
      </c>
      <c r="C1133" s="48" t="s">
        <v>621</v>
      </c>
      <c r="D1133" s="48" t="s">
        <v>768</v>
      </c>
      <c r="E1133" s="48" t="s">
        <v>767</v>
      </c>
      <c r="F1133" s="48" t="s">
        <v>1077</v>
      </c>
      <c r="G1133" s="48">
        <v>8.7805199999999992</v>
      </c>
      <c r="H1133" s="48">
        <v>2</v>
      </c>
      <c r="I1133" s="48">
        <v>2018</v>
      </c>
      <c r="J1133" s="48" t="s">
        <v>68</v>
      </c>
    </row>
    <row r="1134" spans="1:10" hidden="1">
      <c r="A1134" s="48" t="s">
        <v>594</v>
      </c>
      <c r="B1134" s="48" t="s">
        <v>43</v>
      </c>
      <c r="C1134" s="48" t="s">
        <v>621</v>
      </c>
      <c r="D1134" s="48" t="s">
        <v>1012</v>
      </c>
      <c r="E1134" s="48" t="s">
        <v>1011</v>
      </c>
      <c r="F1134" s="48" t="s">
        <v>1077</v>
      </c>
      <c r="G1134" s="48">
        <v>8.8426399999999994</v>
      </c>
      <c r="H1134" s="48">
        <v>2</v>
      </c>
      <c r="I1134" s="48">
        <v>2018</v>
      </c>
      <c r="J1134" s="48" t="s">
        <v>68</v>
      </c>
    </row>
    <row r="1135" spans="1:10" hidden="1">
      <c r="A1135" s="48" t="s">
        <v>594</v>
      </c>
      <c r="B1135" s="48" t="s">
        <v>43</v>
      </c>
      <c r="C1135" s="48" t="s">
        <v>621</v>
      </c>
      <c r="D1135" s="48" t="s">
        <v>853</v>
      </c>
      <c r="E1135" s="48" t="s">
        <v>852</v>
      </c>
      <c r="F1135" s="48" t="s">
        <v>1077</v>
      </c>
      <c r="G1135" s="48">
        <v>9.0000499999999999</v>
      </c>
      <c r="H1135" s="48">
        <v>1</v>
      </c>
      <c r="I1135" s="48">
        <v>2018</v>
      </c>
      <c r="J1135" s="48" t="s">
        <v>68</v>
      </c>
    </row>
    <row r="1136" spans="1:10" hidden="1">
      <c r="A1136" s="48" t="s">
        <v>594</v>
      </c>
      <c r="B1136" s="48" t="s">
        <v>43</v>
      </c>
      <c r="C1136" s="48" t="s">
        <v>621</v>
      </c>
      <c r="D1136" s="48" t="s">
        <v>851</v>
      </c>
      <c r="E1136" s="48" t="s">
        <v>850</v>
      </c>
      <c r="F1136" s="48" t="s">
        <v>1077</v>
      </c>
      <c r="G1136" s="48">
        <v>8.9857899999999997</v>
      </c>
      <c r="H1136" s="48">
        <v>1</v>
      </c>
      <c r="I1136" s="48">
        <v>2018</v>
      </c>
      <c r="J1136" s="48" t="s">
        <v>68</v>
      </c>
    </row>
    <row r="1137" spans="1:10" hidden="1">
      <c r="A1137" s="48" t="s">
        <v>594</v>
      </c>
      <c r="B1137" s="48" t="s">
        <v>43</v>
      </c>
      <c r="C1137" s="48" t="s">
        <v>621</v>
      </c>
      <c r="D1137" s="48" t="s">
        <v>961</v>
      </c>
      <c r="E1137" s="48" t="s">
        <v>960</v>
      </c>
      <c r="F1137" s="48" t="s">
        <v>1077</v>
      </c>
      <c r="G1137" s="48">
        <v>9.0080200000000001</v>
      </c>
      <c r="H1137" s="48">
        <v>2</v>
      </c>
      <c r="I1137" s="48">
        <v>2018</v>
      </c>
      <c r="J1137" s="48" t="s">
        <v>68</v>
      </c>
    </row>
    <row r="1138" spans="1:10" hidden="1">
      <c r="A1138" s="48" t="s">
        <v>594</v>
      </c>
      <c r="B1138" s="48" t="s">
        <v>43</v>
      </c>
      <c r="C1138" s="48" t="s">
        <v>621</v>
      </c>
      <c r="D1138" s="48" t="s">
        <v>959</v>
      </c>
      <c r="E1138" s="48" t="s">
        <v>958</v>
      </c>
      <c r="F1138" s="48" t="s">
        <v>1077</v>
      </c>
      <c r="G1138" s="48">
        <v>8.9575300000000002</v>
      </c>
      <c r="H1138" s="48">
        <v>2</v>
      </c>
      <c r="I1138" s="48">
        <v>2018</v>
      </c>
      <c r="J1138" s="48" t="s">
        <v>68</v>
      </c>
    </row>
    <row r="1139" spans="1:10" hidden="1">
      <c r="A1139" s="48" t="s">
        <v>594</v>
      </c>
      <c r="B1139" s="48" t="s">
        <v>43</v>
      </c>
      <c r="C1139" s="48" t="s">
        <v>621</v>
      </c>
      <c r="D1139" s="48" t="s">
        <v>841</v>
      </c>
      <c r="E1139" s="48" t="s">
        <v>840</v>
      </c>
      <c r="F1139" s="48" t="s">
        <v>1077</v>
      </c>
      <c r="G1139" s="48">
        <v>9.0309600000000003</v>
      </c>
      <c r="H1139" s="48">
        <v>1</v>
      </c>
      <c r="I1139" s="48">
        <v>2018</v>
      </c>
      <c r="J1139" s="48" t="s">
        <v>68</v>
      </c>
    </row>
    <row r="1140" spans="1:10" hidden="1">
      <c r="A1140" s="48" t="s">
        <v>594</v>
      </c>
      <c r="B1140" s="48" t="s">
        <v>43</v>
      </c>
      <c r="C1140" s="48" t="s">
        <v>621</v>
      </c>
      <c r="D1140" s="48" t="s">
        <v>917</v>
      </c>
      <c r="E1140" s="48" t="s">
        <v>916</v>
      </c>
      <c r="F1140" s="48" t="s">
        <v>1077</v>
      </c>
      <c r="G1140" s="48">
        <v>8.6653099999999998</v>
      </c>
      <c r="H1140" s="48">
        <v>2</v>
      </c>
      <c r="I1140" s="48">
        <v>2018</v>
      </c>
      <c r="J1140" s="48" t="s">
        <v>68</v>
      </c>
    </row>
    <row r="1141" spans="1:10" hidden="1">
      <c r="A1141" s="48" t="s">
        <v>594</v>
      </c>
      <c r="B1141" s="48" t="s">
        <v>45</v>
      </c>
      <c r="C1141" s="48" t="s">
        <v>1047</v>
      </c>
      <c r="D1141" s="48" t="s">
        <v>957</v>
      </c>
      <c r="E1141" s="48" t="s">
        <v>956</v>
      </c>
      <c r="F1141" s="48" t="s">
        <v>1077</v>
      </c>
      <c r="G1141" s="48">
        <v>8.89438</v>
      </c>
      <c r="H1141" s="48">
        <v>2</v>
      </c>
      <c r="I1141" s="48">
        <v>2018</v>
      </c>
      <c r="J1141" s="48" t="s">
        <v>68</v>
      </c>
    </row>
    <row r="1142" spans="1:10" hidden="1">
      <c r="A1142" s="48" t="s">
        <v>594</v>
      </c>
      <c r="B1142" s="48" t="s">
        <v>45</v>
      </c>
      <c r="C1142" s="48" t="s">
        <v>1047</v>
      </c>
      <c r="D1142" s="48" t="s">
        <v>843</v>
      </c>
      <c r="E1142" s="48" t="s">
        <v>842</v>
      </c>
      <c r="F1142" s="48" t="s">
        <v>1077</v>
      </c>
      <c r="G1142" s="48">
        <v>8.7318200000000008</v>
      </c>
      <c r="H1142" s="48">
        <v>2</v>
      </c>
      <c r="I1142" s="48">
        <v>2018</v>
      </c>
      <c r="J1142" s="48" t="s">
        <v>68</v>
      </c>
    </row>
    <row r="1143" spans="1:10" hidden="1">
      <c r="A1143" s="48" t="s">
        <v>594</v>
      </c>
      <c r="B1143" s="48" t="s">
        <v>45</v>
      </c>
      <c r="C1143" s="48" t="s">
        <v>1047</v>
      </c>
      <c r="D1143" s="48" t="s">
        <v>919</v>
      </c>
      <c r="E1143" s="48" t="s">
        <v>918</v>
      </c>
      <c r="F1143" s="48" t="s">
        <v>1077</v>
      </c>
      <c r="G1143" s="48">
        <v>8.9124599999999994</v>
      </c>
      <c r="H1143" s="48">
        <v>2</v>
      </c>
      <c r="I1143" s="48">
        <v>2018</v>
      </c>
      <c r="J1143" s="48" t="s">
        <v>68</v>
      </c>
    </row>
    <row r="1144" spans="1:10" hidden="1">
      <c r="A1144" s="48" t="s">
        <v>594</v>
      </c>
      <c r="B1144" s="48" t="s">
        <v>45</v>
      </c>
      <c r="C1144" s="48" t="s">
        <v>1047</v>
      </c>
      <c r="D1144" s="48" t="s">
        <v>648</v>
      </c>
      <c r="E1144" s="48" t="s">
        <v>647</v>
      </c>
      <c r="F1144" s="48" t="s">
        <v>1077</v>
      </c>
      <c r="G1144" s="48">
        <v>8.8481100000000001</v>
      </c>
      <c r="H1144" s="48">
        <v>2</v>
      </c>
      <c r="I1144" s="48">
        <v>2018</v>
      </c>
      <c r="J1144" s="48" t="s">
        <v>68</v>
      </c>
    </row>
    <row r="1145" spans="1:10" hidden="1">
      <c r="A1145" s="48" t="s">
        <v>594</v>
      </c>
      <c r="B1145" s="48" t="s">
        <v>45</v>
      </c>
      <c r="C1145" s="48" t="s">
        <v>1047</v>
      </c>
      <c r="D1145" s="48" t="s">
        <v>839</v>
      </c>
      <c r="E1145" s="48" t="s">
        <v>838</v>
      </c>
      <c r="F1145" s="48" t="s">
        <v>1077</v>
      </c>
      <c r="G1145" s="48">
        <v>8.7786500000000007</v>
      </c>
      <c r="H1145" s="48">
        <v>2</v>
      </c>
      <c r="I1145" s="48">
        <v>2018</v>
      </c>
      <c r="J1145" s="48" t="s">
        <v>68</v>
      </c>
    </row>
    <row r="1146" spans="1:10" hidden="1">
      <c r="A1146" s="48" t="s">
        <v>594</v>
      </c>
      <c r="B1146" s="48" t="s">
        <v>45</v>
      </c>
      <c r="C1146" s="48" t="s">
        <v>1047</v>
      </c>
      <c r="D1146" s="48" t="s">
        <v>979</v>
      </c>
      <c r="E1146" s="48" t="s">
        <v>978</v>
      </c>
      <c r="F1146" s="48" t="s">
        <v>1077</v>
      </c>
      <c r="G1146" s="48">
        <v>8.8571600000000004</v>
      </c>
      <c r="H1146" s="48">
        <v>2</v>
      </c>
      <c r="I1146" s="48">
        <v>2018</v>
      </c>
      <c r="J1146" s="48" t="s">
        <v>68</v>
      </c>
    </row>
    <row r="1147" spans="1:10" hidden="1">
      <c r="A1147" s="48" t="s">
        <v>594</v>
      </c>
      <c r="B1147" s="48" t="s">
        <v>45</v>
      </c>
      <c r="C1147" s="48" t="s">
        <v>1047</v>
      </c>
      <c r="D1147" s="48" t="s">
        <v>955</v>
      </c>
      <c r="E1147" s="48" t="s">
        <v>954</v>
      </c>
      <c r="F1147" s="48" t="s">
        <v>1077</v>
      </c>
      <c r="G1147" s="48">
        <v>9.0036500000000004</v>
      </c>
      <c r="H1147" s="48">
        <v>2</v>
      </c>
      <c r="I1147" s="48">
        <v>2018</v>
      </c>
      <c r="J1147" s="48" t="s">
        <v>68</v>
      </c>
    </row>
    <row r="1148" spans="1:10" hidden="1">
      <c r="A1148" s="48" t="s">
        <v>594</v>
      </c>
      <c r="B1148" s="48" t="s">
        <v>45</v>
      </c>
      <c r="C1148" s="48" t="s">
        <v>1047</v>
      </c>
      <c r="D1148" s="48" t="s">
        <v>973</v>
      </c>
      <c r="E1148" s="48" t="s">
        <v>972</v>
      </c>
      <c r="F1148" s="48" t="s">
        <v>1077</v>
      </c>
      <c r="G1148" s="48">
        <v>8.9198400000000007</v>
      </c>
      <c r="H1148" s="48">
        <v>2</v>
      </c>
      <c r="I1148" s="48">
        <v>2018</v>
      </c>
      <c r="J1148" s="48" t="s">
        <v>68</v>
      </c>
    </row>
    <row r="1149" spans="1:10" hidden="1">
      <c r="A1149" s="48" t="s">
        <v>594</v>
      </c>
      <c r="B1149" s="48" t="s">
        <v>47</v>
      </c>
      <c r="C1149" s="48" t="s">
        <v>47</v>
      </c>
      <c r="D1149" s="48" t="s">
        <v>971</v>
      </c>
      <c r="E1149" s="48" t="s">
        <v>970</v>
      </c>
      <c r="F1149" s="48" t="s">
        <v>1077</v>
      </c>
      <c r="G1149" s="48">
        <v>8.9671900000000004</v>
      </c>
      <c r="H1149" s="48">
        <v>2</v>
      </c>
      <c r="I1149" s="48">
        <v>2018</v>
      </c>
      <c r="J1149" s="48" t="s">
        <v>68</v>
      </c>
    </row>
    <row r="1150" spans="1:10" hidden="1">
      <c r="A1150" s="48" t="s">
        <v>594</v>
      </c>
      <c r="B1150" s="48" t="s">
        <v>47</v>
      </c>
      <c r="C1150" s="48" t="s">
        <v>47</v>
      </c>
      <c r="D1150" s="48" t="s">
        <v>931</v>
      </c>
      <c r="E1150" s="48" t="s">
        <v>930</v>
      </c>
      <c r="F1150" s="48" t="s">
        <v>1077</v>
      </c>
      <c r="G1150" s="48">
        <v>8.7190399999999997</v>
      </c>
      <c r="H1150" s="48">
        <v>2</v>
      </c>
      <c r="I1150" s="48">
        <v>2018</v>
      </c>
      <c r="J1150" s="48" t="s">
        <v>68</v>
      </c>
    </row>
    <row r="1151" spans="1:10" hidden="1">
      <c r="A1151" s="48" t="s">
        <v>594</v>
      </c>
      <c r="B1151" s="48" t="s">
        <v>18</v>
      </c>
      <c r="C1151" s="48" t="s">
        <v>1102</v>
      </c>
      <c r="D1151" s="48" t="s">
        <v>1102</v>
      </c>
      <c r="E1151" s="48" t="s">
        <v>1013</v>
      </c>
      <c r="F1151" s="48" t="s">
        <v>1077</v>
      </c>
      <c r="G1151" s="48">
        <v>8.8036999999999992</v>
      </c>
      <c r="I1151" s="48">
        <v>2018</v>
      </c>
      <c r="J1151" s="48" t="s">
        <v>68</v>
      </c>
    </row>
    <row r="1152" spans="1:10" hidden="1">
      <c r="A1152" s="48" t="s">
        <v>594</v>
      </c>
      <c r="B1152" s="48" t="s">
        <v>25</v>
      </c>
      <c r="C1152" s="48" t="s">
        <v>1045</v>
      </c>
      <c r="D1152" s="48" t="s">
        <v>1111</v>
      </c>
      <c r="E1152" s="48" t="s">
        <v>632</v>
      </c>
      <c r="F1152" s="48" t="s">
        <v>1077</v>
      </c>
      <c r="G1152" s="48">
        <v>8.8227899999999995</v>
      </c>
      <c r="H1152" s="48">
        <v>2</v>
      </c>
      <c r="I1152" s="48">
        <v>2018</v>
      </c>
      <c r="J1152" s="48" t="s">
        <v>68</v>
      </c>
    </row>
    <row r="1153" spans="1:10" hidden="1">
      <c r="A1153" s="48" t="s">
        <v>594</v>
      </c>
      <c r="B1153" s="48" t="s">
        <v>25</v>
      </c>
      <c r="C1153" s="48" t="s">
        <v>634</v>
      </c>
      <c r="D1153" s="48" t="s">
        <v>1098</v>
      </c>
      <c r="E1153" s="48" t="s">
        <v>633</v>
      </c>
      <c r="F1153" s="48" t="s">
        <v>1077</v>
      </c>
      <c r="G1153" s="48">
        <v>8.6845999999999997</v>
      </c>
      <c r="H1153" s="48">
        <v>2</v>
      </c>
      <c r="I1153" s="48">
        <v>2018</v>
      </c>
      <c r="J1153" s="48" t="s">
        <v>68</v>
      </c>
    </row>
    <row r="1154" spans="1:10" hidden="1">
      <c r="A1154" s="48" t="s">
        <v>594</v>
      </c>
      <c r="B1154" s="48" t="s">
        <v>23</v>
      </c>
      <c r="C1154" s="48" t="s">
        <v>1035</v>
      </c>
      <c r="D1154" s="48" t="s">
        <v>1109</v>
      </c>
      <c r="E1154" s="48" t="s">
        <v>670</v>
      </c>
      <c r="F1154" s="48" t="s">
        <v>1077</v>
      </c>
      <c r="G1154" s="48">
        <v>8.63828</v>
      </c>
      <c r="H1154" s="48">
        <v>3</v>
      </c>
      <c r="I1154" s="48">
        <v>2018</v>
      </c>
      <c r="J1154" s="48" t="s">
        <v>68</v>
      </c>
    </row>
    <row r="1155" spans="1:10" hidden="1">
      <c r="A1155" s="48" t="s">
        <v>594</v>
      </c>
      <c r="B1155" s="48" t="s">
        <v>23</v>
      </c>
      <c r="C1155" s="48" t="s">
        <v>748</v>
      </c>
      <c r="D1155" s="48" t="s">
        <v>1079</v>
      </c>
      <c r="E1155" s="48" t="s">
        <v>747</v>
      </c>
      <c r="F1155" s="48" t="s">
        <v>1077</v>
      </c>
      <c r="G1155" s="48">
        <v>8.7910299999999992</v>
      </c>
      <c r="H1155" s="48">
        <v>2</v>
      </c>
      <c r="I1155" s="48">
        <v>2018</v>
      </c>
      <c r="J1155" s="48" t="s">
        <v>68</v>
      </c>
    </row>
    <row r="1156" spans="1:10" hidden="1">
      <c r="A1156" s="48" t="s">
        <v>594</v>
      </c>
      <c r="B1156" s="48" t="s">
        <v>23</v>
      </c>
      <c r="C1156" s="48" t="s">
        <v>708</v>
      </c>
      <c r="D1156" s="48" t="s">
        <v>1080</v>
      </c>
      <c r="E1156" s="48" t="s">
        <v>707</v>
      </c>
      <c r="F1156" s="48" t="s">
        <v>1077</v>
      </c>
      <c r="G1156" s="48">
        <v>8.8854600000000001</v>
      </c>
      <c r="H1156" s="48">
        <v>2</v>
      </c>
      <c r="I1156" s="48">
        <v>2018</v>
      </c>
      <c r="J1156" s="48" t="s">
        <v>68</v>
      </c>
    </row>
    <row r="1157" spans="1:10" hidden="1">
      <c r="A1157" s="48" t="s">
        <v>594</v>
      </c>
      <c r="B1157" s="48" t="s">
        <v>23</v>
      </c>
      <c r="C1157" s="48" t="s">
        <v>683</v>
      </c>
      <c r="D1157" s="48" t="s">
        <v>1081</v>
      </c>
      <c r="E1157" s="48" t="s">
        <v>682</v>
      </c>
      <c r="F1157" s="48" t="s">
        <v>1077</v>
      </c>
      <c r="G1157" s="48">
        <v>8.7236999999999991</v>
      </c>
      <c r="H1157" s="48">
        <v>2</v>
      </c>
      <c r="I1157" s="48">
        <v>2018</v>
      </c>
      <c r="J1157" s="48" t="s">
        <v>68</v>
      </c>
    </row>
    <row r="1158" spans="1:10" hidden="1">
      <c r="A1158" s="48" t="s">
        <v>594</v>
      </c>
      <c r="B1158" s="48" t="s">
        <v>25</v>
      </c>
      <c r="C1158" s="48" t="s">
        <v>636</v>
      </c>
      <c r="D1158" s="48" t="s">
        <v>1099</v>
      </c>
      <c r="E1158" s="48" t="s">
        <v>635</v>
      </c>
      <c r="F1158" s="48" t="s">
        <v>1077</v>
      </c>
      <c r="G1158" s="48">
        <v>8.6856200000000001</v>
      </c>
      <c r="H1158" s="48">
        <v>2</v>
      </c>
      <c r="I1158" s="48">
        <v>2018</v>
      </c>
      <c r="J1158" s="48" t="s">
        <v>68</v>
      </c>
    </row>
    <row r="1159" spans="1:10" hidden="1">
      <c r="A1159" s="48" t="s">
        <v>594</v>
      </c>
      <c r="B1159" s="48" t="s">
        <v>27</v>
      </c>
      <c r="C1159" s="48" t="s">
        <v>750</v>
      </c>
      <c r="D1159" s="48" t="s">
        <v>1082</v>
      </c>
      <c r="E1159" s="48" t="s">
        <v>749</v>
      </c>
      <c r="F1159" s="48" t="s">
        <v>1077</v>
      </c>
      <c r="G1159" s="48">
        <v>8.9598499999999994</v>
      </c>
      <c r="H1159" s="48">
        <v>1</v>
      </c>
      <c r="I1159" s="48">
        <v>2018</v>
      </c>
      <c r="J1159" s="48" t="s">
        <v>68</v>
      </c>
    </row>
    <row r="1160" spans="1:10" hidden="1">
      <c r="A1160" s="48" t="s">
        <v>594</v>
      </c>
      <c r="B1160" s="48" t="s">
        <v>27</v>
      </c>
      <c r="C1160" s="48" t="s">
        <v>1036</v>
      </c>
      <c r="D1160" s="48" t="s">
        <v>1104</v>
      </c>
      <c r="E1160" s="48" t="s">
        <v>725</v>
      </c>
      <c r="F1160" s="48" t="s">
        <v>1077</v>
      </c>
      <c r="G1160" s="48">
        <v>8.9137400000000007</v>
      </c>
      <c r="H1160" s="48">
        <v>2</v>
      </c>
      <c r="I1160" s="48">
        <v>2018</v>
      </c>
      <c r="J1160" s="48" t="s">
        <v>68</v>
      </c>
    </row>
    <row r="1161" spans="1:10" hidden="1">
      <c r="A1161" s="48" t="s">
        <v>594</v>
      </c>
      <c r="B1161" s="48" t="s">
        <v>27</v>
      </c>
      <c r="C1161" s="48" t="s">
        <v>752</v>
      </c>
      <c r="D1161" s="48" t="s">
        <v>1083</v>
      </c>
      <c r="E1161" s="48" t="s">
        <v>751</v>
      </c>
      <c r="F1161" s="48" t="s">
        <v>1077</v>
      </c>
      <c r="G1161" s="48">
        <v>8.9175299999999993</v>
      </c>
      <c r="H1161" s="48">
        <v>2</v>
      </c>
      <c r="I1161" s="48">
        <v>2018</v>
      </c>
      <c r="J1161" s="48" t="s">
        <v>68</v>
      </c>
    </row>
    <row r="1162" spans="1:10" hidden="1">
      <c r="A1162" s="48" t="s">
        <v>594</v>
      </c>
      <c r="B1162" s="48" t="s">
        <v>27</v>
      </c>
      <c r="C1162" s="48" t="s">
        <v>1038</v>
      </c>
      <c r="D1162" s="48" t="s">
        <v>1108</v>
      </c>
      <c r="E1162" s="48" t="s">
        <v>663</v>
      </c>
      <c r="F1162" s="48" t="s">
        <v>1077</v>
      </c>
      <c r="G1162" s="48">
        <v>8.6552799999999994</v>
      </c>
      <c r="H1162" s="48">
        <v>3</v>
      </c>
      <c r="I1162" s="48">
        <v>2018</v>
      </c>
      <c r="J1162" s="48" t="s">
        <v>68</v>
      </c>
    </row>
    <row r="1163" spans="1:10" hidden="1">
      <c r="A1163" s="48" t="s">
        <v>594</v>
      </c>
      <c r="B1163" s="48" t="s">
        <v>27</v>
      </c>
      <c r="C1163" s="48" t="s">
        <v>656</v>
      </c>
      <c r="D1163" s="48" t="s">
        <v>1084</v>
      </c>
      <c r="E1163" s="48" t="s">
        <v>655</v>
      </c>
      <c r="F1163" s="48" t="s">
        <v>1077</v>
      </c>
      <c r="G1163" s="48">
        <v>8.6574799999999996</v>
      </c>
      <c r="H1163" s="48">
        <v>3</v>
      </c>
      <c r="I1163" s="48">
        <v>2018</v>
      </c>
      <c r="J1163" s="48" t="s">
        <v>68</v>
      </c>
    </row>
    <row r="1164" spans="1:10" hidden="1">
      <c r="A1164" s="48" t="s">
        <v>594</v>
      </c>
      <c r="B1164" s="48" t="s">
        <v>27</v>
      </c>
      <c r="C1164" s="48" t="s">
        <v>660</v>
      </c>
      <c r="D1164" s="48" t="s">
        <v>1085</v>
      </c>
      <c r="E1164" s="48" t="s">
        <v>659</v>
      </c>
      <c r="F1164" s="48" t="s">
        <v>1077</v>
      </c>
      <c r="G1164" s="48">
        <v>8.8073499999999996</v>
      </c>
      <c r="H1164" s="48">
        <v>2</v>
      </c>
      <c r="I1164" s="48">
        <v>2018</v>
      </c>
      <c r="J1164" s="48" t="s">
        <v>68</v>
      </c>
    </row>
    <row r="1165" spans="1:10" hidden="1">
      <c r="A1165" s="48" t="s">
        <v>594</v>
      </c>
      <c r="B1165" s="48" t="s">
        <v>51</v>
      </c>
      <c r="C1165" s="48" t="s">
        <v>1039</v>
      </c>
      <c r="D1165" s="48" t="s">
        <v>1112</v>
      </c>
      <c r="E1165" s="48" t="s">
        <v>626</v>
      </c>
      <c r="F1165" s="48" t="s">
        <v>1077</v>
      </c>
      <c r="G1165" s="48">
        <v>8.6496300000000002</v>
      </c>
      <c r="H1165" s="48">
        <v>3</v>
      </c>
      <c r="I1165" s="48">
        <v>2018</v>
      </c>
      <c r="J1165" s="48" t="s">
        <v>68</v>
      </c>
    </row>
    <row r="1166" spans="1:10" hidden="1">
      <c r="A1166" s="48" t="s">
        <v>594</v>
      </c>
      <c r="B1166" s="48" t="s">
        <v>573</v>
      </c>
      <c r="C1166" s="48" t="s">
        <v>1040</v>
      </c>
      <c r="D1166" s="48" t="s">
        <v>1068</v>
      </c>
      <c r="E1166" s="48" t="s">
        <v>624</v>
      </c>
      <c r="F1166" s="48" t="s">
        <v>1077</v>
      </c>
      <c r="G1166" s="48">
        <v>8.6243599999999994</v>
      </c>
      <c r="H1166" s="48">
        <v>3</v>
      </c>
      <c r="I1166" s="48">
        <v>2018</v>
      </c>
      <c r="J1166" s="48" t="s">
        <v>68</v>
      </c>
    </row>
    <row r="1167" spans="1:10" hidden="1">
      <c r="A1167" s="48" t="s">
        <v>594</v>
      </c>
      <c r="B1167" s="48" t="s">
        <v>573</v>
      </c>
      <c r="C1167" s="48" t="s">
        <v>1043</v>
      </c>
      <c r="D1167" s="48" t="s">
        <v>1069</v>
      </c>
      <c r="E1167" s="48" t="s">
        <v>625</v>
      </c>
      <c r="F1167" s="48" t="s">
        <v>1077</v>
      </c>
      <c r="G1167" s="48">
        <v>8.5965600000000002</v>
      </c>
      <c r="H1167" s="48">
        <v>3</v>
      </c>
      <c r="I1167" s="48">
        <v>2018</v>
      </c>
      <c r="J1167" s="48" t="s">
        <v>68</v>
      </c>
    </row>
    <row r="1168" spans="1:10" hidden="1">
      <c r="A1168" s="48" t="s">
        <v>594</v>
      </c>
      <c r="B1168" s="48" t="s">
        <v>29</v>
      </c>
      <c r="C1168" s="48" t="s">
        <v>29</v>
      </c>
      <c r="D1168" s="48" t="s">
        <v>1106</v>
      </c>
      <c r="E1168" s="48" t="s">
        <v>675</v>
      </c>
      <c r="F1168" s="48" t="s">
        <v>1077</v>
      </c>
      <c r="G1168" s="48">
        <v>8.7674000000000003</v>
      </c>
      <c r="H1168" s="48">
        <v>2</v>
      </c>
      <c r="I1168" s="48">
        <v>2018</v>
      </c>
      <c r="J1168" s="48" t="s">
        <v>68</v>
      </c>
    </row>
    <row r="1169" spans="1:10" hidden="1">
      <c r="A1169" s="48" t="s">
        <v>594</v>
      </c>
      <c r="B1169" s="48" t="s">
        <v>51</v>
      </c>
      <c r="C1169" s="48" t="s">
        <v>1046</v>
      </c>
      <c r="D1169" s="48" t="s">
        <v>1110</v>
      </c>
      <c r="E1169" s="48" t="s">
        <v>627</v>
      </c>
      <c r="F1169" s="48" t="s">
        <v>1077</v>
      </c>
      <c r="G1169" s="48">
        <v>8.8181499999999993</v>
      </c>
      <c r="H1169" s="48">
        <v>2</v>
      </c>
      <c r="I1169" s="48">
        <v>2018</v>
      </c>
      <c r="J1169" s="48" t="s">
        <v>68</v>
      </c>
    </row>
    <row r="1170" spans="1:10" hidden="1">
      <c r="A1170" s="48" t="s">
        <v>594</v>
      </c>
      <c r="B1170" s="48" t="s">
        <v>31</v>
      </c>
      <c r="C1170" s="48" t="s">
        <v>678</v>
      </c>
      <c r="D1170" s="48" t="s">
        <v>1086</v>
      </c>
      <c r="E1170" s="48" t="s">
        <v>679</v>
      </c>
      <c r="F1170" s="48" t="s">
        <v>1077</v>
      </c>
      <c r="G1170" s="48">
        <v>8.7429500000000004</v>
      </c>
      <c r="H1170" s="48">
        <v>2</v>
      </c>
      <c r="I1170" s="48">
        <v>2018</v>
      </c>
      <c r="J1170" s="48" t="s">
        <v>68</v>
      </c>
    </row>
    <row r="1171" spans="1:10" hidden="1">
      <c r="A1171" s="48" t="s">
        <v>594</v>
      </c>
      <c r="B1171" s="48" t="s">
        <v>33</v>
      </c>
      <c r="C1171" s="48" t="s">
        <v>644</v>
      </c>
      <c r="D1171" s="48" t="s">
        <v>1072</v>
      </c>
      <c r="E1171" s="48" t="s">
        <v>643</v>
      </c>
      <c r="F1171" s="48" t="s">
        <v>1077</v>
      </c>
      <c r="G1171" s="48">
        <v>8.8003199999999993</v>
      </c>
      <c r="H1171" s="48">
        <v>2</v>
      </c>
      <c r="I1171" s="48">
        <v>2018</v>
      </c>
      <c r="J1171" s="48" t="s">
        <v>68</v>
      </c>
    </row>
    <row r="1172" spans="1:10" hidden="1">
      <c r="A1172" s="48" t="s">
        <v>594</v>
      </c>
      <c r="B1172" s="48" t="s">
        <v>33</v>
      </c>
      <c r="C1172" s="48" t="s">
        <v>640</v>
      </c>
      <c r="D1172" s="48" t="s">
        <v>1070</v>
      </c>
      <c r="E1172" s="48" t="s">
        <v>639</v>
      </c>
      <c r="F1172" s="48" t="s">
        <v>1077</v>
      </c>
      <c r="G1172" s="48">
        <v>8.7206499999999991</v>
      </c>
      <c r="H1172" s="48">
        <v>2</v>
      </c>
      <c r="I1172" s="48">
        <v>2018</v>
      </c>
      <c r="J1172" s="48" t="s">
        <v>68</v>
      </c>
    </row>
    <row r="1173" spans="1:10" hidden="1">
      <c r="A1173" s="48" t="s">
        <v>594</v>
      </c>
      <c r="B1173" s="48" t="s">
        <v>35</v>
      </c>
      <c r="C1173" s="48" t="s">
        <v>640</v>
      </c>
      <c r="D1173" s="48" t="s">
        <v>1070</v>
      </c>
      <c r="E1173" s="48" t="s">
        <v>639</v>
      </c>
      <c r="F1173" s="48" t="s">
        <v>1077</v>
      </c>
      <c r="G1173" s="48">
        <v>8.7206499999999991</v>
      </c>
      <c r="H1173" s="48">
        <v>2</v>
      </c>
      <c r="I1173" s="48">
        <v>2018</v>
      </c>
      <c r="J1173" s="48" t="s">
        <v>68</v>
      </c>
    </row>
    <row r="1174" spans="1:10" hidden="1">
      <c r="A1174" s="48" t="s">
        <v>594</v>
      </c>
      <c r="B1174" s="48" t="s">
        <v>33</v>
      </c>
      <c r="C1174" s="48" t="s">
        <v>754</v>
      </c>
      <c r="D1174" s="48" t="s">
        <v>1071</v>
      </c>
      <c r="E1174" s="48" t="s">
        <v>753</v>
      </c>
      <c r="F1174" s="48" t="s">
        <v>1077</v>
      </c>
      <c r="G1174" s="48">
        <v>8.8811</v>
      </c>
      <c r="H1174" s="48">
        <v>2</v>
      </c>
      <c r="I1174" s="48">
        <v>2018</v>
      </c>
      <c r="J1174" s="48" t="s">
        <v>68</v>
      </c>
    </row>
    <row r="1175" spans="1:10" hidden="1">
      <c r="A1175" s="48" t="s">
        <v>594</v>
      </c>
      <c r="B1175" s="48" t="s">
        <v>37</v>
      </c>
      <c r="C1175" s="48" t="s">
        <v>603</v>
      </c>
      <c r="D1175" s="48" t="s">
        <v>1088</v>
      </c>
      <c r="E1175" s="48" t="s">
        <v>602</v>
      </c>
      <c r="F1175" s="48" t="s">
        <v>1077</v>
      </c>
      <c r="G1175" s="48">
        <v>8.9298099999999998</v>
      </c>
      <c r="H1175" s="48">
        <v>2</v>
      </c>
      <c r="I1175" s="48">
        <v>2018</v>
      </c>
      <c r="J1175" s="48" t="s">
        <v>68</v>
      </c>
    </row>
    <row r="1176" spans="1:10" hidden="1">
      <c r="A1176" s="48" t="s">
        <v>594</v>
      </c>
      <c r="B1176" s="48" t="s">
        <v>37</v>
      </c>
      <c r="C1176" s="48" t="s">
        <v>605</v>
      </c>
      <c r="D1176" s="48" t="s">
        <v>1089</v>
      </c>
      <c r="E1176" s="48" t="s">
        <v>604</v>
      </c>
      <c r="F1176" s="48" t="s">
        <v>1077</v>
      </c>
      <c r="G1176" s="48">
        <v>8.8734400000000004</v>
      </c>
      <c r="H1176" s="48">
        <v>2</v>
      </c>
      <c r="I1176" s="48">
        <v>2018</v>
      </c>
      <c r="J1176" s="48" t="s">
        <v>68</v>
      </c>
    </row>
    <row r="1177" spans="1:10" hidden="1">
      <c r="A1177" s="48" t="s">
        <v>594</v>
      </c>
      <c r="B1177" s="48" t="s">
        <v>39</v>
      </c>
      <c r="C1177" s="48" t="s">
        <v>607</v>
      </c>
      <c r="D1177" s="48" t="s">
        <v>1090</v>
      </c>
      <c r="E1177" s="48" t="s">
        <v>606</v>
      </c>
      <c r="F1177" s="48" t="s">
        <v>1077</v>
      </c>
      <c r="G1177" s="48">
        <v>8.9933999999999994</v>
      </c>
      <c r="H1177" s="48">
        <v>1</v>
      </c>
      <c r="I1177" s="48">
        <v>2018</v>
      </c>
      <c r="J1177" s="48" t="s">
        <v>68</v>
      </c>
    </row>
    <row r="1178" spans="1:10" hidden="1">
      <c r="A1178" s="48" t="s">
        <v>594</v>
      </c>
      <c r="B1178" s="48" t="s">
        <v>39</v>
      </c>
      <c r="C1178" s="48" t="s">
        <v>609</v>
      </c>
      <c r="D1178" s="48" t="s">
        <v>1091</v>
      </c>
      <c r="E1178" s="48" t="s">
        <v>608</v>
      </c>
      <c r="F1178" s="48" t="s">
        <v>1077</v>
      </c>
      <c r="G1178" s="48">
        <v>8.8375299999999992</v>
      </c>
      <c r="H1178" s="48">
        <v>2</v>
      </c>
      <c r="I1178" s="48">
        <v>2018</v>
      </c>
      <c r="J1178" s="48" t="s">
        <v>68</v>
      </c>
    </row>
    <row r="1179" spans="1:10" hidden="1">
      <c r="A1179" s="48" t="s">
        <v>594</v>
      </c>
      <c r="B1179" s="48" t="s">
        <v>35</v>
      </c>
      <c r="C1179" s="48" t="s">
        <v>1042</v>
      </c>
      <c r="D1179" s="48" t="s">
        <v>1105</v>
      </c>
      <c r="E1179" s="48" t="s">
        <v>610</v>
      </c>
      <c r="F1179" s="48" t="s">
        <v>1077</v>
      </c>
      <c r="G1179" s="48">
        <v>8.7835900000000002</v>
      </c>
      <c r="H1179" s="48">
        <v>2</v>
      </c>
      <c r="I1179" s="48">
        <v>2018</v>
      </c>
      <c r="J1179" s="48" t="s">
        <v>68</v>
      </c>
    </row>
    <row r="1180" spans="1:10" hidden="1">
      <c r="A1180" s="48" t="s">
        <v>594</v>
      </c>
      <c r="B1180" s="48" t="s">
        <v>39</v>
      </c>
      <c r="C1180" s="48" t="s">
        <v>1042</v>
      </c>
      <c r="D1180" s="48" t="s">
        <v>1105</v>
      </c>
      <c r="E1180" s="48" t="s">
        <v>610</v>
      </c>
      <c r="F1180" s="48" t="s">
        <v>1077</v>
      </c>
      <c r="G1180" s="48">
        <v>8.7835900000000002</v>
      </c>
      <c r="H1180" s="48">
        <v>2</v>
      </c>
      <c r="I1180" s="48">
        <v>2018</v>
      </c>
      <c r="J1180" s="48" t="s">
        <v>68</v>
      </c>
    </row>
    <row r="1181" spans="1:10" hidden="1">
      <c r="A1181" s="48" t="s">
        <v>594</v>
      </c>
      <c r="B1181" s="48" t="s">
        <v>41</v>
      </c>
      <c r="C1181" s="48" t="s">
        <v>617</v>
      </c>
      <c r="D1181" s="48" t="s">
        <v>1093</v>
      </c>
      <c r="E1181" s="48" t="s">
        <v>616</v>
      </c>
      <c r="F1181" s="48" t="s">
        <v>1077</v>
      </c>
      <c r="G1181" s="48">
        <v>8.9937699999999996</v>
      </c>
      <c r="H1181" s="48">
        <v>1</v>
      </c>
      <c r="I1181" s="48">
        <v>2018</v>
      </c>
      <c r="J1181" s="48" t="s">
        <v>68</v>
      </c>
    </row>
    <row r="1182" spans="1:10" hidden="1">
      <c r="A1182" s="48" t="s">
        <v>594</v>
      </c>
      <c r="B1182" s="48" t="s">
        <v>41</v>
      </c>
      <c r="C1182" s="48" t="s">
        <v>619</v>
      </c>
      <c r="D1182" s="48" t="s">
        <v>1094</v>
      </c>
      <c r="E1182" s="48" t="s">
        <v>618</v>
      </c>
      <c r="F1182" s="48" t="s">
        <v>1077</v>
      </c>
      <c r="G1182" s="48">
        <v>8.7931000000000008</v>
      </c>
      <c r="H1182" s="48">
        <v>2</v>
      </c>
      <c r="I1182" s="48">
        <v>2018</v>
      </c>
      <c r="J1182" s="48" t="s">
        <v>68</v>
      </c>
    </row>
    <row r="1183" spans="1:10" hidden="1">
      <c r="A1183" s="48" t="s">
        <v>594</v>
      </c>
      <c r="B1183" s="48" t="s">
        <v>17</v>
      </c>
      <c r="C1183" s="48" t="s">
        <v>1037</v>
      </c>
      <c r="D1183" s="48" t="s">
        <v>913</v>
      </c>
      <c r="E1183" s="48" t="s">
        <v>912</v>
      </c>
      <c r="F1183" s="48" t="s">
        <v>1077</v>
      </c>
      <c r="G1183" s="48">
        <v>8.81264</v>
      </c>
      <c r="H1183" s="48">
        <v>2</v>
      </c>
      <c r="I1183" s="48">
        <v>2018</v>
      </c>
      <c r="J1183" s="48" t="s">
        <v>68</v>
      </c>
    </row>
    <row r="1184" spans="1:10" hidden="1">
      <c r="A1184" s="48" t="s">
        <v>594</v>
      </c>
      <c r="B1184" s="48" t="s">
        <v>17</v>
      </c>
      <c r="C1184" s="48" t="s">
        <v>1037</v>
      </c>
      <c r="D1184" s="48" t="s">
        <v>764</v>
      </c>
      <c r="E1184" s="48" t="s">
        <v>763</v>
      </c>
      <c r="F1184" s="48" t="s">
        <v>1077</v>
      </c>
      <c r="I1184" s="48">
        <v>2018</v>
      </c>
      <c r="J1184" s="48" t="s">
        <v>68</v>
      </c>
    </row>
    <row r="1185" spans="1:10" hidden="1">
      <c r="A1185" s="48" t="s">
        <v>594</v>
      </c>
      <c r="B1185" s="48" t="s">
        <v>17</v>
      </c>
      <c r="C1185" s="48" t="s">
        <v>1037</v>
      </c>
      <c r="D1185" s="48" t="s">
        <v>796</v>
      </c>
      <c r="E1185" s="48" t="s">
        <v>795</v>
      </c>
      <c r="F1185" s="48" t="s">
        <v>1077</v>
      </c>
      <c r="G1185" s="48">
        <v>8.6064900000000009</v>
      </c>
      <c r="H1185" s="48">
        <v>2</v>
      </c>
      <c r="I1185" s="48">
        <v>2018</v>
      </c>
      <c r="J1185" s="48" t="s">
        <v>68</v>
      </c>
    </row>
    <row r="1186" spans="1:10" hidden="1">
      <c r="A1186" s="48" t="s">
        <v>594</v>
      </c>
      <c r="B1186" s="48" t="s">
        <v>17</v>
      </c>
      <c r="C1186" s="48" t="s">
        <v>1037</v>
      </c>
      <c r="D1186" s="48" t="s">
        <v>951</v>
      </c>
      <c r="E1186" s="48" t="s">
        <v>950</v>
      </c>
      <c r="F1186" s="48" t="s">
        <v>1077</v>
      </c>
      <c r="G1186" s="48">
        <v>8.6977600000000006</v>
      </c>
      <c r="H1186" s="48">
        <v>2</v>
      </c>
      <c r="I1186" s="48">
        <v>2018</v>
      </c>
      <c r="J1186" s="48" t="s">
        <v>68</v>
      </c>
    </row>
    <row r="1187" spans="1:10" hidden="1">
      <c r="A1187" s="48" t="s">
        <v>594</v>
      </c>
      <c r="B1187" s="48" t="s">
        <v>17</v>
      </c>
      <c r="C1187" s="48" t="s">
        <v>1037</v>
      </c>
      <c r="D1187" s="48" t="s">
        <v>798</v>
      </c>
      <c r="E1187" s="48" t="s">
        <v>797</v>
      </c>
      <c r="F1187" s="48" t="s">
        <v>1077</v>
      </c>
      <c r="G1187" s="48">
        <v>8.7761999999999993</v>
      </c>
      <c r="H1187" s="48">
        <v>2</v>
      </c>
      <c r="I1187" s="48">
        <v>2018</v>
      </c>
      <c r="J1187" s="48" t="s">
        <v>68</v>
      </c>
    </row>
    <row r="1188" spans="1:10" hidden="1">
      <c r="A1188" s="48" t="s">
        <v>594</v>
      </c>
      <c r="B1188" s="48" t="s">
        <v>17</v>
      </c>
      <c r="C1188" s="48" t="s">
        <v>1037</v>
      </c>
      <c r="D1188" s="48" t="s">
        <v>762</v>
      </c>
      <c r="E1188" s="48" t="s">
        <v>761</v>
      </c>
      <c r="F1188" s="48" t="s">
        <v>1077</v>
      </c>
      <c r="G1188" s="48">
        <v>9.1665500000000009</v>
      </c>
      <c r="H1188" s="48">
        <v>1</v>
      </c>
      <c r="I1188" s="48">
        <v>2018</v>
      </c>
      <c r="J1188" s="48" t="s">
        <v>68</v>
      </c>
    </row>
    <row r="1189" spans="1:10" hidden="1">
      <c r="A1189" s="48" t="s">
        <v>594</v>
      </c>
      <c r="B1189" s="48" t="s">
        <v>17</v>
      </c>
      <c r="C1189" s="48" t="s">
        <v>1037</v>
      </c>
      <c r="D1189" s="48" t="s">
        <v>888</v>
      </c>
      <c r="E1189" s="48" t="s">
        <v>887</v>
      </c>
      <c r="F1189" s="48" t="s">
        <v>1077</v>
      </c>
      <c r="G1189" s="48">
        <v>8.8564000000000007</v>
      </c>
      <c r="H1189" s="48">
        <v>2</v>
      </c>
      <c r="I1189" s="48">
        <v>2018</v>
      </c>
      <c r="J1189" s="48" t="s">
        <v>68</v>
      </c>
    </row>
    <row r="1190" spans="1:10" hidden="1">
      <c r="A1190" s="48" t="s">
        <v>594</v>
      </c>
      <c r="B1190" s="48" t="s">
        <v>17</v>
      </c>
      <c r="C1190" s="48" t="s">
        <v>1037</v>
      </c>
      <c r="D1190" s="48" t="s">
        <v>823</v>
      </c>
      <c r="E1190" s="48" t="s">
        <v>822</v>
      </c>
      <c r="F1190" s="48" t="s">
        <v>1077</v>
      </c>
      <c r="G1190" s="48">
        <v>8.7949400000000004</v>
      </c>
      <c r="H1190" s="48">
        <v>2</v>
      </c>
      <c r="I1190" s="48">
        <v>2018</v>
      </c>
      <c r="J1190" s="48" t="s">
        <v>68</v>
      </c>
    </row>
    <row r="1191" spans="1:10" hidden="1">
      <c r="A1191" s="48" t="s">
        <v>594</v>
      </c>
      <c r="B1191" s="48" t="s">
        <v>17</v>
      </c>
      <c r="C1191" s="48" t="s">
        <v>1037</v>
      </c>
      <c r="D1191" s="48" t="s">
        <v>821</v>
      </c>
      <c r="E1191" s="48" t="s">
        <v>820</v>
      </c>
      <c r="F1191" s="48" t="s">
        <v>1077</v>
      </c>
      <c r="G1191" s="48">
        <v>8.6699000000000002</v>
      </c>
      <c r="H1191" s="48">
        <v>2</v>
      </c>
      <c r="I1191" s="48">
        <v>2018</v>
      </c>
      <c r="J1191" s="48" t="s">
        <v>68</v>
      </c>
    </row>
    <row r="1192" spans="1:10" hidden="1">
      <c r="A1192" s="48" t="s">
        <v>594</v>
      </c>
      <c r="B1192" s="48" t="s">
        <v>53</v>
      </c>
      <c r="C1192" s="48" t="s">
        <v>743</v>
      </c>
      <c r="D1192" s="48" t="s">
        <v>1015</v>
      </c>
      <c r="E1192" s="48" t="s">
        <v>1014</v>
      </c>
      <c r="F1192" s="48" t="s">
        <v>1077</v>
      </c>
      <c r="G1192" s="48">
        <v>8.9481699999999993</v>
      </c>
      <c r="H1192" s="48">
        <v>2</v>
      </c>
      <c r="I1192" s="48">
        <v>2018</v>
      </c>
      <c r="J1192" s="48" t="s">
        <v>68</v>
      </c>
    </row>
    <row r="1193" spans="1:10" hidden="1">
      <c r="A1193" s="48" t="s">
        <v>594</v>
      </c>
      <c r="B1193" s="48" t="s">
        <v>53</v>
      </c>
      <c r="C1193" s="48" t="s">
        <v>743</v>
      </c>
      <c r="D1193" s="48" t="s">
        <v>825</v>
      </c>
      <c r="E1193" s="48" t="s">
        <v>824</v>
      </c>
      <c r="F1193" s="48" t="s">
        <v>1077</v>
      </c>
      <c r="G1193" s="48">
        <v>8.8003099999999996</v>
      </c>
      <c r="H1193" s="48">
        <v>2</v>
      </c>
      <c r="I1193" s="48">
        <v>2018</v>
      </c>
      <c r="J1193" s="48" t="s">
        <v>68</v>
      </c>
    </row>
    <row r="1194" spans="1:10" hidden="1">
      <c r="A1194" s="48" t="s">
        <v>594</v>
      </c>
      <c r="B1194" s="48" t="s">
        <v>53</v>
      </c>
      <c r="C1194" s="48" t="s">
        <v>743</v>
      </c>
      <c r="D1194" s="48" t="s">
        <v>865</v>
      </c>
      <c r="E1194" s="48" t="s">
        <v>864</v>
      </c>
      <c r="F1194" s="48" t="s">
        <v>1077</v>
      </c>
      <c r="G1194" s="48">
        <v>8.7380099999999992</v>
      </c>
      <c r="H1194" s="48">
        <v>2</v>
      </c>
      <c r="I1194" s="48">
        <v>2018</v>
      </c>
      <c r="J1194" s="48" t="s">
        <v>68</v>
      </c>
    </row>
    <row r="1195" spans="1:10" hidden="1">
      <c r="A1195" s="48" t="s">
        <v>594</v>
      </c>
      <c r="B1195" s="48" t="s">
        <v>53</v>
      </c>
      <c r="C1195" s="48" t="s">
        <v>743</v>
      </c>
      <c r="D1195" s="48" t="s">
        <v>1017</v>
      </c>
      <c r="E1195" s="48" t="s">
        <v>1016</v>
      </c>
      <c r="F1195" s="48" t="s">
        <v>1077</v>
      </c>
      <c r="G1195" s="48">
        <v>8.6190499999999997</v>
      </c>
      <c r="H1195" s="48">
        <v>2</v>
      </c>
      <c r="I1195" s="48">
        <v>2018</v>
      </c>
      <c r="J1195" s="48" t="s">
        <v>68</v>
      </c>
    </row>
    <row r="1196" spans="1:10" hidden="1">
      <c r="A1196" s="48" t="s">
        <v>594</v>
      </c>
      <c r="B1196" s="48" t="s">
        <v>53</v>
      </c>
      <c r="C1196" s="48" t="s">
        <v>743</v>
      </c>
      <c r="D1196" s="48" t="s">
        <v>895</v>
      </c>
      <c r="E1196" s="48" t="s">
        <v>894</v>
      </c>
      <c r="F1196" s="48" t="s">
        <v>1077</v>
      </c>
      <c r="G1196" s="48">
        <v>8.7142599999999995</v>
      </c>
      <c r="H1196" s="48">
        <v>2</v>
      </c>
      <c r="I1196" s="48">
        <v>2018</v>
      </c>
      <c r="J1196" s="48" t="s">
        <v>68</v>
      </c>
    </row>
    <row r="1197" spans="1:10" hidden="1">
      <c r="A1197" s="48" t="s">
        <v>594</v>
      </c>
      <c r="B1197" s="48" t="s">
        <v>53</v>
      </c>
      <c r="C1197" s="48" t="s">
        <v>743</v>
      </c>
      <c r="D1197" s="48" t="s">
        <v>893</v>
      </c>
      <c r="E1197" s="48" t="s">
        <v>892</v>
      </c>
      <c r="F1197" s="48" t="s">
        <v>1077</v>
      </c>
      <c r="G1197" s="48">
        <v>8.9953599999999998</v>
      </c>
      <c r="H1197" s="48">
        <v>1</v>
      </c>
      <c r="I1197" s="48">
        <v>2018</v>
      </c>
      <c r="J1197" s="48" t="s">
        <v>68</v>
      </c>
    </row>
    <row r="1198" spans="1:10" hidden="1">
      <c r="A1198" s="48" t="s">
        <v>594</v>
      </c>
      <c r="B1198" s="48" t="s">
        <v>20</v>
      </c>
      <c r="C1198" s="48" t="s">
        <v>577</v>
      </c>
      <c r="D1198" s="48" t="s">
        <v>579</v>
      </c>
      <c r="E1198" s="48" t="s">
        <v>787</v>
      </c>
      <c r="F1198" s="48" t="s">
        <v>1077</v>
      </c>
      <c r="G1198" s="48">
        <v>8.6925799999999995</v>
      </c>
      <c r="H1198" s="48">
        <v>2</v>
      </c>
      <c r="I1198" s="48">
        <v>2018</v>
      </c>
      <c r="J1198" s="48" t="s">
        <v>68</v>
      </c>
    </row>
    <row r="1199" spans="1:10" hidden="1">
      <c r="A1199" s="48" t="s">
        <v>594</v>
      </c>
      <c r="B1199" s="48" t="s">
        <v>20</v>
      </c>
      <c r="C1199" s="48" t="s">
        <v>577</v>
      </c>
      <c r="D1199" s="48" t="s">
        <v>580</v>
      </c>
      <c r="E1199" s="48" t="s">
        <v>788</v>
      </c>
      <c r="F1199" s="48" t="s">
        <v>1077</v>
      </c>
      <c r="G1199" s="48">
        <v>8.7543199999999999</v>
      </c>
      <c r="H1199" s="48">
        <v>2</v>
      </c>
      <c r="I1199" s="48">
        <v>2018</v>
      </c>
      <c r="J1199" s="48" t="s">
        <v>68</v>
      </c>
    </row>
    <row r="1200" spans="1:10" hidden="1">
      <c r="A1200" s="48" t="s">
        <v>594</v>
      </c>
      <c r="B1200" s="48" t="s">
        <v>20</v>
      </c>
      <c r="C1200" s="48" t="s">
        <v>577</v>
      </c>
      <c r="D1200" s="48" t="s">
        <v>581</v>
      </c>
      <c r="E1200" s="48" t="s">
        <v>866</v>
      </c>
      <c r="F1200" s="48" t="s">
        <v>1077</v>
      </c>
      <c r="G1200" s="48">
        <v>8.9190900000000006</v>
      </c>
      <c r="H1200" s="48">
        <v>2</v>
      </c>
      <c r="I1200" s="48">
        <v>2018</v>
      </c>
      <c r="J1200" s="48" t="s">
        <v>68</v>
      </c>
    </row>
    <row r="1201" spans="1:10" hidden="1">
      <c r="A1201" s="48" t="s">
        <v>594</v>
      </c>
      <c r="B1201" s="48" t="s">
        <v>20</v>
      </c>
      <c r="C1201" s="48" t="s">
        <v>577</v>
      </c>
      <c r="D1201" s="48" t="s">
        <v>582</v>
      </c>
      <c r="E1201" s="48" t="s">
        <v>994</v>
      </c>
      <c r="F1201" s="48" t="s">
        <v>1077</v>
      </c>
      <c r="G1201" s="48">
        <v>9.0099599999999995</v>
      </c>
      <c r="H1201" s="48">
        <v>1</v>
      </c>
      <c r="I1201" s="48">
        <v>2018</v>
      </c>
      <c r="J1201" s="48" t="s">
        <v>68</v>
      </c>
    </row>
    <row r="1202" spans="1:10" hidden="1">
      <c r="A1202" s="48" t="s">
        <v>594</v>
      </c>
      <c r="B1202" s="48" t="s">
        <v>20</v>
      </c>
      <c r="C1202" s="48" t="s">
        <v>577</v>
      </c>
      <c r="D1202" s="48" t="s">
        <v>583</v>
      </c>
      <c r="E1202" s="48" t="s">
        <v>889</v>
      </c>
      <c r="F1202" s="48" t="s">
        <v>1077</v>
      </c>
      <c r="G1202" s="48">
        <v>8.9335799999999992</v>
      </c>
      <c r="H1202" s="48">
        <v>2</v>
      </c>
      <c r="I1202" s="48">
        <v>2018</v>
      </c>
      <c r="J1202" s="48" t="s">
        <v>68</v>
      </c>
    </row>
    <row r="1203" spans="1:10" hidden="1">
      <c r="A1203" s="48" t="s">
        <v>594</v>
      </c>
      <c r="B1203" s="48" t="s">
        <v>20</v>
      </c>
      <c r="C1203" s="48" t="s">
        <v>577</v>
      </c>
      <c r="D1203" s="48" t="s">
        <v>584</v>
      </c>
      <c r="E1203" s="48" t="s">
        <v>1018</v>
      </c>
      <c r="F1203" s="48" t="s">
        <v>1077</v>
      </c>
      <c r="G1203" s="48">
        <v>8.8974200000000003</v>
      </c>
      <c r="H1203" s="48">
        <v>2</v>
      </c>
      <c r="I1203" s="48">
        <v>2018</v>
      </c>
      <c r="J1203" s="48" t="s">
        <v>68</v>
      </c>
    </row>
    <row r="1204" spans="1:10" hidden="1">
      <c r="A1204" s="48" t="s">
        <v>594</v>
      </c>
      <c r="B1204" s="48" t="s">
        <v>20</v>
      </c>
      <c r="C1204" s="48" t="s">
        <v>577</v>
      </c>
      <c r="D1204" s="48" t="s">
        <v>585</v>
      </c>
      <c r="E1204" s="48" t="s">
        <v>942</v>
      </c>
      <c r="F1204" s="48" t="s">
        <v>1077</v>
      </c>
      <c r="G1204" s="48">
        <v>8.9575200000000006</v>
      </c>
      <c r="H1204" s="48">
        <v>2</v>
      </c>
      <c r="I1204" s="48">
        <v>2018</v>
      </c>
      <c r="J1204" s="48" t="s">
        <v>68</v>
      </c>
    </row>
    <row r="1205" spans="1:10" hidden="1">
      <c r="A1205" s="48" t="s">
        <v>594</v>
      </c>
      <c r="B1205" s="48" t="s">
        <v>20</v>
      </c>
      <c r="C1205" s="48" t="s">
        <v>577</v>
      </c>
      <c r="D1205" s="48" t="s">
        <v>586</v>
      </c>
      <c r="E1205" s="48" t="s">
        <v>826</v>
      </c>
      <c r="F1205" s="48" t="s">
        <v>1077</v>
      </c>
      <c r="G1205" s="48">
        <v>8.7968600000000006</v>
      </c>
      <c r="H1205" s="48">
        <v>2</v>
      </c>
      <c r="I1205" s="48">
        <v>2018</v>
      </c>
      <c r="J1205" s="48" t="s">
        <v>68</v>
      </c>
    </row>
    <row r="1206" spans="1:10" hidden="1">
      <c r="A1206" s="48" t="s">
        <v>594</v>
      </c>
      <c r="B1206" s="48" t="s">
        <v>20</v>
      </c>
      <c r="C1206" s="48" t="s">
        <v>577</v>
      </c>
      <c r="D1206" s="48" t="s">
        <v>587</v>
      </c>
      <c r="E1206" s="48" t="s">
        <v>669</v>
      </c>
      <c r="F1206" s="48" t="s">
        <v>1077</v>
      </c>
      <c r="G1206" s="48">
        <v>8.8567699999999991</v>
      </c>
      <c r="H1206" s="48">
        <v>2</v>
      </c>
      <c r="I1206" s="48">
        <v>2018</v>
      </c>
      <c r="J1206" s="48" t="s">
        <v>68</v>
      </c>
    </row>
    <row r="1207" spans="1:10" hidden="1">
      <c r="A1207" s="48" t="s">
        <v>594</v>
      </c>
      <c r="B1207" s="48" t="s">
        <v>20</v>
      </c>
      <c r="C1207" s="48" t="s">
        <v>577</v>
      </c>
      <c r="D1207" s="48" t="s">
        <v>588</v>
      </c>
      <c r="E1207" s="48" t="s">
        <v>1019</v>
      </c>
      <c r="F1207" s="48" t="s">
        <v>1077</v>
      </c>
      <c r="G1207" s="48">
        <v>8.7593200000000007</v>
      </c>
      <c r="H1207" s="48">
        <v>2</v>
      </c>
      <c r="I1207" s="48">
        <v>2018</v>
      </c>
      <c r="J1207" s="48" t="s">
        <v>68</v>
      </c>
    </row>
    <row r="1208" spans="1:10" hidden="1">
      <c r="A1208" s="48" t="s">
        <v>594</v>
      </c>
      <c r="B1208" s="48" t="s">
        <v>20</v>
      </c>
      <c r="C1208" s="48" t="s">
        <v>577</v>
      </c>
      <c r="D1208" s="48" t="s">
        <v>589</v>
      </c>
      <c r="E1208" s="48" t="s">
        <v>1020</v>
      </c>
      <c r="F1208" s="48" t="s">
        <v>1077</v>
      </c>
      <c r="G1208" s="48">
        <v>8.6511300000000002</v>
      </c>
      <c r="H1208" s="48">
        <v>2</v>
      </c>
      <c r="I1208" s="48">
        <v>2018</v>
      </c>
      <c r="J1208" s="48" t="s">
        <v>68</v>
      </c>
    </row>
    <row r="1209" spans="1:10" hidden="1">
      <c r="A1209" s="48" t="s">
        <v>594</v>
      </c>
      <c r="B1209" s="48" t="s">
        <v>20</v>
      </c>
      <c r="C1209" s="48" t="s">
        <v>577</v>
      </c>
      <c r="D1209" s="48" t="s">
        <v>590</v>
      </c>
      <c r="E1209" s="48" t="s">
        <v>943</v>
      </c>
      <c r="F1209" s="48" t="s">
        <v>1077</v>
      </c>
      <c r="G1209" s="48">
        <v>8.7639300000000002</v>
      </c>
      <c r="H1209" s="48">
        <v>2</v>
      </c>
      <c r="I1209" s="48">
        <v>2018</v>
      </c>
      <c r="J1209" s="48" t="s">
        <v>68</v>
      </c>
    </row>
    <row r="1210" spans="1:10" hidden="1">
      <c r="A1210" s="48" t="s">
        <v>594</v>
      </c>
      <c r="B1210" s="48" t="s">
        <v>123</v>
      </c>
      <c r="C1210" s="48" t="s">
        <v>638</v>
      </c>
      <c r="D1210" s="48" t="s">
        <v>786</v>
      </c>
      <c r="E1210" s="48" t="s">
        <v>785</v>
      </c>
      <c r="F1210" s="48" t="s">
        <v>1077</v>
      </c>
      <c r="G1210" s="48">
        <v>8.9411199999999997</v>
      </c>
      <c r="H1210" s="48">
        <v>2</v>
      </c>
      <c r="I1210" s="48">
        <v>2018</v>
      </c>
      <c r="J1210" s="48" t="s">
        <v>68</v>
      </c>
    </row>
    <row r="1211" spans="1:10" hidden="1">
      <c r="A1211" s="48" t="s">
        <v>594</v>
      </c>
      <c r="B1211" s="48" t="s">
        <v>123</v>
      </c>
      <c r="C1211" s="48" t="s">
        <v>638</v>
      </c>
      <c r="D1211" s="48" t="s">
        <v>817</v>
      </c>
      <c r="E1211" s="48" t="s">
        <v>816</v>
      </c>
      <c r="F1211" s="48" t="s">
        <v>1077</v>
      </c>
      <c r="G1211" s="48">
        <v>8.8855299999999993</v>
      </c>
      <c r="H1211" s="48">
        <v>2</v>
      </c>
      <c r="I1211" s="48">
        <v>2018</v>
      </c>
      <c r="J1211" s="48" t="s">
        <v>68</v>
      </c>
    </row>
    <row r="1212" spans="1:10" hidden="1">
      <c r="A1212" s="48" t="s">
        <v>594</v>
      </c>
      <c r="B1212" s="48" t="s">
        <v>123</v>
      </c>
      <c r="C1212" s="48" t="s">
        <v>638</v>
      </c>
      <c r="D1212" s="48" t="s">
        <v>737</v>
      </c>
      <c r="E1212" s="48" t="s">
        <v>736</v>
      </c>
      <c r="F1212" s="48" t="s">
        <v>1077</v>
      </c>
      <c r="G1212" s="48">
        <v>8.8766999999999996</v>
      </c>
      <c r="H1212" s="48">
        <v>2</v>
      </c>
      <c r="I1212" s="48">
        <v>2018</v>
      </c>
      <c r="J1212" s="48" t="s">
        <v>68</v>
      </c>
    </row>
    <row r="1213" spans="1:10" hidden="1">
      <c r="A1213" s="48" t="s">
        <v>594</v>
      </c>
      <c r="B1213" s="48" t="s">
        <v>123</v>
      </c>
      <c r="C1213" s="48" t="s">
        <v>638</v>
      </c>
      <c r="D1213" s="48" t="s">
        <v>941</v>
      </c>
      <c r="E1213" s="48" t="s">
        <v>940</v>
      </c>
      <c r="F1213" s="48" t="s">
        <v>1077</v>
      </c>
      <c r="G1213" s="48">
        <v>8.7555700000000005</v>
      </c>
      <c r="H1213" s="48">
        <v>2</v>
      </c>
      <c r="I1213" s="48">
        <v>2018</v>
      </c>
      <c r="J1213" s="48" t="s">
        <v>68</v>
      </c>
    </row>
    <row r="1214" spans="1:10" hidden="1">
      <c r="A1214" s="48" t="s">
        <v>594</v>
      </c>
      <c r="B1214" s="48" t="s">
        <v>123</v>
      </c>
      <c r="C1214" s="48" t="s">
        <v>638</v>
      </c>
      <c r="D1214" s="48" t="s">
        <v>667</v>
      </c>
      <c r="E1214" s="48" t="s">
        <v>666</v>
      </c>
      <c r="F1214" s="48" t="s">
        <v>1077</v>
      </c>
      <c r="G1214" s="48">
        <v>8.8493399999999998</v>
      </c>
      <c r="H1214" s="48">
        <v>2</v>
      </c>
      <c r="I1214" s="48">
        <v>2018</v>
      </c>
      <c r="J1214" s="48" t="s">
        <v>68</v>
      </c>
    </row>
    <row r="1215" spans="1:10" hidden="1">
      <c r="A1215" s="48" t="s">
        <v>594</v>
      </c>
      <c r="B1215" s="48" t="s">
        <v>558</v>
      </c>
      <c r="C1215" s="48" t="s">
        <v>539</v>
      </c>
      <c r="D1215" s="48" t="s">
        <v>539</v>
      </c>
      <c r="E1215" s="48" t="s">
        <v>539</v>
      </c>
      <c r="F1215" s="48" t="s">
        <v>1077</v>
      </c>
      <c r="I1215" s="48">
        <v>2018</v>
      </c>
      <c r="J1215" s="48" t="s">
        <v>68</v>
      </c>
    </row>
    <row r="1216" spans="1:10" hidden="1">
      <c r="A1216" s="48" t="s">
        <v>594</v>
      </c>
      <c r="B1216" s="48" t="s">
        <v>557</v>
      </c>
      <c r="C1216" s="48" t="s">
        <v>539</v>
      </c>
      <c r="D1216" s="48" t="s">
        <v>539</v>
      </c>
      <c r="E1216" s="48" t="s">
        <v>539</v>
      </c>
      <c r="F1216" s="48" t="s">
        <v>1077</v>
      </c>
      <c r="I1216" s="48">
        <v>2018</v>
      </c>
      <c r="J1216" s="48" t="s">
        <v>68</v>
      </c>
    </row>
    <row r="1217" spans="1:13" hidden="1">
      <c r="A1217" s="48" t="s">
        <v>599</v>
      </c>
      <c r="B1217" s="48" t="s">
        <v>17</v>
      </c>
      <c r="C1217" s="48" t="s">
        <v>1037</v>
      </c>
      <c r="D1217" s="48" t="s">
        <v>1073</v>
      </c>
      <c r="E1217" s="48" t="s">
        <v>742</v>
      </c>
      <c r="F1217" s="48" t="s">
        <v>1077</v>
      </c>
      <c r="G1217" s="48">
        <v>75.941079999999999</v>
      </c>
      <c r="H1217" s="48">
        <v>3</v>
      </c>
      <c r="I1217" s="110">
        <v>43709</v>
      </c>
      <c r="J1217" s="48" t="s">
        <v>12</v>
      </c>
      <c r="L1217" s="110"/>
      <c r="M1217" s="110"/>
    </row>
    <row r="1218" spans="1:13" hidden="1">
      <c r="A1218" s="48" t="s">
        <v>599</v>
      </c>
      <c r="B1218" s="48" t="s">
        <v>53</v>
      </c>
      <c r="C1218" s="48" t="s">
        <v>743</v>
      </c>
      <c r="D1218" s="48" t="s">
        <v>1101</v>
      </c>
      <c r="E1218" s="48" t="s">
        <v>744</v>
      </c>
      <c r="F1218" s="48" t="s">
        <v>1077</v>
      </c>
      <c r="G1218" s="48">
        <v>73.850570000000005</v>
      </c>
      <c r="H1218" s="48">
        <v>3</v>
      </c>
      <c r="I1218" s="110">
        <v>43709</v>
      </c>
      <c r="J1218" s="48" t="s">
        <v>12</v>
      </c>
    </row>
    <row r="1219" spans="1:13" hidden="1">
      <c r="A1219" s="48" t="s">
        <v>599</v>
      </c>
      <c r="B1219" s="48" t="s">
        <v>20</v>
      </c>
      <c r="C1219" s="48" t="s">
        <v>577</v>
      </c>
      <c r="D1219" s="48" t="s">
        <v>578</v>
      </c>
      <c r="E1219" s="48" t="s">
        <v>668</v>
      </c>
      <c r="F1219" s="48" t="s">
        <v>1077</v>
      </c>
      <c r="G1219" s="48">
        <v>81.25</v>
      </c>
      <c r="H1219" s="48">
        <v>2</v>
      </c>
      <c r="I1219" s="110">
        <v>43709</v>
      </c>
      <c r="J1219" s="48" t="s">
        <v>12</v>
      </c>
    </row>
    <row r="1220" spans="1:13" hidden="1">
      <c r="A1220" s="48" t="s">
        <v>599</v>
      </c>
      <c r="B1220" s="48" t="s">
        <v>23</v>
      </c>
      <c r="C1220" s="48" t="s">
        <v>1044</v>
      </c>
      <c r="D1220" s="48" t="s">
        <v>1107</v>
      </c>
      <c r="E1220" s="48" t="s">
        <v>611</v>
      </c>
      <c r="F1220" s="48" t="s">
        <v>1077</v>
      </c>
      <c r="G1220" s="48">
        <v>66.666669999999996</v>
      </c>
      <c r="H1220" s="48">
        <v>3</v>
      </c>
      <c r="I1220" s="110">
        <v>43709</v>
      </c>
      <c r="J1220" s="48" t="s">
        <v>12</v>
      </c>
    </row>
    <row r="1221" spans="1:13" hidden="1">
      <c r="A1221" s="48" t="s">
        <v>599</v>
      </c>
      <c r="B1221" s="48" t="s">
        <v>23</v>
      </c>
      <c r="C1221" s="48" t="s">
        <v>746</v>
      </c>
      <c r="D1221" s="48" t="s">
        <v>1078</v>
      </c>
      <c r="E1221" s="48" t="s">
        <v>745</v>
      </c>
      <c r="F1221" s="48" t="s">
        <v>1077</v>
      </c>
      <c r="G1221" s="48">
        <v>65.277780000000007</v>
      </c>
      <c r="H1221" s="48">
        <v>3</v>
      </c>
      <c r="I1221" s="110">
        <v>43709</v>
      </c>
      <c r="J1221" s="48" t="s">
        <v>12</v>
      </c>
    </row>
    <row r="1222" spans="1:13" hidden="1">
      <c r="A1222" s="48" t="s">
        <v>599</v>
      </c>
      <c r="B1222" s="48" t="s">
        <v>23</v>
      </c>
      <c r="C1222" s="48" t="s">
        <v>1035</v>
      </c>
      <c r="D1222" s="48" t="s">
        <v>1109</v>
      </c>
      <c r="E1222" s="48" t="s">
        <v>670</v>
      </c>
      <c r="F1222" s="48" t="s">
        <v>1077</v>
      </c>
      <c r="G1222" s="48">
        <v>72.619050000000001</v>
      </c>
      <c r="H1222" s="48">
        <v>3</v>
      </c>
      <c r="I1222" s="110">
        <v>43709</v>
      </c>
      <c r="J1222" s="48" t="s">
        <v>12</v>
      </c>
    </row>
    <row r="1223" spans="1:13" hidden="1">
      <c r="A1223" s="48" t="s">
        <v>599</v>
      </c>
      <c r="B1223" s="48" t="s">
        <v>23</v>
      </c>
      <c r="C1223" s="48" t="s">
        <v>748</v>
      </c>
      <c r="D1223" s="48" t="s">
        <v>1079</v>
      </c>
      <c r="E1223" s="48" t="s">
        <v>747</v>
      </c>
      <c r="F1223" s="48" t="s">
        <v>1077</v>
      </c>
      <c r="G1223" s="48">
        <v>62.910800000000002</v>
      </c>
      <c r="H1223" s="48">
        <v>3</v>
      </c>
      <c r="I1223" s="110">
        <v>43709</v>
      </c>
      <c r="J1223" s="48" t="s">
        <v>12</v>
      </c>
    </row>
    <row r="1224" spans="1:13" hidden="1">
      <c r="A1224" s="48" t="s">
        <v>599</v>
      </c>
      <c r="B1224" s="48" t="s">
        <v>23</v>
      </c>
      <c r="C1224" s="48" t="s">
        <v>708</v>
      </c>
      <c r="D1224" s="48" t="s">
        <v>1080</v>
      </c>
      <c r="E1224" s="48" t="s">
        <v>707</v>
      </c>
      <c r="F1224" s="48" t="s">
        <v>1077</v>
      </c>
      <c r="G1224" s="48">
        <v>73.684209999999993</v>
      </c>
      <c r="H1224" s="48">
        <v>3</v>
      </c>
      <c r="I1224" s="110">
        <v>43709</v>
      </c>
      <c r="J1224" s="48" t="s">
        <v>12</v>
      </c>
    </row>
    <row r="1225" spans="1:13" hidden="1">
      <c r="A1225" s="48" t="s">
        <v>599</v>
      </c>
      <c r="B1225" s="48" t="s">
        <v>23</v>
      </c>
      <c r="C1225" s="48" t="s">
        <v>683</v>
      </c>
      <c r="D1225" s="48" t="s">
        <v>1081</v>
      </c>
      <c r="E1225" s="48" t="s">
        <v>682</v>
      </c>
      <c r="F1225" s="48" t="s">
        <v>1077</v>
      </c>
      <c r="G1225" s="48">
        <v>67.248909999999995</v>
      </c>
      <c r="H1225" s="48">
        <v>3</v>
      </c>
      <c r="I1225" s="110">
        <v>43709</v>
      </c>
      <c r="J1225" s="48" t="s">
        <v>12</v>
      </c>
    </row>
    <row r="1226" spans="1:13" hidden="1">
      <c r="A1226" s="48" t="s">
        <v>599</v>
      </c>
      <c r="B1226" s="48" t="s">
        <v>29</v>
      </c>
      <c r="C1226" s="48" t="s">
        <v>29</v>
      </c>
      <c r="D1226" s="48" t="s">
        <v>1106</v>
      </c>
      <c r="E1226" s="48" t="s">
        <v>675</v>
      </c>
      <c r="F1226" s="48" t="s">
        <v>1077</v>
      </c>
      <c r="G1226" s="48">
        <v>75.666669999999996</v>
      </c>
      <c r="H1226" s="48">
        <v>3</v>
      </c>
      <c r="I1226" s="110">
        <v>43709</v>
      </c>
      <c r="J1226" s="48" t="s">
        <v>12</v>
      </c>
    </row>
    <row r="1227" spans="1:13" hidden="1">
      <c r="A1227" s="48" t="s">
        <v>599</v>
      </c>
      <c r="B1227" s="48" t="s">
        <v>31</v>
      </c>
      <c r="C1227" s="48" t="s">
        <v>678</v>
      </c>
      <c r="D1227" s="48" t="s">
        <v>1086</v>
      </c>
      <c r="E1227" s="48" t="s">
        <v>679</v>
      </c>
      <c r="F1227" s="48" t="s">
        <v>1077</v>
      </c>
      <c r="G1227" s="48">
        <v>82.093019999999996</v>
      </c>
      <c r="H1227" s="48">
        <v>2</v>
      </c>
      <c r="I1227" s="110">
        <v>43709</v>
      </c>
      <c r="J1227" s="48" t="s">
        <v>12</v>
      </c>
    </row>
    <row r="1228" spans="1:13" hidden="1">
      <c r="A1228" s="48" t="s">
        <v>599</v>
      </c>
      <c r="B1228" s="48" t="s">
        <v>33</v>
      </c>
      <c r="C1228" s="48" t="s">
        <v>644</v>
      </c>
      <c r="D1228" s="48" t="s">
        <v>1072</v>
      </c>
      <c r="E1228" s="48" t="s">
        <v>643</v>
      </c>
      <c r="F1228" s="48" t="s">
        <v>1077</v>
      </c>
      <c r="G1228" s="48">
        <v>77.183599999999998</v>
      </c>
      <c r="H1228" s="48">
        <v>3</v>
      </c>
      <c r="I1228" s="110">
        <v>43709</v>
      </c>
      <c r="J1228" s="48" t="s">
        <v>12</v>
      </c>
    </row>
    <row r="1229" spans="1:13" hidden="1">
      <c r="A1229" s="48" t="s">
        <v>599</v>
      </c>
      <c r="B1229" s="48" t="s">
        <v>33</v>
      </c>
      <c r="C1229" s="48" t="s">
        <v>640</v>
      </c>
      <c r="D1229" s="48" t="s">
        <v>1070</v>
      </c>
      <c r="E1229" s="48" t="s">
        <v>639</v>
      </c>
      <c r="F1229" s="48" t="s">
        <v>1077</v>
      </c>
      <c r="G1229" s="48">
        <v>91.970799999999997</v>
      </c>
      <c r="H1229" s="48">
        <v>1</v>
      </c>
      <c r="I1229" s="110">
        <v>43709</v>
      </c>
      <c r="J1229" s="48" t="s">
        <v>12</v>
      </c>
    </row>
    <row r="1230" spans="1:13" hidden="1">
      <c r="A1230" s="48" t="s">
        <v>599</v>
      </c>
      <c r="B1230" s="48" t="s">
        <v>33</v>
      </c>
      <c r="C1230" s="48" t="s">
        <v>754</v>
      </c>
      <c r="D1230" s="48" t="s">
        <v>1071</v>
      </c>
      <c r="E1230" s="48" t="s">
        <v>753</v>
      </c>
      <c r="F1230" s="48" t="s">
        <v>1077</v>
      </c>
      <c r="G1230" s="48">
        <v>83.108109999999996</v>
      </c>
      <c r="H1230" s="48">
        <v>4</v>
      </c>
      <c r="I1230" s="110">
        <v>43709</v>
      </c>
      <c r="J1230" s="48" t="s">
        <v>12</v>
      </c>
    </row>
    <row r="1231" spans="1:13" hidden="1">
      <c r="A1231" s="48" t="s">
        <v>599</v>
      </c>
      <c r="B1231" s="48" t="s">
        <v>35</v>
      </c>
      <c r="C1231" s="48" t="s">
        <v>640</v>
      </c>
      <c r="D1231" s="48" t="s">
        <v>1070</v>
      </c>
      <c r="E1231" s="48" t="s">
        <v>639</v>
      </c>
      <c r="F1231" s="48" t="s">
        <v>1077</v>
      </c>
      <c r="G1231" s="48">
        <v>91.970799999999997</v>
      </c>
      <c r="H1231" s="48">
        <v>1</v>
      </c>
      <c r="I1231" s="110">
        <v>43709</v>
      </c>
      <c r="J1231" s="48" t="s">
        <v>12</v>
      </c>
    </row>
    <row r="1232" spans="1:13" hidden="1">
      <c r="A1232" s="48" t="s">
        <v>599</v>
      </c>
      <c r="B1232" s="48" t="s">
        <v>35</v>
      </c>
      <c r="C1232" s="48" t="s">
        <v>1042</v>
      </c>
      <c r="D1232" s="48" t="s">
        <v>1105</v>
      </c>
      <c r="E1232" s="48" t="s">
        <v>610</v>
      </c>
      <c r="F1232" s="48" t="s">
        <v>1077</v>
      </c>
      <c r="G1232" s="48">
        <v>80.566800000000001</v>
      </c>
      <c r="H1232" s="48">
        <v>2</v>
      </c>
      <c r="I1232" s="110">
        <v>43709</v>
      </c>
      <c r="J1232" s="48" t="s">
        <v>12</v>
      </c>
    </row>
    <row r="1233" spans="1:10" hidden="1">
      <c r="A1233" s="48" t="s">
        <v>599</v>
      </c>
      <c r="B1233" s="48" t="s">
        <v>35</v>
      </c>
      <c r="C1233" s="48" t="s">
        <v>756</v>
      </c>
      <c r="D1233" s="48" t="s">
        <v>1087</v>
      </c>
      <c r="E1233" s="48" t="s">
        <v>755</v>
      </c>
      <c r="F1233" s="48" t="s">
        <v>1077</v>
      </c>
      <c r="G1233" s="48">
        <v>77.349400000000003</v>
      </c>
      <c r="H1233" s="48">
        <v>3</v>
      </c>
      <c r="I1233" s="110">
        <v>43709</v>
      </c>
      <c r="J1233" s="48" t="s">
        <v>12</v>
      </c>
    </row>
    <row r="1234" spans="1:10" hidden="1">
      <c r="A1234" s="48" t="s">
        <v>599</v>
      </c>
      <c r="B1234" s="48" t="s">
        <v>37</v>
      </c>
      <c r="C1234" s="48" t="s">
        <v>603</v>
      </c>
      <c r="D1234" s="48" t="s">
        <v>1088</v>
      </c>
      <c r="E1234" s="48" t="s">
        <v>602</v>
      </c>
      <c r="F1234" s="48" t="s">
        <v>1077</v>
      </c>
      <c r="G1234" s="48">
        <v>82.589290000000005</v>
      </c>
      <c r="H1234" s="48">
        <v>2</v>
      </c>
      <c r="I1234" s="110">
        <v>43709</v>
      </c>
      <c r="J1234" s="48" t="s">
        <v>12</v>
      </c>
    </row>
    <row r="1235" spans="1:10" hidden="1">
      <c r="A1235" s="48" t="s">
        <v>599</v>
      </c>
      <c r="B1235" s="48" t="s">
        <v>37</v>
      </c>
      <c r="C1235" s="48" t="s">
        <v>605</v>
      </c>
      <c r="D1235" s="48" t="s">
        <v>1089</v>
      </c>
      <c r="E1235" s="48" t="s">
        <v>604</v>
      </c>
      <c r="F1235" s="48" t="s">
        <v>1077</v>
      </c>
      <c r="G1235" s="48">
        <v>74.496639999999999</v>
      </c>
      <c r="H1235" s="48">
        <v>3</v>
      </c>
      <c r="I1235" s="110">
        <v>43709</v>
      </c>
      <c r="J1235" s="48" t="s">
        <v>12</v>
      </c>
    </row>
    <row r="1236" spans="1:10" hidden="1">
      <c r="A1236" s="48" t="s">
        <v>599</v>
      </c>
      <c r="B1236" s="48" t="s">
        <v>39</v>
      </c>
      <c r="C1236" s="48" t="s">
        <v>607</v>
      </c>
      <c r="D1236" s="48" t="s">
        <v>1090</v>
      </c>
      <c r="E1236" s="48" t="s">
        <v>606</v>
      </c>
      <c r="F1236" s="48" t="s">
        <v>1077</v>
      </c>
      <c r="G1236" s="48">
        <v>84.816749999999999</v>
      </c>
      <c r="H1236" s="48">
        <v>4</v>
      </c>
      <c r="I1236" s="110">
        <v>43709</v>
      </c>
      <c r="J1236" s="48" t="s">
        <v>12</v>
      </c>
    </row>
    <row r="1237" spans="1:10" hidden="1">
      <c r="A1237" s="48" t="s">
        <v>599</v>
      </c>
      <c r="B1237" s="48" t="s">
        <v>39</v>
      </c>
      <c r="C1237" s="48" t="s">
        <v>609</v>
      </c>
      <c r="D1237" s="48" t="s">
        <v>1091</v>
      </c>
      <c r="E1237" s="48" t="s">
        <v>608</v>
      </c>
      <c r="F1237" s="48" t="s">
        <v>1077</v>
      </c>
      <c r="G1237" s="48">
        <v>76.771649999999994</v>
      </c>
      <c r="H1237" s="48">
        <v>3</v>
      </c>
      <c r="I1237" s="110">
        <v>43709</v>
      </c>
      <c r="J1237" s="48" t="s">
        <v>12</v>
      </c>
    </row>
    <row r="1238" spans="1:10" hidden="1">
      <c r="A1238" s="48" t="s">
        <v>599</v>
      </c>
      <c r="B1238" s="48" t="s">
        <v>39</v>
      </c>
      <c r="C1238" s="48" t="s">
        <v>1042</v>
      </c>
      <c r="D1238" s="48" t="s">
        <v>1105</v>
      </c>
      <c r="E1238" s="48" t="s">
        <v>610</v>
      </c>
      <c r="F1238" s="48" t="s">
        <v>1077</v>
      </c>
      <c r="G1238" s="48">
        <v>80.566800000000001</v>
      </c>
      <c r="H1238" s="48">
        <v>2</v>
      </c>
      <c r="I1238" s="110">
        <v>43709</v>
      </c>
      <c r="J1238" s="48" t="s">
        <v>12</v>
      </c>
    </row>
    <row r="1239" spans="1:10" hidden="1">
      <c r="A1239" s="48" t="s">
        <v>599</v>
      </c>
      <c r="B1239" s="48" t="s">
        <v>39</v>
      </c>
      <c r="C1239" s="48" t="s">
        <v>615</v>
      </c>
      <c r="D1239" s="48" t="s">
        <v>1092</v>
      </c>
      <c r="E1239" s="48" t="s">
        <v>614</v>
      </c>
      <c r="F1239" s="48" t="s">
        <v>1077</v>
      </c>
      <c r="G1239" s="48">
        <v>73.154359999999997</v>
      </c>
      <c r="H1239" s="48">
        <v>3</v>
      </c>
      <c r="I1239" s="110">
        <v>43709</v>
      </c>
      <c r="J1239" s="48" t="s">
        <v>12</v>
      </c>
    </row>
    <row r="1240" spans="1:10" hidden="1">
      <c r="A1240" s="48" t="s">
        <v>599</v>
      </c>
      <c r="B1240" s="48" t="s">
        <v>41</v>
      </c>
      <c r="C1240" s="48" t="s">
        <v>617</v>
      </c>
      <c r="D1240" s="48" t="s">
        <v>1093</v>
      </c>
      <c r="E1240" s="48" t="s">
        <v>616</v>
      </c>
      <c r="F1240" s="48" t="s">
        <v>1077</v>
      </c>
      <c r="G1240" s="48">
        <v>81.481480000000005</v>
      </c>
      <c r="H1240" s="48">
        <v>2</v>
      </c>
      <c r="I1240" s="110">
        <v>43709</v>
      </c>
      <c r="J1240" s="48" t="s">
        <v>12</v>
      </c>
    </row>
    <row r="1241" spans="1:10" hidden="1">
      <c r="A1241" s="48" t="s">
        <v>599</v>
      </c>
      <c r="B1241" s="48" t="s">
        <v>41</v>
      </c>
      <c r="C1241" s="48" t="s">
        <v>619</v>
      </c>
      <c r="D1241" s="48" t="s">
        <v>1094</v>
      </c>
      <c r="E1241" s="48" t="s">
        <v>618</v>
      </c>
      <c r="F1241" s="48" t="s">
        <v>1077</v>
      </c>
      <c r="G1241" s="48">
        <v>78.527609999999996</v>
      </c>
      <c r="H1241" s="48">
        <v>3</v>
      </c>
      <c r="I1241" s="110">
        <v>43709</v>
      </c>
      <c r="J1241" s="48" t="s">
        <v>12</v>
      </c>
    </row>
    <row r="1242" spans="1:10" hidden="1">
      <c r="A1242" s="48" t="s">
        <v>599</v>
      </c>
      <c r="B1242" s="48" t="s">
        <v>43</v>
      </c>
      <c r="C1242" s="48" t="s">
        <v>621</v>
      </c>
      <c r="D1242" s="48" t="s">
        <v>1095</v>
      </c>
      <c r="E1242" s="48" t="s">
        <v>620</v>
      </c>
      <c r="F1242" s="48" t="s">
        <v>1077</v>
      </c>
      <c r="G1242" s="48">
        <v>79.039299999999997</v>
      </c>
      <c r="H1242" s="48">
        <v>3</v>
      </c>
      <c r="I1242" s="110">
        <v>43709</v>
      </c>
      <c r="J1242" s="48" t="s">
        <v>12</v>
      </c>
    </row>
    <row r="1243" spans="1:10" hidden="1">
      <c r="A1243" s="48" t="s">
        <v>599</v>
      </c>
      <c r="B1243" s="48" t="s">
        <v>45</v>
      </c>
      <c r="C1243" s="48" t="s">
        <v>1047</v>
      </c>
      <c r="D1243" s="48" t="s">
        <v>1113</v>
      </c>
      <c r="E1243" s="48" t="s">
        <v>622</v>
      </c>
      <c r="F1243" s="48" t="s">
        <v>1077</v>
      </c>
      <c r="G1243" s="48">
        <v>76.171880000000002</v>
      </c>
      <c r="H1243" s="48">
        <v>3</v>
      </c>
      <c r="I1243" s="110">
        <v>43709</v>
      </c>
      <c r="J1243" s="48" t="s">
        <v>12</v>
      </c>
    </row>
    <row r="1244" spans="1:10" hidden="1">
      <c r="A1244" s="48" t="s">
        <v>599</v>
      </c>
      <c r="B1244" s="48" t="s">
        <v>47</v>
      </c>
      <c r="C1244" s="48" t="s">
        <v>47</v>
      </c>
      <c r="D1244" s="48" t="s">
        <v>1114</v>
      </c>
      <c r="E1244" s="48" t="s">
        <v>623</v>
      </c>
      <c r="F1244" s="48" t="s">
        <v>1077</v>
      </c>
      <c r="G1244" s="48">
        <v>77.533779999999993</v>
      </c>
      <c r="H1244" s="48">
        <v>3</v>
      </c>
      <c r="I1244" s="110">
        <v>43709</v>
      </c>
      <c r="J1244" s="48" t="s">
        <v>12</v>
      </c>
    </row>
    <row r="1245" spans="1:10" hidden="1">
      <c r="A1245" s="48" t="s">
        <v>599</v>
      </c>
      <c r="B1245" s="48" t="s">
        <v>573</v>
      </c>
      <c r="C1245" s="48" t="s">
        <v>1040</v>
      </c>
      <c r="D1245" s="48" t="s">
        <v>1068</v>
      </c>
      <c r="E1245" s="48" t="s">
        <v>624</v>
      </c>
      <c r="F1245" s="48" t="s">
        <v>1077</v>
      </c>
      <c r="G1245" s="48">
        <v>81.16592</v>
      </c>
      <c r="H1245" s="48">
        <v>2</v>
      </c>
      <c r="I1245" s="110">
        <v>43709</v>
      </c>
      <c r="J1245" s="48" t="s">
        <v>12</v>
      </c>
    </row>
    <row r="1246" spans="1:10" hidden="1">
      <c r="A1246" s="48" t="s">
        <v>599</v>
      </c>
      <c r="B1246" s="48" t="s">
        <v>573</v>
      </c>
      <c r="C1246" s="48" t="s">
        <v>1043</v>
      </c>
      <c r="D1246" s="48" t="s">
        <v>1069</v>
      </c>
      <c r="E1246" s="48" t="s">
        <v>625</v>
      </c>
      <c r="F1246" s="48" t="s">
        <v>1077</v>
      </c>
      <c r="G1246" s="48">
        <v>85.526319999999998</v>
      </c>
      <c r="H1246" s="48">
        <v>1</v>
      </c>
      <c r="I1246" s="110">
        <v>43709</v>
      </c>
      <c r="J1246" s="48" t="s">
        <v>12</v>
      </c>
    </row>
    <row r="1247" spans="1:10" hidden="1">
      <c r="A1247" s="48" t="s">
        <v>599</v>
      </c>
      <c r="B1247" s="48" t="s">
        <v>51</v>
      </c>
      <c r="C1247" s="48" t="s">
        <v>1039</v>
      </c>
      <c r="D1247" s="48" t="s">
        <v>1112</v>
      </c>
      <c r="E1247" s="48" t="s">
        <v>626</v>
      </c>
      <c r="F1247" s="48" t="s">
        <v>1077</v>
      </c>
      <c r="G1247" s="48">
        <v>82.200649999999996</v>
      </c>
      <c r="H1247" s="48">
        <v>2</v>
      </c>
      <c r="I1247" s="110">
        <v>43709</v>
      </c>
      <c r="J1247" s="48" t="s">
        <v>12</v>
      </c>
    </row>
    <row r="1248" spans="1:10" hidden="1">
      <c r="A1248" s="48" t="s">
        <v>599</v>
      </c>
      <c r="B1248" s="48" t="s">
        <v>51</v>
      </c>
      <c r="C1248" s="48" t="s">
        <v>1046</v>
      </c>
      <c r="D1248" s="48" t="s">
        <v>1110</v>
      </c>
      <c r="E1248" s="48" t="s">
        <v>627</v>
      </c>
      <c r="F1248" s="48" t="s">
        <v>1077</v>
      </c>
      <c r="G1248" s="48">
        <v>83.070869999999999</v>
      </c>
      <c r="H1248" s="48">
        <v>4</v>
      </c>
      <c r="I1248" s="110">
        <v>43709</v>
      </c>
      <c r="J1248" s="48" t="s">
        <v>12</v>
      </c>
    </row>
    <row r="1249" spans="1:10" hidden="1">
      <c r="A1249" s="48" t="s">
        <v>599</v>
      </c>
      <c r="B1249" s="48" t="s">
        <v>557</v>
      </c>
      <c r="C1249" s="48" t="s">
        <v>750</v>
      </c>
      <c r="D1249" s="48" t="s">
        <v>1082</v>
      </c>
      <c r="E1249" s="48" t="s">
        <v>749</v>
      </c>
      <c r="F1249" s="48" t="s">
        <v>1077</v>
      </c>
      <c r="G1249" s="48">
        <v>70.673079999999999</v>
      </c>
      <c r="H1249" s="48">
        <v>3</v>
      </c>
      <c r="I1249" s="110">
        <v>43709</v>
      </c>
      <c r="J1249" s="48" t="s">
        <v>12</v>
      </c>
    </row>
    <row r="1250" spans="1:10" hidden="1">
      <c r="A1250" s="48" t="s">
        <v>599</v>
      </c>
      <c r="B1250" s="48" t="s">
        <v>557</v>
      </c>
      <c r="C1250" s="48" t="s">
        <v>1036</v>
      </c>
      <c r="D1250" s="48" t="s">
        <v>1104</v>
      </c>
      <c r="E1250" s="48" t="s">
        <v>725</v>
      </c>
      <c r="F1250" s="48" t="s">
        <v>1077</v>
      </c>
      <c r="G1250" s="48">
        <v>71.478870000000001</v>
      </c>
      <c r="H1250" s="48">
        <v>3</v>
      </c>
      <c r="I1250" s="110">
        <v>43709</v>
      </c>
      <c r="J1250" s="48" t="s">
        <v>12</v>
      </c>
    </row>
    <row r="1251" spans="1:10" hidden="1">
      <c r="A1251" s="48" t="s">
        <v>599</v>
      </c>
      <c r="B1251" s="48" t="s">
        <v>557</v>
      </c>
      <c r="C1251" s="48" t="s">
        <v>752</v>
      </c>
      <c r="D1251" s="48" t="s">
        <v>1083</v>
      </c>
      <c r="E1251" s="48" t="s">
        <v>751</v>
      </c>
      <c r="F1251" s="48" t="s">
        <v>1077</v>
      </c>
      <c r="G1251" s="48">
        <v>72.483220000000003</v>
      </c>
      <c r="H1251" s="48">
        <v>3</v>
      </c>
      <c r="I1251" s="110">
        <v>43709</v>
      </c>
      <c r="J1251" s="48" t="s">
        <v>12</v>
      </c>
    </row>
    <row r="1252" spans="1:10" hidden="1">
      <c r="A1252" s="48" t="s">
        <v>599</v>
      </c>
      <c r="B1252" s="48" t="s">
        <v>558</v>
      </c>
      <c r="C1252" s="48" t="s">
        <v>1038</v>
      </c>
      <c r="D1252" s="48" t="s">
        <v>1108</v>
      </c>
      <c r="E1252" s="48" t="s">
        <v>663</v>
      </c>
      <c r="F1252" s="48" t="s">
        <v>1077</v>
      </c>
      <c r="G1252" s="48">
        <v>79.057590000000005</v>
      </c>
      <c r="H1252" s="48">
        <v>3</v>
      </c>
      <c r="I1252" s="110">
        <v>43709</v>
      </c>
      <c r="J1252" s="48" t="s">
        <v>12</v>
      </c>
    </row>
    <row r="1253" spans="1:10" hidden="1">
      <c r="A1253" s="48" t="s">
        <v>599</v>
      </c>
      <c r="B1253" s="48" t="s">
        <v>558</v>
      </c>
      <c r="C1253" s="48" t="s">
        <v>656</v>
      </c>
      <c r="D1253" s="48" t="s">
        <v>1084</v>
      </c>
      <c r="E1253" s="48" t="s">
        <v>655</v>
      </c>
      <c r="F1253" s="48" t="s">
        <v>1077</v>
      </c>
      <c r="G1253" s="48">
        <v>78.171090000000007</v>
      </c>
      <c r="H1253" s="48">
        <v>3</v>
      </c>
      <c r="I1253" s="110">
        <v>43709</v>
      </c>
      <c r="J1253" s="48" t="s">
        <v>12</v>
      </c>
    </row>
    <row r="1254" spans="1:10" hidden="1">
      <c r="A1254" s="48" t="s">
        <v>599</v>
      </c>
      <c r="B1254" s="48" t="s">
        <v>558</v>
      </c>
      <c r="C1254" s="48" t="s">
        <v>660</v>
      </c>
      <c r="D1254" s="48" t="s">
        <v>1085</v>
      </c>
      <c r="E1254" s="48" t="s">
        <v>659</v>
      </c>
      <c r="F1254" s="48" t="s">
        <v>1077</v>
      </c>
      <c r="G1254" s="48">
        <v>66.428569999999993</v>
      </c>
      <c r="H1254" s="48">
        <v>3</v>
      </c>
      <c r="I1254" s="110">
        <v>43709</v>
      </c>
      <c r="J1254" s="48" t="s">
        <v>12</v>
      </c>
    </row>
    <row r="1255" spans="1:10" hidden="1">
      <c r="A1255" s="48" t="s">
        <v>599</v>
      </c>
      <c r="B1255" s="48" t="s">
        <v>25</v>
      </c>
      <c r="C1255" s="48" t="s">
        <v>629</v>
      </c>
      <c r="D1255" s="48" t="s">
        <v>1096</v>
      </c>
      <c r="E1255" s="48" t="s">
        <v>628</v>
      </c>
      <c r="F1255" s="48" t="s">
        <v>1077</v>
      </c>
      <c r="G1255" s="48">
        <v>75.985659999999996</v>
      </c>
      <c r="H1255" s="48">
        <v>3</v>
      </c>
      <c r="I1255" s="110">
        <v>43709</v>
      </c>
      <c r="J1255" s="48" t="s">
        <v>12</v>
      </c>
    </row>
    <row r="1256" spans="1:10" hidden="1">
      <c r="A1256" s="48" t="s">
        <v>599</v>
      </c>
      <c r="B1256" s="48" t="s">
        <v>25</v>
      </c>
      <c r="C1256" s="48" t="s">
        <v>631</v>
      </c>
      <c r="D1256" s="48" t="s">
        <v>1097</v>
      </c>
      <c r="E1256" s="48" t="s">
        <v>630</v>
      </c>
      <c r="F1256" s="48" t="s">
        <v>1077</v>
      </c>
      <c r="G1256" s="48">
        <v>68.859650000000002</v>
      </c>
      <c r="H1256" s="48">
        <v>3</v>
      </c>
      <c r="I1256" s="110">
        <v>43709</v>
      </c>
      <c r="J1256" s="48" t="s">
        <v>12</v>
      </c>
    </row>
    <row r="1257" spans="1:10" hidden="1">
      <c r="A1257" s="48" t="s">
        <v>599</v>
      </c>
      <c r="B1257" s="48" t="s">
        <v>25</v>
      </c>
      <c r="C1257" s="48" t="s">
        <v>1045</v>
      </c>
      <c r="D1257" s="48" t="s">
        <v>1111</v>
      </c>
      <c r="E1257" s="48" t="s">
        <v>632</v>
      </c>
      <c r="F1257" s="48" t="s">
        <v>1077</v>
      </c>
      <c r="G1257" s="48">
        <v>78.181820000000002</v>
      </c>
      <c r="H1257" s="48">
        <v>3</v>
      </c>
      <c r="I1257" s="110">
        <v>43709</v>
      </c>
      <c r="J1257" s="48" t="s">
        <v>12</v>
      </c>
    </row>
    <row r="1258" spans="1:10" hidden="1">
      <c r="A1258" s="48" t="s">
        <v>599</v>
      </c>
      <c r="B1258" s="48" t="s">
        <v>25</v>
      </c>
      <c r="C1258" s="48" t="s">
        <v>634</v>
      </c>
      <c r="D1258" s="48" t="s">
        <v>1098</v>
      </c>
      <c r="E1258" s="48" t="s">
        <v>633</v>
      </c>
      <c r="F1258" s="48" t="s">
        <v>1077</v>
      </c>
      <c r="G1258" s="48">
        <v>74.583330000000004</v>
      </c>
      <c r="H1258" s="48">
        <v>3</v>
      </c>
      <c r="I1258" s="110">
        <v>43709</v>
      </c>
      <c r="J1258" s="48" t="s">
        <v>12</v>
      </c>
    </row>
    <row r="1259" spans="1:10" hidden="1">
      <c r="A1259" s="48" t="s">
        <v>599</v>
      </c>
      <c r="B1259" s="48" t="s">
        <v>25</v>
      </c>
      <c r="C1259" s="48" t="s">
        <v>636</v>
      </c>
      <c r="D1259" s="48" t="s">
        <v>1099</v>
      </c>
      <c r="E1259" s="48" t="s">
        <v>635</v>
      </c>
      <c r="F1259" s="48" t="s">
        <v>1077</v>
      </c>
      <c r="G1259" s="48">
        <v>80.24691</v>
      </c>
      <c r="H1259" s="48">
        <v>2</v>
      </c>
      <c r="I1259" s="110">
        <v>43709</v>
      </c>
      <c r="J1259" s="48" t="s">
        <v>12</v>
      </c>
    </row>
    <row r="1260" spans="1:10" hidden="1">
      <c r="A1260" s="48" t="s">
        <v>599</v>
      </c>
      <c r="B1260" s="48" t="s">
        <v>123</v>
      </c>
      <c r="C1260" s="48" t="s">
        <v>638</v>
      </c>
      <c r="D1260" s="48" t="s">
        <v>1100</v>
      </c>
      <c r="E1260" s="48" t="s">
        <v>637</v>
      </c>
      <c r="F1260" s="48" t="s">
        <v>1077</v>
      </c>
      <c r="G1260" s="48">
        <v>80.3125</v>
      </c>
      <c r="H1260" s="48">
        <v>2</v>
      </c>
      <c r="I1260" s="110">
        <v>43709</v>
      </c>
      <c r="J1260" s="48" t="s">
        <v>12</v>
      </c>
    </row>
    <row r="1261" spans="1:10" hidden="1">
      <c r="A1261" s="48" t="s">
        <v>599</v>
      </c>
      <c r="B1261" s="48" t="s">
        <v>573</v>
      </c>
      <c r="C1261" s="48" t="s">
        <v>1040</v>
      </c>
      <c r="D1261" s="48" t="s">
        <v>1010</v>
      </c>
      <c r="E1261" s="48" t="s">
        <v>1009</v>
      </c>
      <c r="F1261" s="48" t="s">
        <v>1077</v>
      </c>
      <c r="G1261" s="48">
        <v>72.222219999999993</v>
      </c>
      <c r="H1261" s="48">
        <v>3</v>
      </c>
      <c r="I1261" s="110">
        <v>43709</v>
      </c>
      <c r="J1261" s="48" t="s">
        <v>12</v>
      </c>
    </row>
    <row r="1262" spans="1:10" hidden="1">
      <c r="A1262" s="48" t="s">
        <v>599</v>
      </c>
      <c r="B1262" s="48" t="s">
        <v>25</v>
      </c>
      <c r="C1262" s="48" t="s">
        <v>631</v>
      </c>
      <c r="D1262" s="48" t="s">
        <v>860</v>
      </c>
      <c r="E1262" s="48" t="s">
        <v>859</v>
      </c>
      <c r="F1262" s="48" t="s">
        <v>1077</v>
      </c>
      <c r="G1262" s="48">
        <v>76.363640000000004</v>
      </c>
      <c r="H1262" s="48">
        <v>3</v>
      </c>
      <c r="I1262" s="110">
        <v>43709</v>
      </c>
      <c r="J1262" s="48" t="s">
        <v>12</v>
      </c>
    </row>
    <row r="1263" spans="1:10" hidden="1">
      <c r="A1263" s="48" t="s">
        <v>599</v>
      </c>
      <c r="B1263" s="48" t="s">
        <v>25</v>
      </c>
      <c r="C1263" s="48" t="s">
        <v>634</v>
      </c>
      <c r="D1263" s="48" t="s">
        <v>855</v>
      </c>
      <c r="E1263" s="48" t="s">
        <v>854</v>
      </c>
      <c r="F1263" s="48" t="s">
        <v>1077</v>
      </c>
      <c r="G1263" s="48">
        <v>77.419349999999994</v>
      </c>
      <c r="H1263" s="48">
        <v>3</v>
      </c>
      <c r="I1263" s="110">
        <v>43709</v>
      </c>
      <c r="J1263" s="48" t="s">
        <v>12</v>
      </c>
    </row>
    <row r="1264" spans="1:10" hidden="1">
      <c r="A1264" s="48" t="s">
        <v>599</v>
      </c>
      <c r="B1264" s="48" t="s">
        <v>573</v>
      </c>
      <c r="C1264" s="48" t="s">
        <v>1043</v>
      </c>
      <c r="D1264" s="48" t="s">
        <v>813</v>
      </c>
      <c r="E1264" s="48" t="s">
        <v>812</v>
      </c>
      <c r="F1264" s="48" t="s">
        <v>1077</v>
      </c>
      <c r="G1264" s="48">
        <v>92.857140000000001</v>
      </c>
      <c r="H1264" s="48">
        <v>1</v>
      </c>
      <c r="I1264" s="110">
        <v>43709</v>
      </c>
      <c r="J1264" s="48" t="s">
        <v>12</v>
      </c>
    </row>
    <row r="1265" spans="1:10" hidden="1">
      <c r="A1265" s="48" t="s">
        <v>599</v>
      </c>
      <c r="B1265" s="48" t="s">
        <v>53</v>
      </c>
      <c r="C1265" s="48" t="s">
        <v>743</v>
      </c>
      <c r="D1265" s="48" t="s">
        <v>865</v>
      </c>
      <c r="E1265" s="48" t="s">
        <v>864</v>
      </c>
      <c r="F1265" s="48" t="s">
        <v>1077</v>
      </c>
      <c r="G1265" s="48">
        <v>72</v>
      </c>
      <c r="H1265" s="48">
        <v>3</v>
      </c>
      <c r="I1265" s="110">
        <v>43709</v>
      </c>
      <c r="J1265" s="48" t="s">
        <v>12</v>
      </c>
    </row>
    <row r="1266" spans="1:10" hidden="1">
      <c r="A1266" s="48" t="s">
        <v>599</v>
      </c>
      <c r="B1266" s="48" t="s">
        <v>20</v>
      </c>
      <c r="C1266" s="48" t="s">
        <v>577</v>
      </c>
      <c r="D1266" s="48" t="s">
        <v>581</v>
      </c>
      <c r="E1266" s="48" t="s">
        <v>866</v>
      </c>
      <c r="F1266" s="48" t="s">
        <v>1077</v>
      </c>
      <c r="G1266" s="48">
        <v>81.08108</v>
      </c>
      <c r="H1266" s="48">
        <v>2</v>
      </c>
      <c r="I1266" s="110">
        <v>43709</v>
      </c>
      <c r="J1266" s="48" t="s">
        <v>12</v>
      </c>
    </row>
    <row r="1267" spans="1:10" hidden="1">
      <c r="A1267" s="48" t="s">
        <v>599</v>
      </c>
      <c r="B1267" s="48" t="s">
        <v>31</v>
      </c>
      <c r="C1267" s="48" t="s">
        <v>678</v>
      </c>
      <c r="D1267" s="48" t="s">
        <v>872</v>
      </c>
      <c r="E1267" s="48" t="s">
        <v>871</v>
      </c>
      <c r="F1267" s="48" t="s">
        <v>1077</v>
      </c>
      <c r="G1267" s="48">
        <v>82.978719999999996</v>
      </c>
      <c r="H1267" s="48">
        <v>2</v>
      </c>
      <c r="I1267" s="110">
        <v>43709</v>
      </c>
      <c r="J1267" s="48" t="s">
        <v>12</v>
      </c>
    </row>
    <row r="1268" spans="1:10" hidden="1">
      <c r="A1268" s="48" t="s">
        <v>599</v>
      </c>
      <c r="B1268" s="48" t="s">
        <v>31</v>
      </c>
      <c r="C1268" s="48" t="s">
        <v>678</v>
      </c>
      <c r="D1268" s="48" t="s">
        <v>870</v>
      </c>
      <c r="E1268" s="48" t="s">
        <v>869</v>
      </c>
      <c r="F1268" s="48" t="s">
        <v>1077</v>
      </c>
      <c r="G1268" s="48">
        <v>80.882350000000002</v>
      </c>
      <c r="H1268" s="48">
        <v>2</v>
      </c>
      <c r="I1268" s="110">
        <v>43709</v>
      </c>
      <c r="J1268" s="48" t="s">
        <v>12</v>
      </c>
    </row>
    <row r="1269" spans="1:10" hidden="1">
      <c r="A1269" s="48" t="s">
        <v>599</v>
      </c>
      <c r="B1269" s="48" t="s">
        <v>23</v>
      </c>
      <c r="C1269" s="48" t="s">
        <v>1044</v>
      </c>
      <c r="D1269" s="48" t="s">
        <v>876</v>
      </c>
      <c r="E1269" s="48" t="s">
        <v>875</v>
      </c>
      <c r="F1269" s="48" t="s">
        <v>1077</v>
      </c>
      <c r="G1269" s="48">
        <v>58.333329999999997</v>
      </c>
      <c r="H1269" s="48">
        <v>3</v>
      </c>
      <c r="I1269" s="110">
        <v>43709</v>
      </c>
      <c r="J1269" s="48" t="s">
        <v>12</v>
      </c>
    </row>
    <row r="1270" spans="1:10" hidden="1">
      <c r="A1270" s="48" t="s">
        <v>599</v>
      </c>
      <c r="B1270" s="48" t="s">
        <v>41</v>
      </c>
      <c r="C1270" s="48" t="s">
        <v>619</v>
      </c>
      <c r="D1270" s="48" t="s">
        <v>650</v>
      </c>
      <c r="E1270" s="48" t="s">
        <v>649</v>
      </c>
      <c r="F1270" s="48" t="s">
        <v>1077</v>
      </c>
      <c r="G1270" s="48">
        <v>87.692310000000006</v>
      </c>
      <c r="H1270" s="48">
        <v>1</v>
      </c>
      <c r="I1270" s="110">
        <v>43709</v>
      </c>
      <c r="J1270" s="48" t="s">
        <v>12</v>
      </c>
    </row>
    <row r="1271" spans="1:10" hidden="1">
      <c r="A1271" s="48" t="s">
        <v>599</v>
      </c>
      <c r="B1271" s="48" t="s">
        <v>51</v>
      </c>
      <c r="C1271" s="48" t="s">
        <v>1046</v>
      </c>
      <c r="D1271" s="48" t="s">
        <v>1002</v>
      </c>
      <c r="E1271" s="48" t="s">
        <v>1001</v>
      </c>
      <c r="F1271" s="48" t="s">
        <v>1077</v>
      </c>
      <c r="G1271" s="48">
        <v>85.294120000000007</v>
      </c>
      <c r="H1271" s="48">
        <v>1</v>
      </c>
      <c r="I1271" s="110">
        <v>43709</v>
      </c>
      <c r="J1271" s="48" t="s">
        <v>12</v>
      </c>
    </row>
    <row r="1272" spans="1:10" hidden="1">
      <c r="A1272" s="48" t="s">
        <v>599</v>
      </c>
      <c r="B1272" s="48" t="s">
        <v>51</v>
      </c>
      <c r="C1272" s="48" t="s">
        <v>1039</v>
      </c>
      <c r="D1272" s="48" t="s">
        <v>807</v>
      </c>
      <c r="E1272" s="48" t="s">
        <v>806</v>
      </c>
      <c r="F1272" s="48" t="s">
        <v>1077</v>
      </c>
      <c r="G1272" s="48">
        <v>66.666669999999996</v>
      </c>
      <c r="H1272" s="48">
        <v>3</v>
      </c>
      <c r="I1272" s="110">
        <v>43709</v>
      </c>
      <c r="J1272" s="48" t="s">
        <v>12</v>
      </c>
    </row>
    <row r="1273" spans="1:10" hidden="1">
      <c r="A1273" s="48" t="s">
        <v>599</v>
      </c>
      <c r="B1273" s="48" t="s">
        <v>557</v>
      </c>
      <c r="C1273" s="48" t="s">
        <v>1036</v>
      </c>
      <c r="D1273" s="48" t="s">
        <v>987</v>
      </c>
      <c r="E1273" s="48" t="s">
        <v>986</v>
      </c>
      <c r="F1273" s="48" t="s">
        <v>1077</v>
      </c>
      <c r="G1273" s="48">
        <v>69.696969999999993</v>
      </c>
      <c r="H1273" s="48">
        <v>3</v>
      </c>
      <c r="I1273" s="110">
        <v>43709</v>
      </c>
      <c r="J1273" s="48" t="s">
        <v>12</v>
      </c>
    </row>
    <row r="1274" spans="1:10" hidden="1">
      <c r="A1274" s="48" t="s">
        <v>599</v>
      </c>
      <c r="B1274" s="48" t="s">
        <v>51</v>
      </c>
      <c r="C1274" s="48" t="s">
        <v>1039</v>
      </c>
      <c r="D1274" s="48" t="s">
        <v>718</v>
      </c>
      <c r="E1274" s="48" t="s">
        <v>717</v>
      </c>
      <c r="F1274" s="48" t="s">
        <v>1077</v>
      </c>
      <c r="G1274" s="48">
        <v>87.5</v>
      </c>
      <c r="H1274" s="48">
        <v>1</v>
      </c>
      <c r="I1274" s="110">
        <v>43709</v>
      </c>
      <c r="J1274" s="48" t="s">
        <v>12</v>
      </c>
    </row>
    <row r="1275" spans="1:10" hidden="1">
      <c r="A1275" s="48" t="s">
        <v>599</v>
      </c>
      <c r="B1275" s="48" t="s">
        <v>573</v>
      </c>
      <c r="C1275" s="48" t="s">
        <v>1040</v>
      </c>
      <c r="D1275" s="48" t="s">
        <v>977</v>
      </c>
      <c r="E1275" s="48" t="s">
        <v>976</v>
      </c>
      <c r="F1275" s="48" t="s">
        <v>1077</v>
      </c>
      <c r="G1275" s="48">
        <v>80.645160000000004</v>
      </c>
      <c r="H1275" s="48">
        <v>2</v>
      </c>
      <c r="I1275" s="110">
        <v>43709</v>
      </c>
      <c r="J1275" s="48" t="s">
        <v>12</v>
      </c>
    </row>
    <row r="1276" spans="1:10" hidden="1">
      <c r="A1276" s="48" t="s">
        <v>599</v>
      </c>
      <c r="B1276" s="48" t="s">
        <v>557</v>
      </c>
      <c r="C1276" s="48" t="s">
        <v>752</v>
      </c>
      <c r="D1276" s="48" t="s">
        <v>811</v>
      </c>
      <c r="E1276" s="48" t="s">
        <v>810</v>
      </c>
      <c r="F1276" s="48" t="s">
        <v>1077</v>
      </c>
      <c r="G1276" s="48">
        <v>82.608699999999999</v>
      </c>
      <c r="H1276" s="48">
        <v>2</v>
      </c>
      <c r="I1276" s="110">
        <v>43709</v>
      </c>
      <c r="J1276" s="48" t="s">
        <v>12</v>
      </c>
    </row>
    <row r="1277" spans="1:10" hidden="1">
      <c r="A1277" s="48" t="s">
        <v>599</v>
      </c>
      <c r="B1277" s="48" t="s">
        <v>558</v>
      </c>
      <c r="C1277" s="48" t="s">
        <v>660</v>
      </c>
      <c r="D1277" s="48" t="s">
        <v>662</v>
      </c>
      <c r="E1277" s="48" t="s">
        <v>661</v>
      </c>
      <c r="F1277" s="48" t="s">
        <v>1077</v>
      </c>
      <c r="G1277" s="48">
        <v>66.666669999999996</v>
      </c>
      <c r="H1277" s="48">
        <v>3</v>
      </c>
      <c r="I1277" s="110">
        <v>43709</v>
      </c>
      <c r="J1277" s="48" t="s">
        <v>12</v>
      </c>
    </row>
    <row r="1278" spans="1:10" hidden="1">
      <c r="A1278" s="48" t="s">
        <v>599</v>
      </c>
      <c r="B1278" s="48" t="s">
        <v>573</v>
      </c>
      <c r="C1278" s="48" t="s">
        <v>1040</v>
      </c>
      <c r="D1278" s="48" t="s">
        <v>937</v>
      </c>
      <c r="E1278" s="48" t="s">
        <v>936</v>
      </c>
      <c r="F1278" s="48" t="s">
        <v>1077</v>
      </c>
      <c r="G1278" s="48">
        <v>80.645160000000004</v>
      </c>
      <c r="H1278" s="48">
        <v>2</v>
      </c>
      <c r="I1278" s="110">
        <v>43709</v>
      </c>
      <c r="J1278" s="48" t="s">
        <v>12</v>
      </c>
    </row>
    <row r="1279" spans="1:10" hidden="1">
      <c r="A1279" s="48" t="s">
        <v>599</v>
      </c>
      <c r="B1279" s="48" t="s">
        <v>123</v>
      </c>
      <c r="C1279" s="48" t="s">
        <v>638</v>
      </c>
      <c r="D1279" s="48" t="s">
        <v>667</v>
      </c>
      <c r="E1279" s="48" t="s">
        <v>666</v>
      </c>
      <c r="F1279" s="48" t="s">
        <v>1077</v>
      </c>
      <c r="G1279" s="48">
        <v>78.632480000000001</v>
      </c>
      <c r="H1279" s="48">
        <v>3</v>
      </c>
      <c r="I1279" s="110">
        <v>43709</v>
      </c>
      <c r="J1279" s="48" t="s">
        <v>12</v>
      </c>
    </row>
    <row r="1280" spans="1:10" hidden="1">
      <c r="A1280" s="48" t="s">
        <v>599</v>
      </c>
      <c r="B1280" s="48" t="s">
        <v>20</v>
      </c>
      <c r="C1280" s="48" t="s">
        <v>577</v>
      </c>
      <c r="D1280" s="48" t="s">
        <v>587</v>
      </c>
      <c r="E1280" s="48" t="s">
        <v>669</v>
      </c>
      <c r="F1280" s="48" t="s">
        <v>1077</v>
      </c>
      <c r="G1280" s="48">
        <v>93.548389999999998</v>
      </c>
      <c r="H1280" s="48">
        <v>1</v>
      </c>
      <c r="I1280" s="110">
        <v>43709</v>
      </c>
      <c r="J1280" s="48" t="s">
        <v>12</v>
      </c>
    </row>
    <row r="1281" spans="1:10" hidden="1">
      <c r="A1281" s="48" t="s">
        <v>599</v>
      </c>
      <c r="B1281" s="48" t="s">
        <v>17</v>
      </c>
      <c r="C1281" s="48" t="s">
        <v>1037</v>
      </c>
      <c r="D1281" s="48" t="s">
        <v>913</v>
      </c>
      <c r="E1281" s="48" t="s">
        <v>912</v>
      </c>
      <c r="F1281" s="48" t="s">
        <v>1077</v>
      </c>
      <c r="G1281" s="48">
        <v>85.714290000000005</v>
      </c>
      <c r="H1281" s="48">
        <v>1</v>
      </c>
      <c r="I1281" s="110">
        <v>43709</v>
      </c>
      <c r="J1281" s="48" t="s">
        <v>12</v>
      </c>
    </row>
    <row r="1282" spans="1:10" hidden="1">
      <c r="A1282" s="48" t="s">
        <v>599</v>
      </c>
      <c r="B1282" s="48" t="s">
        <v>17</v>
      </c>
      <c r="C1282" s="48" t="s">
        <v>1037</v>
      </c>
      <c r="D1282" s="48" t="s">
        <v>798</v>
      </c>
      <c r="E1282" s="48" t="s">
        <v>797</v>
      </c>
      <c r="F1282" s="48" t="s">
        <v>1077</v>
      </c>
      <c r="G1282" s="48">
        <v>83.333330000000004</v>
      </c>
      <c r="H1282" s="48">
        <v>4</v>
      </c>
      <c r="I1282" s="110">
        <v>43709</v>
      </c>
      <c r="J1282" s="48" t="s">
        <v>12</v>
      </c>
    </row>
    <row r="1283" spans="1:10" hidden="1">
      <c r="A1283" s="48" t="s">
        <v>599</v>
      </c>
      <c r="B1283" s="48" t="s">
        <v>43</v>
      </c>
      <c r="C1283" s="48" t="s">
        <v>621</v>
      </c>
      <c r="D1283" s="48" t="s">
        <v>766</v>
      </c>
      <c r="E1283" s="48" t="s">
        <v>765</v>
      </c>
      <c r="F1283" s="48" t="s">
        <v>1077</v>
      </c>
      <c r="G1283" s="48">
        <v>70.454549999999998</v>
      </c>
      <c r="H1283" s="48">
        <v>3</v>
      </c>
      <c r="I1283" s="110">
        <v>43709</v>
      </c>
      <c r="J1283" s="48" t="s">
        <v>12</v>
      </c>
    </row>
    <row r="1284" spans="1:10" hidden="1">
      <c r="A1284" s="48" t="s">
        <v>599</v>
      </c>
      <c r="B1284" s="48" t="s">
        <v>43</v>
      </c>
      <c r="C1284" s="48" t="s">
        <v>621</v>
      </c>
      <c r="D1284" s="48" t="s">
        <v>768</v>
      </c>
      <c r="E1284" s="48" t="s">
        <v>767</v>
      </c>
      <c r="F1284" s="48" t="s">
        <v>1077</v>
      </c>
      <c r="G1284" s="48">
        <v>88.888890000000004</v>
      </c>
      <c r="H1284" s="48">
        <v>1</v>
      </c>
      <c r="I1284" s="110">
        <v>43709</v>
      </c>
      <c r="J1284" s="48" t="s">
        <v>12</v>
      </c>
    </row>
    <row r="1285" spans="1:10" hidden="1">
      <c r="A1285" s="48" t="s">
        <v>599</v>
      </c>
      <c r="B1285" s="48" t="s">
        <v>51</v>
      </c>
      <c r="C1285" s="48" t="s">
        <v>1039</v>
      </c>
      <c r="D1285" s="48" t="s">
        <v>1000</v>
      </c>
      <c r="E1285" s="48" t="s">
        <v>999</v>
      </c>
      <c r="F1285" s="48" t="s">
        <v>1077</v>
      </c>
      <c r="G1285" s="48">
        <v>78.571430000000007</v>
      </c>
      <c r="H1285" s="48">
        <v>3</v>
      </c>
      <c r="I1285" s="110">
        <v>43709</v>
      </c>
      <c r="J1285" s="48" t="s">
        <v>12</v>
      </c>
    </row>
    <row r="1286" spans="1:10" hidden="1">
      <c r="A1286" s="48" t="s">
        <v>599</v>
      </c>
      <c r="B1286" s="48" t="s">
        <v>51</v>
      </c>
      <c r="C1286" s="48" t="s">
        <v>1046</v>
      </c>
      <c r="D1286" s="48" t="s">
        <v>815</v>
      </c>
      <c r="E1286" s="48" t="s">
        <v>814</v>
      </c>
      <c r="F1286" s="48" t="s">
        <v>1077</v>
      </c>
      <c r="G1286" s="48">
        <v>82.5</v>
      </c>
      <c r="H1286" s="48">
        <v>2</v>
      </c>
      <c r="I1286" s="110">
        <v>43709</v>
      </c>
      <c r="J1286" s="48" t="s">
        <v>12</v>
      </c>
    </row>
    <row r="1287" spans="1:10" hidden="1">
      <c r="A1287" s="48" t="s">
        <v>599</v>
      </c>
      <c r="B1287" s="48" t="s">
        <v>51</v>
      </c>
      <c r="C1287" s="48" t="s">
        <v>1039</v>
      </c>
      <c r="D1287" s="48" t="s">
        <v>969</v>
      </c>
      <c r="E1287" s="48" t="s">
        <v>968</v>
      </c>
      <c r="F1287" s="48" t="s">
        <v>1077</v>
      </c>
      <c r="G1287" s="48">
        <v>85.714290000000005</v>
      </c>
      <c r="H1287" s="48">
        <v>1</v>
      </c>
      <c r="I1287" s="110">
        <v>43709</v>
      </c>
      <c r="J1287" s="48" t="s">
        <v>12</v>
      </c>
    </row>
    <row r="1288" spans="1:10" hidden="1">
      <c r="A1288" s="48" t="s">
        <v>599</v>
      </c>
      <c r="B1288" s="48" t="s">
        <v>47</v>
      </c>
      <c r="C1288" s="48" t="s">
        <v>47</v>
      </c>
      <c r="D1288" s="48" t="s">
        <v>720</v>
      </c>
      <c r="E1288" s="48" t="s">
        <v>719</v>
      </c>
      <c r="F1288" s="48" t="s">
        <v>1077</v>
      </c>
      <c r="G1288" s="48">
        <v>75</v>
      </c>
      <c r="H1288" s="48">
        <v>3</v>
      </c>
      <c r="I1288" s="110">
        <v>43709</v>
      </c>
      <c r="J1288" s="48" t="s">
        <v>12</v>
      </c>
    </row>
    <row r="1289" spans="1:10" hidden="1">
      <c r="A1289" s="48" t="s">
        <v>599</v>
      </c>
      <c r="B1289" s="48" t="s">
        <v>47</v>
      </c>
      <c r="C1289" s="48" t="s">
        <v>47</v>
      </c>
      <c r="D1289" s="48" t="s">
        <v>933</v>
      </c>
      <c r="E1289" s="48" t="s">
        <v>932</v>
      </c>
      <c r="F1289" s="48" t="s">
        <v>1077</v>
      </c>
      <c r="G1289" s="48">
        <v>69.230770000000007</v>
      </c>
      <c r="H1289" s="48">
        <v>3</v>
      </c>
      <c r="I1289" s="110">
        <v>43709</v>
      </c>
      <c r="J1289" s="48" t="s">
        <v>12</v>
      </c>
    </row>
    <row r="1290" spans="1:10" hidden="1">
      <c r="A1290" s="48" t="s">
        <v>599</v>
      </c>
      <c r="B1290" s="48" t="s">
        <v>47</v>
      </c>
      <c r="C1290" s="48" t="s">
        <v>47</v>
      </c>
      <c r="D1290" s="48" t="s">
        <v>925</v>
      </c>
      <c r="E1290" s="48" t="s">
        <v>924</v>
      </c>
      <c r="F1290" s="48" t="s">
        <v>1077</v>
      </c>
      <c r="G1290" s="48">
        <v>76.271190000000004</v>
      </c>
      <c r="H1290" s="48">
        <v>3</v>
      </c>
      <c r="I1290" s="110">
        <v>43709</v>
      </c>
      <c r="J1290" s="48" t="s">
        <v>12</v>
      </c>
    </row>
    <row r="1291" spans="1:10" hidden="1">
      <c r="A1291" s="48" t="s">
        <v>599</v>
      </c>
      <c r="B1291" s="48" t="s">
        <v>123</v>
      </c>
      <c r="C1291" s="48" t="s">
        <v>638</v>
      </c>
      <c r="D1291" s="48" t="s">
        <v>786</v>
      </c>
      <c r="E1291" s="48" t="s">
        <v>785</v>
      </c>
      <c r="F1291" s="48" t="s">
        <v>1077</v>
      </c>
      <c r="G1291" s="48">
        <v>85.245900000000006</v>
      </c>
      <c r="H1291" s="48">
        <v>1</v>
      </c>
      <c r="I1291" s="110">
        <v>43709</v>
      </c>
      <c r="J1291" s="48" t="s">
        <v>12</v>
      </c>
    </row>
    <row r="1292" spans="1:10" hidden="1">
      <c r="A1292" s="48" t="s">
        <v>599</v>
      </c>
      <c r="B1292" s="48" t="s">
        <v>25</v>
      </c>
      <c r="C1292" s="48" t="s">
        <v>634</v>
      </c>
      <c r="D1292" s="48" t="s">
        <v>778</v>
      </c>
      <c r="E1292" s="48" t="s">
        <v>777</v>
      </c>
      <c r="F1292" s="48" t="s">
        <v>1077</v>
      </c>
      <c r="G1292" s="48">
        <v>61.538460000000001</v>
      </c>
      <c r="H1292" s="48">
        <v>3</v>
      </c>
      <c r="I1292" s="110">
        <v>43709</v>
      </c>
      <c r="J1292" s="48" t="s">
        <v>12</v>
      </c>
    </row>
    <row r="1293" spans="1:10" hidden="1">
      <c r="A1293" s="48" t="s">
        <v>599</v>
      </c>
      <c r="B1293" s="48" t="s">
        <v>25</v>
      </c>
      <c r="C1293" s="48" t="s">
        <v>1045</v>
      </c>
      <c r="D1293" s="48" t="s">
        <v>735</v>
      </c>
      <c r="E1293" s="48" t="s">
        <v>734</v>
      </c>
      <c r="F1293" s="48" t="s">
        <v>1077</v>
      </c>
      <c r="G1293" s="48">
        <v>79.629630000000006</v>
      </c>
      <c r="H1293" s="48">
        <v>3</v>
      </c>
      <c r="I1293" s="110">
        <v>43709</v>
      </c>
      <c r="J1293" s="48" t="s">
        <v>12</v>
      </c>
    </row>
    <row r="1294" spans="1:10" hidden="1">
      <c r="A1294" s="48" t="s">
        <v>599</v>
      </c>
      <c r="B1294" s="48" t="s">
        <v>25</v>
      </c>
      <c r="C1294" s="48" t="s">
        <v>1045</v>
      </c>
      <c r="D1294" s="48" t="s">
        <v>739</v>
      </c>
      <c r="E1294" s="48" t="s">
        <v>738</v>
      </c>
      <c r="F1294" s="48" t="s">
        <v>1077</v>
      </c>
      <c r="G1294" s="48">
        <v>72.727270000000004</v>
      </c>
      <c r="H1294" s="48">
        <v>3</v>
      </c>
      <c r="I1294" s="110">
        <v>43709</v>
      </c>
      <c r="J1294" s="48" t="s">
        <v>12</v>
      </c>
    </row>
    <row r="1295" spans="1:10" hidden="1">
      <c r="A1295" s="48" t="s">
        <v>599</v>
      </c>
      <c r="B1295" s="48" t="s">
        <v>25</v>
      </c>
      <c r="C1295" s="48" t="s">
        <v>1045</v>
      </c>
      <c r="D1295" s="48" t="s">
        <v>991</v>
      </c>
      <c r="E1295" s="48" t="s">
        <v>990</v>
      </c>
      <c r="F1295" s="48" t="s">
        <v>1077</v>
      </c>
      <c r="G1295" s="48">
        <v>71.014489999999995</v>
      </c>
      <c r="H1295" s="48">
        <v>3</v>
      </c>
      <c r="I1295" s="110">
        <v>43709</v>
      </c>
      <c r="J1295" s="48" t="s">
        <v>12</v>
      </c>
    </row>
    <row r="1296" spans="1:10" hidden="1">
      <c r="A1296" s="48" t="s">
        <v>599</v>
      </c>
      <c r="B1296" s="48" t="s">
        <v>25</v>
      </c>
      <c r="C1296" s="48" t="s">
        <v>1045</v>
      </c>
      <c r="D1296" s="48" t="s">
        <v>782</v>
      </c>
      <c r="E1296" s="48" t="s">
        <v>781</v>
      </c>
      <c r="F1296" s="48" t="s">
        <v>1077</v>
      </c>
      <c r="G1296" s="48">
        <v>88.235290000000006</v>
      </c>
      <c r="H1296" s="48">
        <v>1</v>
      </c>
      <c r="I1296" s="110">
        <v>43709</v>
      </c>
      <c r="J1296" s="48" t="s">
        <v>12</v>
      </c>
    </row>
    <row r="1297" spans="1:10" hidden="1">
      <c r="A1297" s="48" t="s">
        <v>599</v>
      </c>
      <c r="B1297" s="48" t="s">
        <v>25</v>
      </c>
      <c r="C1297" s="48" t="s">
        <v>629</v>
      </c>
      <c r="D1297" s="48" t="s">
        <v>776</v>
      </c>
      <c r="E1297" s="48" t="s">
        <v>775</v>
      </c>
      <c r="F1297" s="48" t="s">
        <v>1077</v>
      </c>
      <c r="G1297" s="48">
        <v>75.985659999999996</v>
      </c>
      <c r="H1297" s="48">
        <v>3</v>
      </c>
      <c r="I1297" s="110">
        <v>43709</v>
      </c>
      <c r="J1297" s="48" t="s">
        <v>12</v>
      </c>
    </row>
    <row r="1298" spans="1:10" hidden="1">
      <c r="A1298" s="48" t="s">
        <v>599</v>
      </c>
      <c r="B1298" s="48" t="s">
        <v>558</v>
      </c>
      <c r="C1298" s="48" t="s">
        <v>660</v>
      </c>
      <c r="D1298" s="48" t="s">
        <v>985</v>
      </c>
      <c r="E1298" s="48" t="s">
        <v>984</v>
      </c>
      <c r="F1298" s="48" t="s">
        <v>1077</v>
      </c>
      <c r="G1298" s="48">
        <v>65.517240000000001</v>
      </c>
      <c r="H1298" s="48">
        <v>3</v>
      </c>
      <c r="I1298" s="110">
        <v>43709</v>
      </c>
      <c r="J1298" s="48" t="s">
        <v>12</v>
      </c>
    </row>
    <row r="1299" spans="1:10" hidden="1">
      <c r="A1299" s="48" t="s">
        <v>599</v>
      </c>
      <c r="B1299" s="48" t="s">
        <v>573</v>
      </c>
      <c r="C1299" s="48" t="s">
        <v>1040</v>
      </c>
      <c r="D1299" s="48" t="s">
        <v>724</v>
      </c>
      <c r="E1299" s="48" t="s">
        <v>723</v>
      </c>
      <c r="F1299" s="48" t="s">
        <v>1077</v>
      </c>
      <c r="G1299" s="48">
        <v>86.046509999999998</v>
      </c>
      <c r="H1299" s="48">
        <v>1</v>
      </c>
      <c r="I1299" s="110">
        <v>43709</v>
      </c>
      <c r="J1299" s="48" t="s">
        <v>12</v>
      </c>
    </row>
    <row r="1300" spans="1:10" hidden="1">
      <c r="A1300" s="48" t="s">
        <v>599</v>
      </c>
      <c r="B1300" s="48" t="s">
        <v>20</v>
      </c>
      <c r="C1300" s="48" t="s">
        <v>577</v>
      </c>
      <c r="D1300" s="48" t="s">
        <v>579</v>
      </c>
      <c r="E1300" s="48" t="s">
        <v>787</v>
      </c>
      <c r="F1300" s="48" t="s">
        <v>1077</v>
      </c>
      <c r="G1300" s="48">
        <v>89.830510000000004</v>
      </c>
      <c r="H1300" s="48">
        <v>1</v>
      </c>
      <c r="I1300" s="110">
        <v>43709</v>
      </c>
      <c r="J1300" s="48" t="s">
        <v>12</v>
      </c>
    </row>
    <row r="1301" spans="1:10" hidden="1">
      <c r="A1301" s="48" t="s">
        <v>599</v>
      </c>
      <c r="B1301" s="48" t="s">
        <v>20</v>
      </c>
      <c r="C1301" s="48" t="s">
        <v>577</v>
      </c>
      <c r="D1301" s="48" t="s">
        <v>580</v>
      </c>
      <c r="E1301" s="48" t="s">
        <v>788</v>
      </c>
      <c r="F1301" s="48" t="s">
        <v>1077</v>
      </c>
      <c r="G1301" s="48">
        <v>77.777780000000007</v>
      </c>
      <c r="H1301" s="48">
        <v>3</v>
      </c>
      <c r="I1301" s="110">
        <v>43709</v>
      </c>
      <c r="J1301" s="48" t="s">
        <v>12</v>
      </c>
    </row>
    <row r="1302" spans="1:10" hidden="1">
      <c r="A1302" s="48" t="s">
        <v>599</v>
      </c>
      <c r="B1302" s="48" t="s">
        <v>23</v>
      </c>
      <c r="C1302" s="48" t="s">
        <v>708</v>
      </c>
      <c r="D1302" s="48" t="s">
        <v>790</v>
      </c>
      <c r="E1302" s="48" t="s">
        <v>789</v>
      </c>
      <c r="F1302" s="48" t="s">
        <v>1077</v>
      </c>
      <c r="G1302" s="48">
        <v>71.212119999999999</v>
      </c>
      <c r="H1302" s="48">
        <v>3</v>
      </c>
      <c r="I1302" s="110">
        <v>43709</v>
      </c>
      <c r="J1302" s="48" t="s">
        <v>12</v>
      </c>
    </row>
    <row r="1303" spans="1:10" hidden="1">
      <c r="A1303" s="48" t="s">
        <v>599</v>
      </c>
      <c r="B1303" s="48" t="s">
        <v>23</v>
      </c>
      <c r="C1303" s="48" t="s">
        <v>1044</v>
      </c>
      <c r="D1303" s="48" t="s">
        <v>996</v>
      </c>
      <c r="E1303" s="48" t="s">
        <v>995</v>
      </c>
      <c r="F1303" s="48" t="s">
        <v>1077</v>
      </c>
      <c r="G1303" s="48">
        <v>64.864859999999993</v>
      </c>
      <c r="H1303" s="48">
        <v>3</v>
      </c>
      <c r="I1303" s="110">
        <v>43709</v>
      </c>
      <c r="J1303" s="48" t="s">
        <v>12</v>
      </c>
    </row>
    <row r="1304" spans="1:10" hidden="1">
      <c r="A1304" s="48" t="s">
        <v>599</v>
      </c>
      <c r="B1304" s="48" t="s">
        <v>23</v>
      </c>
      <c r="C1304" s="48" t="s">
        <v>1035</v>
      </c>
      <c r="D1304" s="48" t="s">
        <v>891</v>
      </c>
      <c r="E1304" s="48" t="s">
        <v>890</v>
      </c>
      <c r="F1304" s="48" t="s">
        <v>1077</v>
      </c>
      <c r="G1304" s="48">
        <v>76.25</v>
      </c>
      <c r="H1304" s="48">
        <v>3</v>
      </c>
      <c r="I1304" s="110">
        <v>43709</v>
      </c>
      <c r="J1304" s="48" t="s">
        <v>12</v>
      </c>
    </row>
    <row r="1305" spans="1:10" hidden="1">
      <c r="A1305" s="48" t="s">
        <v>599</v>
      </c>
      <c r="B1305" s="48" t="s">
        <v>31</v>
      </c>
      <c r="C1305" s="48" t="s">
        <v>678</v>
      </c>
      <c r="D1305" s="48" t="s">
        <v>681</v>
      </c>
      <c r="E1305" s="48" t="s">
        <v>680</v>
      </c>
      <c r="F1305" s="48" t="s">
        <v>1077</v>
      </c>
      <c r="G1305" s="48">
        <v>75.510199999999998</v>
      </c>
      <c r="H1305" s="48">
        <v>3</v>
      </c>
      <c r="I1305" s="110">
        <v>43709</v>
      </c>
      <c r="J1305" s="48" t="s">
        <v>12</v>
      </c>
    </row>
    <row r="1306" spans="1:10" hidden="1">
      <c r="A1306" s="48" t="s">
        <v>599</v>
      </c>
      <c r="B1306" s="48" t="s">
        <v>23</v>
      </c>
      <c r="C1306" s="48" t="s">
        <v>683</v>
      </c>
      <c r="D1306" s="48" t="s">
        <v>685</v>
      </c>
      <c r="E1306" s="48" t="s">
        <v>684</v>
      </c>
      <c r="F1306" s="48" t="s">
        <v>1077</v>
      </c>
      <c r="G1306" s="48">
        <v>77.777780000000007</v>
      </c>
      <c r="H1306" s="48">
        <v>3</v>
      </c>
      <c r="I1306" s="110">
        <v>43709</v>
      </c>
      <c r="J1306" s="48" t="s">
        <v>12</v>
      </c>
    </row>
    <row r="1307" spans="1:10" hidden="1">
      <c r="A1307" s="48" t="s">
        <v>599</v>
      </c>
      <c r="B1307" s="48" t="s">
        <v>23</v>
      </c>
      <c r="C1307" s="48" t="s">
        <v>683</v>
      </c>
      <c r="D1307" s="48" t="s">
        <v>687</v>
      </c>
      <c r="E1307" s="48" t="s">
        <v>686</v>
      </c>
      <c r="F1307" s="48" t="s">
        <v>1077</v>
      </c>
      <c r="G1307" s="48">
        <v>67.5</v>
      </c>
      <c r="H1307" s="48">
        <v>3</v>
      </c>
      <c r="I1307" s="110">
        <v>43709</v>
      </c>
      <c r="J1307" s="48" t="s">
        <v>12</v>
      </c>
    </row>
    <row r="1308" spans="1:10" hidden="1">
      <c r="A1308" s="48" t="s">
        <v>599</v>
      </c>
      <c r="B1308" s="48" t="s">
        <v>41</v>
      </c>
      <c r="C1308" s="48" t="s">
        <v>619</v>
      </c>
      <c r="D1308" s="48" t="s">
        <v>702</v>
      </c>
      <c r="E1308" s="48" t="s">
        <v>701</v>
      </c>
      <c r="F1308" s="48" t="s">
        <v>1077</v>
      </c>
      <c r="G1308" s="48">
        <v>81.355930000000001</v>
      </c>
      <c r="H1308" s="48">
        <v>2</v>
      </c>
      <c r="I1308" s="110">
        <v>43709</v>
      </c>
      <c r="J1308" s="48" t="s">
        <v>12</v>
      </c>
    </row>
    <row r="1309" spans="1:10" hidden="1">
      <c r="A1309" s="48" t="s">
        <v>599</v>
      </c>
      <c r="B1309" s="48" t="s">
        <v>41</v>
      </c>
      <c r="C1309" s="48" t="s">
        <v>619</v>
      </c>
      <c r="D1309" s="48" t="s">
        <v>704</v>
      </c>
      <c r="E1309" s="48" t="s">
        <v>703</v>
      </c>
      <c r="F1309" s="48" t="s">
        <v>1077</v>
      </c>
      <c r="G1309" s="48">
        <v>70.833330000000004</v>
      </c>
      <c r="H1309" s="48">
        <v>3</v>
      </c>
      <c r="I1309" s="110">
        <v>43709</v>
      </c>
      <c r="J1309" s="48" t="s">
        <v>12</v>
      </c>
    </row>
    <row r="1310" spans="1:10" hidden="1">
      <c r="A1310" s="48" t="s">
        <v>599</v>
      </c>
      <c r="B1310" s="48" t="s">
        <v>39</v>
      </c>
      <c r="C1310" s="48" t="s">
        <v>615</v>
      </c>
      <c r="D1310" s="48" t="s">
        <v>615</v>
      </c>
      <c r="E1310" s="48" t="s">
        <v>694</v>
      </c>
      <c r="F1310" s="48" t="s">
        <v>1077</v>
      </c>
      <c r="G1310" s="48">
        <v>73.154359999999997</v>
      </c>
      <c r="H1310" s="48">
        <v>3</v>
      </c>
      <c r="I1310" s="110">
        <v>43709</v>
      </c>
      <c r="J1310" s="48" t="s">
        <v>12</v>
      </c>
    </row>
    <row r="1311" spans="1:10" hidden="1">
      <c r="A1311" s="48" t="s">
        <v>599</v>
      </c>
      <c r="B1311" s="48" t="s">
        <v>41</v>
      </c>
      <c r="C1311" s="48" t="s">
        <v>619</v>
      </c>
      <c r="D1311" s="48" t="s">
        <v>706</v>
      </c>
      <c r="E1311" s="48" t="s">
        <v>705</v>
      </c>
      <c r="F1311" s="48" t="s">
        <v>1077</v>
      </c>
      <c r="G1311" s="48">
        <v>70.3125</v>
      </c>
      <c r="H1311" s="48">
        <v>3</v>
      </c>
      <c r="I1311" s="110">
        <v>43709</v>
      </c>
      <c r="J1311" s="48" t="s">
        <v>12</v>
      </c>
    </row>
    <row r="1312" spans="1:10" hidden="1">
      <c r="A1312" s="48" t="s">
        <v>599</v>
      </c>
      <c r="B1312" s="48" t="s">
        <v>17</v>
      </c>
      <c r="C1312" s="48" t="s">
        <v>1037</v>
      </c>
      <c r="D1312" s="48" t="s">
        <v>762</v>
      </c>
      <c r="E1312" s="48" t="s">
        <v>761</v>
      </c>
      <c r="F1312" s="48" t="s">
        <v>1077</v>
      </c>
      <c r="G1312" s="48">
        <v>82.608699999999999</v>
      </c>
      <c r="H1312" s="48">
        <v>2</v>
      </c>
      <c r="I1312" s="110">
        <v>43709</v>
      </c>
      <c r="J1312" s="48" t="s">
        <v>12</v>
      </c>
    </row>
    <row r="1313" spans="1:10" hidden="1">
      <c r="A1313" s="48" t="s">
        <v>599</v>
      </c>
      <c r="B1313" s="48" t="s">
        <v>45</v>
      </c>
      <c r="C1313" s="48" t="s">
        <v>1047</v>
      </c>
      <c r="D1313" s="48" t="s">
        <v>839</v>
      </c>
      <c r="E1313" s="48" t="s">
        <v>838</v>
      </c>
      <c r="F1313" s="48" t="s">
        <v>1077</v>
      </c>
      <c r="G1313" s="48">
        <v>83.050849999999997</v>
      </c>
      <c r="H1313" s="48">
        <v>4</v>
      </c>
      <c r="I1313" s="110">
        <v>43709</v>
      </c>
      <c r="J1313" s="48" t="s">
        <v>12</v>
      </c>
    </row>
    <row r="1314" spans="1:10" hidden="1">
      <c r="A1314" s="48" t="s">
        <v>599</v>
      </c>
      <c r="B1314" s="48" t="s">
        <v>45</v>
      </c>
      <c r="C1314" s="48" t="s">
        <v>1047</v>
      </c>
      <c r="D1314" s="48" t="s">
        <v>955</v>
      </c>
      <c r="E1314" s="48" t="s">
        <v>954</v>
      </c>
      <c r="F1314" s="48" t="s">
        <v>1077</v>
      </c>
      <c r="G1314" s="48">
        <v>83.333330000000004</v>
      </c>
      <c r="H1314" s="48">
        <v>4</v>
      </c>
      <c r="I1314" s="110">
        <v>43709</v>
      </c>
      <c r="J1314" s="48" t="s">
        <v>12</v>
      </c>
    </row>
    <row r="1315" spans="1:10" hidden="1">
      <c r="A1315" s="48" t="s">
        <v>599</v>
      </c>
      <c r="B1315" s="48" t="s">
        <v>33</v>
      </c>
      <c r="C1315" s="48" t="s">
        <v>644</v>
      </c>
      <c r="D1315" s="48" t="s">
        <v>700</v>
      </c>
      <c r="E1315" s="48" t="s">
        <v>699</v>
      </c>
      <c r="F1315" s="48" t="s">
        <v>1077</v>
      </c>
      <c r="G1315" s="48">
        <v>83.823530000000005</v>
      </c>
      <c r="H1315" s="48">
        <v>4</v>
      </c>
      <c r="I1315" s="110">
        <v>43709</v>
      </c>
      <c r="J1315" s="48" t="s">
        <v>12</v>
      </c>
    </row>
    <row r="1316" spans="1:10" hidden="1">
      <c r="A1316" s="48" t="s">
        <v>599</v>
      </c>
      <c r="B1316" s="48" t="s">
        <v>45</v>
      </c>
      <c r="C1316" s="48" t="s">
        <v>1047</v>
      </c>
      <c r="D1316" s="48" t="s">
        <v>843</v>
      </c>
      <c r="E1316" s="48" t="s">
        <v>842</v>
      </c>
      <c r="F1316" s="48" t="s">
        <v>1077</v>
      </c>
      <c r="G1316" s="48">
        <v>77.358490000000003</v>
      </c>
      <c r="H1316" s="48">
        <v>3</v>
      </c>
      <c r="I1316" s="110">
        <v>43709</v>
      </c>
      <c r="J1316" s="48" t="s">
        <v>12</v>
      </c>
    </row>
    <row r="1317" spans="1:10" hidden="1">
      <c r="A1317" s="48" t="s">
        <v>599</v>
      </c>
      <c r="B1317" s="48" t="s">
        <v>23</v>
      </c>
      <c r="C1317" s="48" t="s">
        <v>708</v>
      </c>
      <c r="D1317" s="48" t="s">
        <v>710</v>
      </c>
      <c r="E1317" s="48" t="s">
        <v>709</v>
      </c>
      <c r="F1317" s="48" t="s">
        <v>1077</v>
      </c>
      <c r="G1317" s="48">
        <v>82.894739999999999</v>
      </c>
      <c r="H1317" s="48">
        <v>2</v>
      </c>
      <c r="I1317" s="110">
        <v>43709</v>
      </c>
      <c r="J1317" s="48" t="s">
        <v>12</v>
      </c>
    </row>
    <row r="1318" spans="1:10" hidden="1">
      <c r="A1318" s="48" t="s">
        <v>599</v>
      </c>
      <c r="B1318" s="48" t="s">
        <v>573</v>
      </c>
      <c r="C1318" s="48" t="s">
        <v>1043</v>
      </c>
      <c r="D1318" s="48" t="s">
        <v>849</v>
      </c>
      <c r="E1318" s="48" t="s">
        <v>848</v>
      </c>
      <c r="F1318" s="48" t="s">
        <v>1077</v>
      </c>
      <c r="G1318" s="48">
        <v>83.333330000000004</v>
      </c>
      <c r="H1318" s="48">
        <v>4</v>
      </c>
      <c r="I1318" s="110">
        <v>43709</v>
      </c>
      <c r="J1318" s="48" t="s">
        <v>12</v>
      </c>
    </row>
    <row r="1319" spans="1:10" hidden="1">
      <c r="A1319" s="48" t="s">
        <v>599</v>
      </c>
      <c r="B1319" s="48" t="s">
        <v>47</v>
      </c>
      <c r="C1319" s="48" t="s">
        <v>47</v>
      </c>
      <c r="D1319" s="48" t="s">
        <v>927</v>
      </c>
      <c r="E1319" s="48" t="s">
        <v>926</v>
      </c>
      <c r="F1319" s="48" t="s">
        <v>1077</v>
      </c>
      <c r="G1319" s="48">
        <v>90.789469999999994</v>
      </c>
      <c r="H1319" s="48">
        <v>1</v>
      </c>
      <c r="I1319" s="110">
        <v>43709</v>
      </c>
      <c r="J1319" s="48" t="s">
        <v>12</v>
      </c>
    </row>
    <row r="1320" spans="1:10" hidden="1">
      <c r="A1320" s="48" t="s">
        <v>599</v>
      </c>
      <c r="B1320" s="48" t="s">
        <v>123</v>
      </c>
      <c r="C1320" s="48" t="s">
        <v>638</v>
      </c>
      <c r="D1320" s="48" t="s">
        <v>737</v>
      </c>
      <c r="E1320" s="48" t="s">
        <v>736</v>
      </c>
      <c r="F1320" s="48" t="s">
        <v>1077</v>
      </c>
      <c r="G1320" s="48">
        <v>88.679249999999996</v>
      </c>
      <c r="H1320" s="48">
        <v>1</v>
      </c>
      <c r="I1320" s="110">
        <v>43709</v>
      </c>
      <c r="J1320" s="48" t="s">
        <v>12</v>
      </c>
    </row>
    <row r="1321" spans="1:10" hidden="1">
      <c r="A1321" s="48" t="s">
        <v>599</v>
      </c>
      <c r="B1321" s="48" t="s">
        <v>25</v>
      </c>
      <c r="C1321" s="48" t="s">
        <v>634</v>
      </c>
      <c r="D1321" s="48" t="s">
        <v>741</v>
      </c>
      <c r="E1321" s="48" t="s">
        <v>740</v>
      </c>
      <c r="F1321" s="48" t="s">
        <v>1077</v>
      </c>
      <c r="G1321" s="48">
        <v>78.947370000000006</v>
      </c>
      <c r="H1321" s="48">
        <v>3</v>
      </c>
      <c r="I1321" s="110">
        <v>43709</v>
      </c>
      <c r="J1321" s="48" t="s">
        <v>12</v>
      </c>
    </row>
    <row r="1322" spans="1:10" hidden="1">
      <c r="A1322" s="48" t="s">
        <v>599</v>
      </c>
      <c r="B1322" s="48" t="s">
        <v>558</v>
      </c>
      <c r="C1322" s="48" t="s">
        <v>1038</v>
      </c>
      <c r="D1322" s="48" t="s">
        <v>935</v>
      </c>
      <c r="E1322" s="48" t="s">
        <v>934</v>
      </c>
      <c r="F1322" s="48" t="s">
        <v>1077</v>
      </c>
      <c r="G1322" s="48">
        <v>74.107140000000001</v>
      </c>
      <c r="H1322" s="48">
        <v>3</v>
      </c>
      <c r="I1322" s="110">
        <v>43709</v>
      </c>
      <c r="J1322" s="48" t="s">
        <v>12</v>
      </c>
    </row>
    <row r="1323" spans="1:10" hidden="1">
      <c r="A1323" s="48" t="s">
        <v>599</v>
      </c>
      <c r="B1323" s="48" t="s">
        <v>25</v>
      </c>
      <c r="C1323" s="48" t="s">
        <v>1045</v>
      </c>
      <c r="D1323" s="48" t="s">
        <v>993</v>
      </c>
      <c r="E1323" s="48" t="s">
        <v>992</v>
      </c>
      <c r="F1323" s="48" t="s">
        <v>1077</v>
      </c>
      <c r="G1323" s="48">
        <v>79.487179999999995</v>
      </c>
      <c r="H1323" s="48">
        <v>3</v>
      </c>
      <c r="I1323" s="110">
        <v>43709</v>
      </c>
      <c r="J1323" s="48" t="s">
        <v>12</v>
      </c>
    </row>
    <row r="1324" spans="1:10" hidden="1">
      <c r="A1324" s="48" t="s">
        <v>599</v>
      </c>
      <c r="B1324" s="48" t="s">
        <v>25</v>
      </c>
      <c r="C1324" s="48" t="s">
        <v>1045</v>
      </c>
      <c r="D1324" s="48" t="s">
        <v>882</v>
      </c>
      <c r="E1324" s="48" t="s">
        <v>881</v>
      </c>
      <c r="F1324" s="48" t="s">
        <v>1077</v>
      </c>
      <c r="G1324" s="48">
        <v>91.666669999999996</v>
      </c>
      <c r="H1324" s="48">
        <v>1</v>
      </c>
      <c r="I1324" s="110">
        <v>43709</v>
      </c>
      <c r="J1324" s="48" t="s">
        <v>12</v>
      </c>
    </row>
    <row r="1325" spans="1:10" hidden="1">
      <c r="A1325" s="48" t="s">
        <v>599</v>
      </c>
      <c r="B1325" s="48" t="s">
        <v>33</v>
      </c>
      <c r="C1325" s="48" t="s">
        <v>754</v>
      </c>
      <c r="D1325" s="48" t="s">
        <v>906</v>
      </c>
      <c r="E1325" s="48" t="s">
        <v>905</v>
      </c>
      <c r="F1325" s="48" t="s">
        <v>1077</v>
      </c>
      <c r="G1325" s="48">
        <v>86.956519999999998</v>
      </c>
      <c r="H1325" s="48">
        <v>1</v>
      </c>
      <c r="I1325" s="110">
        <v>43709</v>
      </c>
      <c r="J1325" s="48" t="s">
        <v>12</v>
      </c>
    </row>
    <row r="1326" spans="1:10" hidden="1">
      <c r="A1326" s="48" t="s">
        <v>599</v>
      </c>
      <c r="B1326" s="48" t="s">
        <v>43</v>
      </c>
      <c r="C1326" s="48" t="s">
        <v>621</v>
      </c>
      <c r="D1326" s="48" t="s">
        <v>923</v>
      </c>
      <c r="E1326" s="48" t="s">
        <v>922</v>
      </c>
      <c r="F1326" s="48" t="s">
        <v>1077</v>
      </c>
      <c r="G1326" s="48">
        <v>75.471699999999998</v>
      </c>
      <c r="H1326" s="48">
        <v>3</v>
      </c>
      <c r="I1326" s="110">
        <v>43709</v>
      </c>
      <c r="J1326" s="48" t="s">
        <v>12</v>
      </c>
    </row>
    <row r="1327" spans="1:10" hidden="1">
      <c r="A1327" s="48" t="s">
        <v>599</v>
      </c>
      <c r="B1327" s="48" t="s">
        <v>43</v>
      </c>
      <c r="C1327" s="48" t="s">
        <v>621</v>
      </c>
      <c r="D1327" s="48" t="s">
        <v>917</v>
      </c>
      <c r="E1327" s="48" t="s">
        <v>916</v>
      </c>
      <c r="F1327" s="48" t="s">
        <v>1077</v>
      </c>
      <c r="G1327" s="48">
        <v>74.766360000000006</v>
      </c>
      <c r="H1327" s="48">
        <v>3</v>
      </c>
      <c r="I1327" s="110">
        <v>43709</v>
      </c>
      <c r="J1327" s="48" t="s">
        <v>12</v>
      </c>
    </row>
    <row r="1328" spans="1:10" hidden="1">
      <c r="A1328" s="48" t="s">
        <v>599</v>
      </c>
      <c r="B1328" s="48" t="s">
        <v>51</v>
      </c>
      <c r="C1328" s="48" t="s">
        <v>1039</v>
      </c>
      <c r="D1328" s="48" t="s">
        <v>714</v>
      </c>
      <c r="E1328" s="48" t="s">
        <v>713</v>
      </c>
      <c r="F1328" s="48" t="s">
        <v>1077</v>
      </c>
      <c r="G1328" s="48">
        <v>83.333330000000004</v>
      </c>
      <c r="H1328" s="48">
        <v>4</v>
      </c>
      <c r="I1328" s="110">
        <v>43709</v>
      </c>
      <c r="J1328" s="48" t="s">
        <v>12</v>
      </c>
    </row>
    <row r="1329" spans="1:10" hidden="1">
      <c r="A1329" s="48" t="s">
        <v>599</v>
      </c>
      <c r="B1329" s="48" t="s">
        <v>557</v>
      </c>
      <c r="C1329" s="48" t="s">
        <v>750</v>
      </c>
      <c r="D1329" s="48" t="s">
        <v>750</v>
      </c>
      <c r="E1329" s="48" t="s">
        <v>861</v>
      </c>
      <c r="F1329" s="48" t="s">
        <v>1077</v>
      </c>
      <c r="G1329" s="48">
        <v>70.673079999999999</v>
      </c>
      <c r="H1329" s="48">
        <v>3</v>
      </c>
      <c r="I1329" s="110">
        <v>43709</v>
      </c>
      <c r="J1329" s="48" t="s">
        <v>12</v>
      </c>
    </row>
    <row r="1330" spans="1:10" hidden="1">
      <c r="A1330" s="48" t="s">
        <v>599</v>
      </c>
      <c r="B1330" s="48" t="s">
        <v>51</v>
      </c>
      <c r="C1330" s="48" t="s">
        <v>1039</v>
      </c>
      <c r="D1330" s="48" t="s">
        <v>1006</v>
      </c>
      <c r="E1330" s="48" t="s">
        <v>1005</v>
      </c>
      <c r="F1330" s="48" t="s">
        <v>1077</v>
      </c>
      <c r="G1330" s="48">
        <v>76.923079999999999</v>
      </c>
      <c r="H1330" s="48">
        <v>3</v>
      </c>
      <c r="I1330" s="110">
        <v>43709</v>
      </c>
      <c r="J1330" s="48" t="s">
        <v>12</v>
      </c>
    </row>
    <row r="1331" spans="1:10" hidden="1">
      <c r="A1331" s="48" t="s">
        <v>599</v>
      </c>
      <c r="B1331" s="48" t="s">
        <v>51</v>
      </c>
      <c r="C1331" s="48" t="s">
        <v>1039</v>
      </c>
      <c r="D1331" s="48" t="s">
        <v>712</v>
      </c>
      <c r="E1331" s="48" t="s">
        <v>711</v>
      </c>
      <c r="F1331" s="48" t="s">
        <v>1077</v>
      </c>
      <c r="G1331" s="48">
        <v>77.272729999999996</v>
      </c>
      <c r="H1331" s="48">
        <v>3</v>
      </c>
      <c r="I1331" s="110">
        <v>43709</v>
      </c>
      <c r="J1331" s="48" t="s">
        <v>12</v>
      </c>
    </row>
    <row r="1332" spans="1:10" hidden="1">
      <c r="A1332" s="48" t="s">
        <v>599</v>
      </c>
      <c r="B1332" s="48" t="s">
        <v>47</v>
      </c>
      <c r="C1332" s="48" t="s">
        <v>47</v>
      </c>
      <c r="D1332" s="48" t="s">
        <v>654</v>
      </c>
      <c r="E1332" s="48" t="s">
        <v>653</v>
      </c>
      <c r="F1332" s="48" t="s">
        <v>1077</v>
      </c>
      <c r="G1332" s="48">
        <v>81.034480000000002</v>
      </c>
      <c r="H1332" s="48">
        <v>2</v>
      </c>
      <c r="I1332" s="110">
        <v>43709</v>
      </c>
      <c r="J1332" s="48" t="s">
        <v>12</v>
      </c>
    </row>
    <row r="1333" spans="1:10" hidden="1">
      <c r="A1333" s="48" t="s">
        <v>599</v>
      </c>
      <c r="B1333" s="48" t="s">
        <v>573</v>
      </c>
      <c r="C1333" s="48" t="s">
        <v>1043</v>
      </c>
      <c r="D1333" s="48" t="s">
        <v>722</v>
      </c>
      <c r="E1333" s="48" t="s">
        <v>721</v>
      </c>
      <c r="F1333" s="48" t="s">
        <v>1077</v>
      </c>
      <c r="G1333" s="48">
        <v>76.470590000000001</v>
      </c>
      <c r="H1333" s="48">
        <v>3</v>
      </c>
      <c r="I1333" s="110">
        <v>43709</v>
      </c>
      <c r="J1333" s="48" t="s">
        <v>12</v>
      </c>
    </row>
    <row r="1334" spans="1:10" hidden="1">
      <c r="A1334" s="48" t="s">
        <v>599</v>
      </c>
      <c r="B1334" s="48" t="s">
        <v>558</v>
      </c>
      <c r="C1334" s="48" t="s">
        <v>1038</v>
      </c>
      <c r="D1334" s="48" t="s">
        <v>665</v>
      </c>
      <c r="E1334" s="48" t="s">
        <v>664</v>
      </c>
      <c r="F1334" s="48" t="s">
        <v>1077</v>
      </c>
      <c r="G1334" s="48">
        <v>82.352940000000004</v>
      </c>
      <c r="H1334" s="48">
        <v>2</v>
      </c>
      <c r="I1334" s="110">
        <v>43709</v>
      </c>
      <c r="J1334" s="48" t="s">
        <v>12</v>
      </c>
    </row>
    <row r="1335" spans="1:10" hidden="1">
      <c r="A1335" s="48" t="s">
        <v>599</v>
      </c>
      <c r="B1335" s="48" t="s">
        <v>123</v>
      </c>
      <c r="C1335" s="48" t="s">
        <v>638</v>
      </c>
      <c r="D1335" s="48" t="s">
        <v>941</v>
      </c>
      <c r="E1335" s="48" t="s">
        <v>940</v>
      </c>
      <c r="F1335" s="48" t="s">
        <v>1077</v>
      </c>
      <c r="G1335" s="48">
        <v>68.656720000000007</v>
      </c>
      <c r="H1335" s="48">
        <v>3</v>
      </c>
      <c r="I1335" s="110">
        <v>43709</v>
      </c>
      <c r="J1335" s="48" t="s">
        <v>12</v>
      </c>
    </row>
    <row r="1336" spans="1:10" hidden="1">
      <c r="A1336" s="48" t="s">
        <v>599</v>
      </c>
      <c r="B1336" s="48" t="s">
        <v>25</v>
      </c>
      <c r="C1336" s="48" t="s">
        <v>636</v>
      </c>
      <c r="D1336" s="48" t="s">
        <v>939</v>
      </c>
      <c r="E1336" s="48" t="s">
        <v>938</v>
      </c>
      <c r="F1336" s="48" t="s">
        <v>1077</v>
      </c>
      <c r="G1336" s="48">
        <v>81.333330000000004</v>
      </c>
      <c r="H1336" s="48">
        <v>2</v>
      </c>
      <c r="I1336" s="110">
        <v>43709</v>
      </c>
      <c r="J1336" s="48" t="s">
        <v>12</v>
      </c>
    </row>
    <row r="1337" spans="1:10" hidden="1">
      <c r="A1337" s="48" t="s">
        <v>599</v>
      </c>
      <c r="B1337" s="48" t="s">
        <v>557</v>
      </c>
      <c r="C1337" s="48" t="s">
        <v>752</v>
      </c>
      <c r="D1337" s="48" t="s">
        <v>809</v>
      </c>
      <c r="E1337" s="48" t="s">
        <v>808</v>
      </c>
      <c r="F1337" s="48" t="s">
        <v>1077</v>
      </c>
      <c r="G1337" s="48">
        <v>62.857140000000001</v>
      </c>
      <c r="H1337" s="48">
        <v>3</v>
      </c>
      <c r="I1337" s="110">
        <v>43709</v>
      </c>
      <c r="J1337" s="48" t="s">
        <v>12</v>
      </c>
    </row>
    <row r="1338" spans="1:10" hidden="1">
      <c r="A1338" s="48" t="s">
        <v>599</v>
      </c>
      <c r="B1338" s="48" t="s">
        <v>20</v>
      </c>
      <c r="C1338" s="48" t="s">
        <v>577</v>
      </c>
      <c r="D1338" s="48" t="s">
        <v>585</v>
      </c>
      <c r="E1338" s="48" t="s">
        <v>942</v>
      </c>
      <c r="F1338" s="48" t="s">
        <v>1077</v>
      </c>
      <c r="G1338" s="48">
        <v>82.857140000000001</v>
      </c>
      <c r="H1338" s="48">
        <v>2</v>
      </c>
      <c r="I1338" s="110">
        <v>43709</v>
      </c>
      <c r="J1338" s="48" t="s">
        <v>12</v>
      </c>
    </row>
    <row r="1339" spans="1:10" hidden="1">
      <c r="A1339" s="48" t="s">
        <v>599</v>
      </c>
      <c r="B1339" s="48" t="s">
        <v>20</v>
      </c>
      <c r="C1339" s="48" t="s">
        <v>577</v>
      </c>
      <c r="D1339" s="48" t="s">
        <v>590</v>
      </c>
      <c r="E1339" s="48" t="s">
        <v>943</v>
      </c>
      <c r="F1339" s="48" t="s">
        <v>1077</v>
      </c>
      <c r="G1339" s="48">
        <v>88.311689999999999</v>
      </c>
      <c r="H1339" s="48">
        <v>1</v>
      </c>
      <c r="I1339" s="110">
        <v>43709</v>
      </c>
      <c r="J1339" s="48" t="s">
        <v>12</v>
      </c>
    </row>
    <row r="1340" spans="1:10" hidden="1">
      <c r="A1340" s="48" t="s">
        <v>599</v>
      </c>
      <c r="B1340" s="48" t="s">
        <v>23</v>
      </c>
      <c r="C1340" s="48" t="s">
        <v>1035</v>
      </c>
      <c r="D1340" s="48" t="s">
        <v>674</v>
      </c>
      <c r="E1340" s="48" t="s">
        <v>673</v>
      </c>
      <c r="F1340" s="48" t="s">
        <v>1077</v>
      </c>
      <c r="G1340" s="48">
        <v>61.702129999999997</v>
      </c>
      <c r="H1340" s="48">
        <v>3</v>
      </c>
      <c r="I1340" s="110">
        <v>43709</v>
      </c>
      <c r="J1340" s="48" t="s">
        <v>12</v>
      </c>
    </row>
    <row r="1341" spans="1:10" hidden="1">
      <c r="A1341" s="48" t="s">
        <v>599</v>
      </c>
      <c r="B1341" s="48" t="s">
        <v>29</v>
      </c>
      <c r="C1341" s="48" t="s">
        <v>29</v>
      </c>
      <c r="D1341" s="48" t="s">
        <v>897</v>
      </c>
      <c r="E1341" s="48" t="s">
        <v>896</v>
      </c>
      <c r="F1341" s="48" t="s">
        <v>1077</v>
      </c>
      <c r="G1341" s="48">
        <v>81.08108</v>
      </c>
      <c r="H1341" s="48">
        <v>2</v>
      </c>
      <c r="I1341" s="110">
        <v>43709</v>
      </c>
      <c r="J1341" s="48" t="s">
        <v>12</v>
      </c>
    </row>
    <row r="1342" spans="1:10" hidden="1">
      <c r="A1342" s="48" t="s">
        <v>599</v>
      </c>
      <c r="B1342" s="48" t="s">
        <v>23</v>
      </c>
      <c r="C1342" s="48" t="s">
        <v>708</v>
      </c>
      <c r="D1342" s="48" t="s">
        <v>945</v>
      </c>
      <c r="E1342" s="48" t="s">
        <v>944</v>
      </c>
      <c r="F1342" s="48" t="s">
        <v>1077</v>
      </c>
      <c r="G1342" s="48">
        <v>62.5</v>
      </c>
      <c r="H1342" s="48">
        <v>3</v>
      </c>
      <c r="I1342" s="110">
        <v>43709</v>
      </c>
      <c r="J1342" s="48" t="s">
        <v>12</v>
      </c>
    </row>
    <row r="1343" spans="1:10" hidden="1">
      <c r="A1343" s="48" t="s">
        <v>599</v>
      </c>
      <c r="B1343" s="48" t="s">
        <v>39</v>
      </c>
      <c r="C1343" s="48" t="s">
        <v>1042</v>
      </c>
      <c r="D1343" s="48" t="s">
        <v>691</v>
      </c>
      <c r="E1343" s="48" t="s">
        <v>690</v>
      </c>
      <c r="F1343" s="48" t="s">
        <v>1077</v>
      </c>
      <c r="G1343" s="48">
        <v>80.620159999999998</v>
      </c>
      <c r="H1343" s="48">
        <v>2</v>
      </c>
      <c r="I1343" s="110">
        <v>43709</v>
      </c>
      <c r="J1343" s="48" t="s">
        <v>12</v>
      </c>
    </row>
    <row r="1344" spans="1:10" hidden="1">
      <c r="A1344" s="48" t="s">
        <v>599</v>
      </c>
      <c r="B1344" s="48" t="s">
        <v>35</v>
      </c>
      <c r="C1344" s="48" t="s">
        <v>756</v>
      </c>
      <c r="D1344" s="48" t="s">
        <v>949</v>
      </c>
      <c r="E1344" s="48" t="s">
        <v>948</v>
      </c>
      <c r="F1344" s="48" t="s">
        <v>1077</v>
      </c>
      <c r="G1344" s="48">
        <v>69.565219999999997</v>
      </c>
      <c r="H1344" s="48">
        <v>3</v>
      </c>
      <c r="I1344" s="110">
        <v>43709</v>
      </c>
      <c r="J1344" s="48" t="s">
        <v>12</v>
      </c>
    </row>
    <row r="1345" spans="1:10" hidden="1">
      <c r="A1345" s="48" t="s">
        <v>599</v>
      </c>
      <c r="B1345" s="48" t="s">
        <v>29</v>
      </c>
      <c r="C1345" s="48" t="s">
        <v>29</v>
      </c>
      <c r="D1345" s="48" t="s">
        <v>677</v>
      </c>
      <c r="E1345" s="48" t="s">
        <v>676</v>
      </c>
      <c r="F1345" s="48" t="s">
        <v>1077</v>
      </c>
      <c r="G1345" s="48">
        <v>80</v>
      </c>
      <c r="H1345" s="48">
        <v>2</v>
      </c>
      <c r="I1345" s="110">
        <v>43709</v>
      </c>
      <c r="J1345" s="48" t="s">
        <v>12</v>
      </c>
    </row>
    <row r="1346" spans="1:10" hidden="1">
      <c r="A1346" s="48" t="s">
        <v>599</v>
      </c>
      <c r="B1346" s="48" t="s">
        <v>31</v>
      </c>
      <c r="C1346" s="48" t="s">
        <v>678</v>
      </c>
      <c r="D1346" s="48" t="s">
        <v>829</v>
      </c>
      <c r="E1346" s="48" t="s">
        <v>828</v>
      </c>
      <c r="F1346" s="48" t="s">
        <v>1077</v>
      </c>
      <c r="G1346" s="48">
        <v>92</v>
      </c>
      <c r="H1346" s="48">
        <v>1</v>
      </c>
      <c r="I1346" s="110">
        <v>43709</v>
      </c>
      <c r="J1346" s="48" t="s">
        <v>12</v>
      </c>
    </row>
    <row r="1347" spans="1:10" hidden="1">
      <c r="A1347" s="48" t="s">
        <v>599</v>
      </c>
      <c r="B1347" s="48" t="s">
        <v>29</v>
      </c>
      <c r="C1347" s="48" t="s">
        <v>29</v>
      </c>
      <c r="D1347" s="48" t="s">
        <v>947</v>
      </c>
      <c r="E1347" s="48" t="s">
        <v>946</v>
      </c>
      <c r="F1347" s="48" t="s">
        <v>1077</v>
      </c>
      <c r="G1347" s="48">
        <v>83.636359999999996</v>
      </c>
      <c r="H1347" s="48">
        <v>4</v>
      </c>
      <c r="I1347" s="110">
        <v>43709</v>
      </c>
      <c r="J1347" s="48" t="s">
        <v>12</v>
      </c>
    </row>
    <row r="1348" spans="1:10" hidden="1">
      <c r="A1348" s="48" t="s">
        <v>599</v>
      </c>
      <c r="B1348" s="48" t="s">
        <v>23</v>
      </c>
      <c r="C1348" s="48" t="s">
        <v>1044</v>
      </c>
      <c r="D1348" s="48" t="s">
        <v>613</v>
      </c>
      <c r="E1348" s="48" t="s">
        <v>612</v>
      </c>
      <c r="F1348" s="48" t="s">
        <v>1077</v>
      </c>
      <c r="G1348" s="48">
        <v>69.811319999999995</v>
      </c>
      <c r="H1348" s="48">
        <v>3</v>
      </c>
      <c r="I1348" s="110">
        <v>43709</v>
      </c>
      <c r="J1348" s="48" t="s">
        <v>12</v>
      </c>
    </row>
    <row r="1349" spans="1:10" hidden="1">
      <c r="A1349" s="48" t="s">
        <v>599</v>
      </c>
      <c r="B1349" s="48" t="s">
        <v>23</v>
      </c>
      <c r="C1349" s="48" t="s">
        <v>1044</v>
      </c>
      <c r="D1349" s="48" t="s">
        <v>915</v>
      </c>
      <c r="E1349" s="48" t="s">
        <v>914</v>
      </c>
      <c r="F1349" s="48" t="s">
        <v>1077</v>
      </c>
      <c r="G1349" s="48">
        <v>66.666669999999996</v>
      </c>
      <c r="H1349" s="48">
        <v>3</v>
      </c>
      <c r="I1349" s="110">
        <v>43709</v>
      </c>
      <c r="J1349" s="48" t="s">
        <v>12</v>
      </c>
    </row>
    <row r="1350" spans="1:10" hidden="1">
      <c r="A1350" s="48" t="s">
        <v>599</v>
      </c>
      <c r="B1350" s="48" t="s">
        <v>37</v>
      </c>
      <c r="C1350" s="48" t="s">
        <v>603</v>
      </c>
      <c r="D1350" s="48" t="s">
        <v>833</v>
      </c>
      <c r="E1350" s="48" t="s">
        <v>832</v>
      </c>
      <c r="F1350" s="48" t="s">
        <v>1077</v>
      </c>
      <c r="G1350" s="48">
        <v>82.589290000000005</v>
      </c>
      <c r="H1350" s="48">
        <v>2</v>
      </c>
      <c r="I1350" s="110">
        <v>43709</v>
      </c>
      <c r="J1350" s="48" t="s">
        <v>12</v>
      </c>
    </row>
    <row r="1351" spans="1:10" hidden="1">
      <c r="A1351" s="48" t="s">
        <v>599</v>
      </c>
      <c r="B1351" s="48" t="s">
        <v>33</v>
      </c>
      <c r="C1351" s="48" t="s">
        <v>644</v>
      </c>
      <c r="D1351" s="48" t="s">
        <v>831</v>
      </c>
      <c r="E1351" s="48" t="s">
        <v>830</v>
      </c>
      <c r="F1351" s="48" t="s">
        <v>1077</v>
      </c>
      <c r="G1351" s="48">
        <v>77.358490000000003</v>
      </c>
      <c r="H1351" s="48">
        <v>3</v>
      </c>
      <c r="I1351" s="110">
        <v>43709</v>
      </c>
      <c r="J1351" s="48" t="s">
        <v>12</v>
      </c>
    </row>
    <row r="1352" spans="1:10" hidden="1">
      <c r="A1352" s="48" t="s">
        <v>599</v>
      </c>
      <c r="B1352" s="48" t="s">
        <v>35</v>
      </c>
      <c r="C1352" s="48" t="s">
        <v>756</v>
      </c>
      <c r="D1352" s="48" t="s">
        <v>835</v>
      </c>
      <c r="E1352" s="48" t="s">
        <v>834</v>
      </c>
      <c r="F1352" s="48" t="s">
        <v>1077</v>
      </c>
      <c r="G1352" s="48">
        <v>86.086960000000005</v>
      </c>
      <c r="H1352" s="48">
        <v>1</v>
      </c>
      <c r="I1352" s="110">
        <v>43709</v>
      </c>
      <c r="J1352" s="48" t="s">
        <v>12</v>
      </c>
    </row>
    <row r="1353" spans="1:10" hidden="1">
      <c r="A1353" s="48" t="s">
        <v>599</v>
      </c>
      <c r="B1353" s="48" t="s">
        <v>33</v>
      </c>
      <c r="C1353" s="48" t="s">
        <v>644</v>
      </c>
      <c r="D1353" s="48" t="s">
        <v>837</v>
      </c>
      <c r="E1353" s="48" t="s">
        <v>836</v>
      </c>
      <c r="F1353" s="48" t="s">
        <v>1077</v>
      </c>
      <c r="G1353" s="48">
        <v>83.333330000000004</v>
      </c>
      <c r="H1353" s="48">
        <v>4</v>
      </c>
      <c r="I1353" s="110">
        <v>43709</v>
      </c>
      <c r="J1353" s="48" t="s">
        <v>12</v>
      </c>
    </row>
    <row r="1354" spans="1:10" hidden="1">
      <c r="A1354" s="48" t="s">
        <v>599</v>
      </c>
      <c r="B1354" s="48" t="s">
        <v>35</v>
      </c>
      <c r="C1354" s="48" t="s">
        <v>1042</v>
      </c>
      <c r="D1354" s="48" t="s">
        <v>693</v>
      </c>
      <c r="E1354" s="48" t="s">
        <v>692</v>
      </c>
      <c r="F1354" s="48" t="s">
        <v>1077</v>
      </c>
      <c r="G1354" s="48">
        <v>77.192980000000006</v>
      </c>
      <c r="H1354" s="48">
        <v>3</v>
      </c>
      <c r="I1354" s="110">
        <v>43709</v>
      </c>
      <c r="J1354" s="48" t="s">
        <v>12</v>
      </c>
    </row>
    <row r="1355" spans="1:10" hidden="1">
      <c r="A1355" s="48" t="s">
        <v>599</v>
      </c>
      <c r="B1355" s="48" t="s">
        <v>43</v>
      </c>
      <c r="C1355" s="48" t="s">
        <v>621</v>
      </c>
      <c r="D1355" s="48" t="s">
        <v>847</v>
      </c>
      <c r="E1355" s="48" t="s">
        <v>846</v>
      </c>
      <c r="F1355" s="48" t="s">
        <v>1077</v>
      </c>
      <c r="G1355" s="48">
        <v>77.777780000000007</v>
      </c>
      <c r="H1355" s="48">
        <v>3</v>
      </c>
      <c r="I1355" s="110">
        <v>43709</v>
      </c>
      <c r="J1355" s="48" t="s">
        <v>12</v>
      </c>
    </row>
    <row r="1356" spans="1:10" hidden="1">
      <c r="A1356" s="48" t="s">
        <v>599</v>
      </c>
      <c r="B1356" s="48" t="s">
        <v>39</v>
      </c>
      <c r="C1356" s="48" t="s">
        <v>1042</v>
      </c>
      <c r="D1356" s="48" t="s">
        <v>698</v>
      </c>
      <c r="E1356" s="48" t="s">
        <v>697</v>
      </c>
      <c r="F1356" s="48" t="s">
        <v>1077</v>
      </c>
      <c r="G1356" s="48">
        <v>83.606560000000002</v>
      </c>
      <c r="H1356" s="48">
        <v>4</v>
      </c>
      <c r="I1356" s="110">
        <v>43709</v>
      </c>
      <c r="J1356" s="48" t="s">
        <v>12</v>
      </c>
    </row>
    <row r="1357" spans="1:10" hidden="1">
      <c r="A1357" s="48" t="s">
        <v>599</v>
      </c>
      <c r="B1357" s="48" t="s">
        <v>33</v>
      </c>
      <c r="C1357" s="48" t="s">
        <v>644</v>
      </c>
      <c r="D1357" s="48" t="s">
        <v>845</v>
      </c>
      <c r="E1357" s="48" t="s">
        <v>844</v>
      </c>
      <c r="F1357" s="48" t="s">
        <v>1077</v>
      </c>
      <c r="G1357" s="48">
        <v>69.767439999999993</v>
      </c>
      <c r="H1357" s="48">
        <v>3</v>
      </c>
      <c r="I1357" s="110">
        <v>43709</v>
      </c>
      <c r="J1357" s="48" t="s">
        <v>12</v>
      </c>
    </row>
    <row r="1358" spans="1:10" hidden="1">
      <c r="A1358" s="48" t="s">
        <v>599</v>
      </c>
      <c r="B1358" s="48" t="s">
        <v>43</v>
      </c>
      <c r="C1358" s="48" t="s">
        <v>621</v>
      </c>
      <c r="D1358" s="48" t="s">
        <v>841</v>
      </c>
      <c r="E1358" s="48" t="s">
        <v>840</v>
      </c>
      <c r="F1358" s="48" t="s">
        <v>1077</v>
      </c>
      <c r="G1358" s="48">
        <v>73.043480000000002</v>
      </c>
      <c r="H1358" s="48">
        <v>3</v>
      </c>
      <c r="I1358" s="110">
        <v>43709</v>
      </c>
      <c r="J1358" s="48" t="s">
        <v>12</v>
      </c>
    </row>
    <row r="1359" spans="1:10" hidden="1">
      <c r="A1359" s="48" t="s">
        <v>599</v>
      </c>
      <c r="B1359" s="48" t="s">
        <v>557</v>
      </c>
      <c r="C1359" s="48" t="s">
        <v>1036</v>
      </c>
      <c r="D1359" s="48" t="s">
        <v>727</v>
      </c>
      <c r="E1359" s="48" t="s">
        <v>726</v>
      </c>
      <c r="F1359" s="48" t="s">
        <v>1077</v>
      </c>
      <c r="G1359" s="48">
        <v>73.809520000000006</v>
      </c>
      <c r="H1359" s="48">
        <v>3</v>
      </c>
      <c r="I1359" s="110">
        <v>43709</v>
      </c>
      <c r="J1359" s="48" t="s">
        <v>12</v>
      </c>
    </row>
    <row r="1360" spans="1:10" hidden="1">
      <c r="A1360" s="48" t="s">
        <v>599</v>
      </c>
      <c r="B1360" s="48" t="s">
        <v>51</v>
      </c>
      <c r="C1360" s="48" t="s">
        <v>1046</v>
      </c>
      <c r="D1360" s="48" t="s">
        <v>967</v>
      </c>
      <c r="E1360" s="48" t="s">
        <v>966</v>
      </c>
      <c r="F1360" s="48" t="s">
        <v>1077</v>
      </c>
      <c r="G1360" s="48">
        <v>78.461539999999999</v>
      </c>
      <c r="H1360" s="48">
        <v>3</v>
      </c>
      <c r="I1360" s="110">
        <v>43709</v>
      </c>
      <c r="J1360" s="48" t="s">
        <v>12</v>
      </c>
    </row>
    <row r="1361" spans="1:10" hidden="1">
      <c r="A1361" s="48" t="s">
        <v>599</v>
      </c>
      <c r="B1361" s="48" t="s">
        <v>51</v>
      </c>
      <c r="C1361" s="48" t="s">
        <v>1046</v>
      </c>
      <c r="D1361" s="48" t="s">
        <v>733</v>
      </c>
      <c r="E1361" s="48" t="s">
        <v>732</v>
      </c>
      <c r="F1361" s="48" t="s">
        <v>1077</v>
      </c>
      <c r="G1361" s="48">
        <v>90</v>
      </c>
      <c r="H1361" s="48">
        <v>1</v>
      </c>
      <c r="I1361" s="110">
        <v>43709</v>
      </c>
      <c r="J1361" s="48" t="s">
        <v>12</v>
      </c>
    </row>
    <row r="1362" spans="1:10" hidden="1">
      <c r="A1362" s="48" t="s">
        <v>599</v>
      </c>
      <c r="B1362" s="48" t="s">
        <v>43</v>
      </c>
      <c r="C1362" s="48" t="s">
        <v>621</v>
      </c>
      <c r="D1362" s="48" t="s">
        <v>851</v>
      </c>
      <c r="E1362" s="48" t="s">
        <v>850</v>
      </c>
      <c r="F1362" s="48" t="s">
        <v>1077</v>
      </c>
      <c r="G1362" s="48">
        <v>80.434780000000003</v>
      </c>
      <c r="H1362" s="48">
        <v>2</v>
      </c>
      <c r="I1362" s="110">
        <v>43709</v>
      </c>
      <c r="J1362" s="48" t="s">
        <v>12</v>
      </c>
    </row>
    <row r="1363" spans="1:10" hidden="1">
      <c r="A1363" s="48" t="s">
        <v>599</v>
      </c>
      <c r="B1363" s="48" t="s">
        <v>43</v>
      </c>
      <c r="C1363" s="48" t="s">
        <v>621</v>
      </c>
      <c r="D1363" s="48" t="s">
        <v>853</v>
      </c>
      <c r="E1363" s="48" t="s">
        <v>852</v>
      </c>
      <c r="F1363" s="48" t="s">
        <v>1077</v>
      </c>
      <c r="G1363" s="48">
        <v>93.333330000000004</v>
      </c>
      <c r="H1363" s="48">
        <v>1</v>
      </c>
      <c r="I1363" s="110">
        <v>43709</v>
      </c>
      <c r="J1363" s="48" t="s">
        <v>12</v>
      </c>
    </row>
    <row r="1364" spans="1:10" hidden="1">
      <c r="A1364" s="48" t="s">
        <v>599</v>
      </c>
      <c r="B1364" s="48" t="s">
        <v>47</v>
      </c>
      <c r="C1364" s="48" t="s">
        <v>47</v>
      </c>
      <c r="D1364" s="48" t="s">
        <v>803</v>
      </c>
      <c r="E1364" s="48" t="s">
        <v>802</v>
      </c>
      <c r="F1364" s="48" t="s">
        <v>1077</v>
      </c>
      <c r="G1364" s="48">
        <v>85.454549999999998</v>
      </c>
      <c r="H1364" s="48">
        <v>1</v>
      </c>
      <c r="I1364" s="110">
        <v>43709</v>
      </c>
      <c r="J1364" s="48" t="s">
        <v>12</v>
      </c>
    </row>
    <row r="1365" spans="1:10" hidden="1">
      <c r="A1365" s="48" t="s">
        <v>599</v>
      </c>
      <c r="B1365" s="48" t="s">
        <v>47</v>
      </c>
      <c r="C1365" s="48" t="s">
        <v>47</v>
      </c>
      <c r="D1365" s="48" t="s">
        <v>770</v>
      </c>
      <c r="E1365" s="48" t="s">
        <v>769</v>
      </c>
      <c r="F1365" s="48" t="s">
        <v>1077</v>
      </c>
      <c r="G1365" s="48">
        <v>72.340429999999998</v>
      </c>
      <c r="H1365" s="48">
        <v>3</v>
      </c>
      <c r="I1365" s="110">
        <v>43709</v>
      </c>
      <c r="J1365" s="48" t="s">
        <v>12</v>
      </c>
    </row>
    <row r="1366" spans="1:10" hidden="1">
      <c r="A1366" s="48" t="s">
        <v>599</v>
      </c>
      <c r="B1366" s="48" t="s">
        <v>33</v>
      </c>
      <c r="C1366" s="48" t="s">
        <v>640</v>
      </c>
      <c r="D1366" s="48" t="s">
        <v>953</v>
      </c>
      <c r="E1366" s="48" t="s">
        <v>952</v>
      </c>
      <c r="F1366" s="48" t="s">
        <v>1077</v>
      </c>
      <c r="G1366" s="48">
        <v>93.548389999999998</v>
      </c>
      <c r="H1366" s="48">
        <v>1</v>
      </c>
      <c r="I1366" s="110">
        <v>43709</v>
      </c>
      <c r="J1366" s="48" t="s">
        <v>12</v>
      </c>
    </row>
    <row r="1367" spans="1:10" hidden="1">
      <c r="A1367" s="48" t="s">
        <v>599</v>
      </c>
      <c r="B1367" s="48" t="s">
        <v>45</v>
      </c>
      <c r="C1367" s="48" t="s">
        <v>1047</v>
      </c>
      <c r="D1367" s="48" t="s">
        <v>648</v>
      </c>
      <c r="E1367" s="48" t="s">
        <v>647</v>
      </c>
      <c r="F1367" s="48" t="s">
        <v>1077</v>
      </c>
      <c r="G1367" s="48">
        <v>71.875</v>
      </c>
      <c r="H1367" s="48">
        <v>3</v>
      </c>
      <c r="I1367" s="110">
        <v>43709</v>
      </c>
      <c r="J1367" s="48" t="s">
        <v>12</v>
      </c>
    </row>
    <row r="1368" spans="1:10" hidden="1">
      <c r="A1368" s="48" t="s">
        <v>599</v>
      </c>
      <c r="B1368" s="48" t="s">
        <v>45</v>
      </c>
      <c r="C1368" s="48" t="s">
        <v>1047</v>
      </c>
      <c r="D1368" s="48" t="s">
        <v>973</v>
      </c>
      <c r="E1368" s="48" t="s">
        <v>972</v>
      </c>
      <c r="F1368" s="48" t="s">
        <v>1077</v>
      </c>
      <c r="G1368" s="48">
        <v>77.272729999999996</v>
      </c>
      <c r="H1368" s="48">
        <v>3</v>
      </c>
      <c r="I1368" s="110">
        <v>43709</v>
      </c>
      <c r="J1368" s="48" t="s">
        <v>12</v>
      </c>
    </row>
    <row r="1369" spans="1:10" hidden="1">
      <c r="A1369" s="48" t="s">
        <v>599</v>
      </c>
      <c r="B1369" s="48" t="s">
        <v>45</v>
      </c>
      <c r="C1369" s="48" t="s">
        <v>1047</v>
      </c>
      <c r="D1369" s="48" t="s">
        <v>979</v>
      </c>
      <c r="E1369" s="48" t="s">
        <v>978</v>
      </c>
      <c r="F1369" s="48" t="s">
        <v>1077</v>
      </c>
      <c r="G1369" s="48">
        <v>77.777780000000007</v>
      </c>
      <c r="H1369" s="48">
        <v>3</v>
      </c>
      <c r="I1369" s="110">
        <v>43709</v>
      </c>
      <c r="J1369" s="48" t="s">
        <v>12</v>
      </c>
    </row>
    <row r="1370" spans="1:10" hidden="1">
      <c r="A1370" s="48" t="s">
        <v>599</v>
      </c>
      <c r="B1370" s="48" t="s">
        <v>47</v>
      </c>
      <c r="C1370" s="48" t="s">
        <v>47</v>
      </c>
      <c r="D1370" s="48" t="s">
        <v>971</v>
      </c>
      <c r="E1370" s="48" t="s">
        <v>970</v>
      </c>
      <c r="F1370" s="48" t="s">
        <v>1077</v>
      </c>
      <c r="G1370" s="48">
        <v>81.034480000000002</v>
      </c>
      <c r="H1370" s="48">
        <v>2</v>
      </c>
      <c r="I1370" s="110">
        <v>43709</v>
      </c>
      <c r="J1370" s="48" t="s">
        <v>12</v>
      </c>
    </row>
    <row r="1371" spans="1:10" hidden="1">
      <c r="A1371" s="48" t="s">
        <v>599</v>
      </c>
      <c r="B1371" s="48" t="s">
        <v>45</v>
      </c>
      <c r="C1371" s="48" t="s">
        <v>1047</v>
      </c>
      <c r="D1371" s="48" t="s">
        <v>919</v>
      </c>
      <c r="E1371" s="48" t="s">
        <v>918</v>
      </c>
      <c r="F1371" s="48" t="s">
        <v>1077</v>
      </c>
      <c r="G1371" s="48">
        <v>70.175439999999995</v>
      </c>
      <c r="H1371" s="48">
        <v>3</v>
      </c>
      <c r="I1371" s="110">
        <v>43709</v>
      </c>
      <c r="J1371" s="48" t="s">
        <v>12</v>
      </c>
    </row>
    <row r="1372" spans="1:10" hidden="1">
      <c r="A1372" s="48" t="s">
        <v>599</v>
      </c>
      <c r="B1372" s="48" t="s">
        <v>43</v>
      </c>
      <c r="C1372" s="48" t="s">
        <v>621</v>
      </c>
      <c r="D1372" s="48" t="s">
        <v>959</v>
      </c>
      <c r="E1372" s="48" t="s">
        <v>958</v>
      </c>
      <c r="F1372" s="48" t="s">
        <v>1077</v>
      </c>
      <c r="G1372" s="48">
        <v>83.333330000000004</v>
      </c>
      <c r="H1372" s="48">
        <v>4</v>
      </c>
      <c r="I1372" s="110">
        <v>43709</v>
      </c>
      <c r="J1372" s="48" t="s">
        <v>12</v>
      </c>
    </row>
    <row r="1373" spans="1:10" hidden="1">
      <c r="A1373" s="48" t="s">
        <v>599</v>
      </c>
      <c r="B1373" s="48" t="s">
        <v>43</v>
      </c>
      <c r="C1373" s="48" t="s">
        <v>621</v>
      </c>
      <c r="D1373" s="48" t="s">
        <v>961</v>
      </c>
      <c r="E1373" s="48" t="s">
        <v>960</v>
      </c>
      <c r="F1373" s="48" t="s">
        <v>1077</v>
      </c>
      <c r="G1373" s="48">
        <v>86.956519999999998</v>
      </c>
      <c r="H1373" s="48">
        <v>1</v>
      </c>
      <c r="I1373" s="110">
        <v>43709</v>
      </c>
      <c r="J1373" s="48" t="s">
        <v>12</v>
      </c>
    </row>
    <row r="1374" spans="1:10" hidden="1">
      <c r="A1374" s="48" t="s">
        <v>599</v>
      </c>
      <c r="B1374" s="48" t="s">
        <v>41</v>
      </c>
      <c r="C1374" s="48" t="s">
        <v>619</v>
      </c>
      <c r="D1374" s="48" t="s">
        <v>963</v>
      </c>
      <c r="E1374" s="48" t="s">
        <v>962</v>
      </c>
      <c r="F1374" s="48" t="s">
        <v>1077</v>
      </c>
      <c r="G1374" s="48">
        <v>72.549019999999999</v>
      </c>
      <c r="H1374" s="48">
        <v>3</v>
      </c>
      <c r="I1374" s="110">
        <v>43709</v>
      </c>
      <c r="J1374" s="48" t="s">
        <v>12</v>
      </c>
    </row>
    <row r="1375" spans="1:10" hidden="1">
      <c r="A1375" s="48" t="s">
        <v>599</v>
      </c>
      <c r="B1375" s="48" t="s">
        <v>557</v>
      </c>
      <c r="C1375" s="48" t="s">
        <v>1036</v>
      </c>
      <c r="D1375" s="48" t="s">
        <v>731</v>
      </c>
      <c r="E1375" s="48" t="s">
        <v>730</v>
      </c>
      <c r="F1375" s="48" t="s">
        <v>1077</v>
      </c>
      <c r="G1375" s="48">
        <v>56.666670000000003</v>
      </c>
      <c r="H1375" s="48">
        <v>3</v>
      </c>
      <c r="I1375" s="110">
        <v>43709</v>
      </c>
      <c r="J1375" s="48" t="s">
        <v>12</v>
      </c>
    </row>
    <row r="1376" spans="1:10" hidden="1">
      <c r="A1376" s="48" t="s">
        <v>599</v>
      </c>
      <c r="B1376" s="48" t="s">
        <v>557</v>
      </c>
      <c r="C1376" s="48" t="s">
        <v>752</v>
      </c>
      <c r="D1376" s="48" t="s">
        <v>784</v>
      </c>
      <c r="E1376" s="48" t="s">
        <v>783</v>
      </c>
      <c r="F1376" s="48" t="s">
        <v>1077</v>
      </c>
      <c r="G1376" s="48">
        <v>75</v>
      </c>
      <c r="H1376" s="48">
        <v>3</v>
      </c>
      <c r="I1376" s="110">
        <v>43709</v>
      </c>
      <c r="J1376" s="48" t="s">
        <v>12</v>
      </c>
    </row>
    <row r="1377" spans="1:10" hidden="1">
      <c r="A1377" s="48" t="s">
        <v>599</v>
      </c>
      <c r="B1377" s="48" t="s">
        <v>47</v>
      </c>
      <c r="C1377" s="48" t="s">
        <v>47</v>
      </c>
      <c r="D1377" s="48" t="s">
        <v>772</v>
      </c>
      <c r="E1377" s="48" t="s">
        <v>771</v>
      </c>
      <c r="F1377" s="48" t="s">
        <v>1077</v>
      </c>
      <c r="G1377" s="48">
        <v>63.829790000000003</v>
      </c>
      <c r="H1377" s="48">
        <v>3</v>
      </c>
      <c r="I1377" s="110">
        <v>43709</v>
      </c>
      <c r="J1377" s="48" t="s">
        <v>12</v>
      </c>
    </row>
    <row r="1378" spans="1:10" hidden="1">
      <c r="A1378" s="48" t="s">
        <v>599</v>
      </c>
      <c r="B1378" s="48" t="s">
        <v>573</v>
      </c>
      <c r="C1378" s="48" t="s">
        <v>1040</v>
      </c>
      <c r="D1378" s="48" t="s">
        <v>975</v>
      </c>
      <c r="E1378" s="48" t="s">
        <v>974</v>
      </c>
      <c r="F1378" s="48" t="s">
        <v>1077</v>
      </c>
      <c r="G1378" s="48">
        <v>90.909090000000006</v>
      </c>
      <c r="H1378" s="48">
        <v>1</v>
      </c>
      <c r="I1378" s="110">
        <v>43709</v>
      </c>
      <c r="J1378" s="48" t="s">
        <v>12</v>
      </c>
    </row>
    <row r="1379" spans="1:10" hidden="1">
      <c r="A1379" s="48" t="s">
        <v>599</v>
      </c>
      <c r="B1379" s="48" t="s">
        <v>558</v>
      </c>
      <c r="C1379" s="48" t="s">
        <v>660</v>
      </c>
      <c r="D1379" s="48" t="s">
        <v>858</v>
      </c>
      <c r="E1379" s="48" t="s">
        <v>857</v>
      </c>
      <c r="F1379" s="48" t="s">
        <v>1077</v>
      </c>
      <c r="G1379" s="48">
        <v>65.882350000000002</v>
      </c>
      <c r="H1379" s="48">
        <v>3</v>
      </c>
      <c r="I1379" s="110">
        <v>43709</v>
      </c>
      <c r="J1379" s="48" t="s">
        <v>12</v>
      </c>
    </row>
    <row r="1380" spans="1:10" hidden="1">
      <c r="A1380" s="48" t="s">
        <v>599</v>
      </c>
      <c r="B1380" s="48" t="s">
        <v>25</v>
      </c>
      <c r="C1380" s="48" t="s">
        <v>631</v>
      </c>
      <c r="D1380" s="48" t="s">
        <v>983</v>
      </c>
      <c r="E1380" s="48" t="s">
        <v>982</v>
      </c>
      <c r="F1380" s="48" t="s">
        <v>1077</v>
      </c>
      <c r="G1380" s="48">
        <v>69.892470000000003</v>
      </c>
      <c r="H1380" s="48">
        <v>3</v>
      </c>
      <c r="I1380" s="110">
        <v>43709</v>
      </c>
      <c r="J1380" s="48" t="s">
        <v>12</v>
      </c>
    </row>
    <row r="1381" spans="1:10" hidden="1">
      <c r="A1381" s="48" t="s">
        <v>599</v>
      </c>
      <c r="B1381" s="48" t="s">
        <v>20</v>
      </c>
      <c r="C1381" s="48" t="s">
        <v>577</v>
      </c>
      <c r="D1381" s="48" t="s">
        <v>582</v>
      </c>
      <c r="E1381" s="48" t="s">
        <v>994</v>
      </c>
      <c r="F1381" s="48" t="s">
        <v>1077</v>
      </c>
      <c r="G1381" s="48">
        <v>67.647059999999996</v>
      </c>
      <c r="H1381" s="48">
        <v>3</v>
      </c>
      <c r="I1381" s="110">
        <v>43709</v>
      </c>
      <c r="J1381" s="48" t="s">
        <v>12</v>
      </c>
    </row>
    <row r="1382" spans="1:10" hidden="1">
      <c r="A1382" s="48" t="s">
        <v>599</v>
      </c>
      <c r="B1382" s="48" t="s">
        <v>23</v>
      </c>
      <c r="C1382" s="48" t="s">
        <v>1035</v>
      </c>
      <c r="D1382" s="48" t="s">
        <v>1022</v>
      </c>
      <c r="E1382" s="48" t="s">
        <v>1021</v>
      </c>
      <c r="F1382" s="48" t="s">
        <v>1077</v>
      </c>
      <c r="G1382" s="48">
        <v>75.324680000000001</v>
      </c>
      <c r="H1382" s="48">
        <v>3</v>
      </c>
      <c r="I1382" s="110">
        <v>43709</v>
      </c>
      <c r="J1382" s="48" t="s">
        <v>12</v>
      </c>
    </row>
    <row r="1383" spans="1:10" hidden="1">
      <c r="A1383" s="48" t="s">
        <v>599</v>
      </c>
      <c r="B1383" s="48" t="s">
        <v>23</v>
      </c>
      <c r="C1383" s="48" t="s">
        <v>746</v>
      </c>
      <c r="D1383" s="48" t="s">
        <v>998</v>
      </c>
      <c r="E1383" s="48" t="s">
        <v>997</v>
      </c>
      <c r="F1383" s="48" t="s">
        <v>1077</v>
      </c>
      <c r="G1383" s="48">
        <v>63.157890000000002</v>
      </c>
      <c r="H1383" s="48">
        <v>3</v>
      </c>
      <c r="I1383" s="110">
        <v>43709</v>
      </c>
      <c r="J1383" s="48" t="s">
        <v>12</v>
      </c>
    </row>
    <row r="1384" spans="1:10" hidden="1">
      <c r="A1384" s="48" t="s">
        <v>599</v>
      </c>
      <c r="B1384" s="48" t="s">
        <v>31</v>
      </c>
      <c r="C1384" s="48" t="s">
        <v>678</v>
      </c>
      <c r="D1384" s="48" t="s">
        <v>758</v>
      </c>
      <c r="E1384" s="48" t="s">
        <v>757</v>
      </c>
      <c r="F1384" s="48" t="s">
        <v>1077</v>
      </c>
      <c r="G1384" s="48">
        <v>73.770489999999995</v>
      </c>
      <c r="H1384" s="48">
        <v>3</v>
      </c>
      <c r="I1384" s="110">
        <v>43709</v>
      </c>
      <c r="J1384" s="48" t="s">
        <v>12</v>
      </c>
    </row>
    <row r="1385" spans="1:10" hidden="1">
      <c r="A1385" s="48" t="s">
        <v>599</v>
      </c>
      <c r="B1385" s="48" t="s">
        <v>23</v>
      </c>
      <c r="C1385" s="48" t="s">
        <v>1044</v>
      </c>
      <c r="D1385" s="48" t="s">
        <v>696</v>
      </c>
      <c r="E1385" s="48" t="s">
        <v>695</v>
      </c>
      <c r="F1385" s="48" t="s">
        <v>1077</v>
      </c>
      <c r="G1385" s="48">
        <v>65.753420000000006</v>
      </c>
      <c r="H1385" s="48">
        <v>3</v>
      </c>
      <c r="I1385" s="110">
        <v>43709</v>
      </c>
      <c r="J1385" s="48" t="s">
        <v>12</v>
      </c>
    </row>
    <row r="1386" spans="1:10" hidden="1">
      <c r="A1386" s="48" t="s">
        <v>599</v>
      </c>
      <c r="B1386" s="48" t="s">
        <v>35</v>
      </c>
      <c r="C1386" s="48" t="s">
        <v>640</v>
      </c>
      <c r="D1386" s="48" t="s">
        <v>760</v>
      </c>
      <c r="E1386" s="48" t="s">
        <v>759</v>
      </c>
      <c r="F1386" s="48" t="s">
        <v>1077</v>
      </c>
      <c r="G1386" s="48">
        <v>89.189189999999996</v>
      </c>
      <c r="H1386" s="48">
        <v>1</v>
      </c>
      <c r="I1386" s="110">
        <v>43709</v>
      </c>
      <c r="J1386" s="48" t="s">
        <v>12</v>
      </c>
    </row>
    <row r="1387" spans="1:10" hidden="1">
      <c r="A1387" s="48" t="s">
        <v>599</v>
      </c>
      <c r="B1387" s="48" t="s">
        <v>47</v>
      </c>
      <c r="C1387" s="48" t="s">
        <v>47</v>
      </c>
      <c r="D1387" s="48" t="s">
        <v>931</v>
      </c>
      <c r="E1387" s="48" t="s">
        <v>930</v>
      </c>
      <c r="F1387" s="48" t="s">
        <v>1077</v>
      </c>
      <c r="G1387" s="48">
        <v>77.358490000000003</v>
      </c>
      <c r="H1387" s="48">
        <v>3</v>
      </c>
      <c r="I1387" s="110">
        <v>43709</v>
      </c>
      <c r="J1387" s="48" t="s">
        <v>12</v>
      </c>
    </row>
    <row r="1388" spans="1:10" hidden="1">
      <c r="A1388" s="48" t="s">
        <v>599</v>
      </c>
      <c r="B1388" s="48" t="s">
        <v>573</v>
      </c>
      <c r="C1388" s="48" t="s">
        <v>1043</v>
      </c>
      <c r="D1388" s="48" t="s">
        <v>1004</v>
      </c>
      <c r="E1388" s="48" t="s">
        <v>1003</v>
      </c>
      <c r="F1388" s="48" t="s">
        <v>1077</v>
      </c>
      <c r="G1388" s="48">
        <v>82.857140000000001</v>
      </c>
      <c r="H1388" s="48">
        <v>2</v>
      </c>
      <c r="I1388" s="110">
        <v>43709</v>
      </c>
      <c r="J1388" s="48" t="s">
        <v>12</v>
      </c>
    </row>
    <row r="1389" spans="1:10" hidden="1">
      <c r="A1389" s="48" t="s">
        <v>599</v>
      </c>
      <c r="B1389" s="48" t="s">
        <v>18</v>
      </c>
      <c r="C1389" s="48" t="s">
        <v>1102</v>
      </c>
      <c r="D1389" s="48" t="s">
        <v>1102</v>
      </c>
      <c r="E1389" s="48" t="s">
        <v>1013</v>
      </c>
      <c r="F1389" s="48" t="s">
        <v>1077</v>
      </c>
      <c r="G1389" s="48">
        <v>76.887249999999995</v>
      </c>
      <c r="H1389" s="48">
        <v>3</v>
      </c>
      <c r="I1389" s="110">
        <v>43709</v>
      </c>
      <c r="J1389" s="48" t="s">
        <v>12</v>
      </c>
    </row>
    <row r="1390" spans="1:10" hidden="1">
      <c r="A1390" s="48" t="s">
        <v>599</v>
      </c>
      <c r="B1390" s="48" t="s">
        <v>17</v>
      </c>
      <c r="C1390" s="48" t="s">
        <v>1037</v>
      </c>
      <c r="D1390" s="48" t="s">
        <v>888</v>
      </c>
      <c r="E1390" s="48" t="s">
        <v>887</v>
      </c>
      <c r="F1390" s="48" t="s">
        <v>1077</v>
      </c>
      <c r="G1390" s="48">
        <v>70.103089999999995</v>
      </c>
      <c r="H1390" s="48">
        <v>3</v>
      </c>
      <c r="I1390" s="110">
        <v>43709</v>
      </c>
      <c r="J1390" s="48" t="s">
        <v>12</v>
      </c>
    </row>
    <row r="1391" spans="1:10" hidden="1">
      <c r="A1391" s="48" t="s">
        <v>599</v>
      </c>
      <c r="B1391" s="48" t="s">
        <v>53</v>
      </c>
      <c r="C1391" s="48" t="s">
        <v>743</v>
      </c>
      <c r="D1391" s="48" t="s">
        <v>1015</v>
      </c>
      <c r="E1391" s="48" t="s">
        <v>1014</v>
      </c>
      <c r="F1391" s="48" t="s">
        <v>1077</v>
      </c>
      <c r="G1391" s="48">
        <v>76.767679999999999</v>
      </c>
      <c r="H1391" s="48">
        <v>3</v>
      </c>
      <c r="I1391" s="110">
        <v>43709</v>
      </c>
      <c r="J1391" s="48" t="s">
        <v>12</v>
      </c>
    </row>
    <row r="1392" spans="1:10" hidden="1">
      <c r="A1392" s="48" t="s">
        <v>599</v>
      </c>
      <c r="B1392" s="48" t="s">
        <v>20</v>
      </c>
      <c r="C1392" s="48" t="s">
        <v>577</v>
      </c>
      <c r="D1392" s="48" t="s">
        <v>584</v>
      </c>
      <c r="E1392" s="48" t="s">
        <v>1018</v>
      </c>
      <c r="F1392" s="48" t="s">
        <v>1077</v>
      </c>
      <c r="G1392" s="48">
        <v>71.428569999999993</v>
      </c>
      <c r="H1392" s="48">
        <v>3</v>
      </c>
      <c r="I1392" s="110">
        <v>43709</v>
      </c>
      <c r="J1392" s="48" t="s">
        <v>12</v>
      </c>
    </row>
    <row r="1393" spans="1:10" hidden="1">
      <c r="A1393" s="48" t="s">
        <v>599</v>
      </c>
      <c r="B1393" s="48" t="s">
        <v>53</v>
      </c>
      <c r="C1393" s="48" t="s">
        <v>743</v>
      </c>
      <c r="D1393" s="48" t="s">
        <v>1017</v>
      </c>
      <c r="E1393" s="48" t="s">
        <v>1016</v>
      </c>
      <c r="F1393" s="48" t="s">
        <v>1077</v>
      </c>
      <c r="G1393" s="48">
        <v>51.162790000000001</v>
      </c>
      <c r="H1393" s="48">
        <v>3</v>
      </c>
      <c r="I1393" s="110">
        <v>43709</v>
      </c>
      <c r="J1393" s="48" t="s">
        <v>12</v>
      </c>
    </row>
    <row r="1394" spans="1:10" hidden="1">
      <c r="A1394" s="48" t="s">
        <v>599</v>
      </c>
      <c r="B1394" s="48" t="s">
        <v>20</v>
      </c>
      <c r="C1394" s="48" t="s">
        <v>577</v>
      </c>
      <c r="D1394" s="48" t="s">
        <v>588</v>
      </c>
      <c r="E1394" s="48" t="s">
        <v>1019</v>
      </c>
      <c r="F1394" s="48" t="s">
        <v>1077</v>
      </c>
      <c r="G1394" s="48">
        <v>85.454549999999998</v>
      </c>
      <c r="H1394" s="48">
        <v>1</v>
      </c>
      <c r="I1394" s="110">
        <v>43709</v>
      </c>
      <c r="J1394" s="48" t="s">
        <v>12</v>
      </c>
    </row>
    <row r="1395" spans="1:10" hidden="1">
      <c r="A1395" s="48" t="s">
        <v>599</v>
      </c>
      <c r="B1395" s="48" t="s">
        <v>20</v>
      </c>
      <c r="C1395" s="48" t="s">
        <v>577</v>
      </c>
      <c r="D1395" s="48" t="s">
        <v>589</v>
      </c>
      <c r="E1395" s="48" t="s">
        <v>1020</v>
      </c>
      <c r="F1395" s="48" t="s">
        <v>1077</v>
      </c>
      <c r="G1395" s="48">
        <v>81.538460000000001</v>
      </c>
      <c r="H1395" s="48">
        <v>2</v>
      </c>
      <c r="I1395" s="110">
        <v>43709</v>
      </c>
      <c r="J1395" s="48" t="s">
        <v>12</v>
      </c>
    </row>
    <row r="1396" spans="1:10" hidden="1">
      <c r="A1396" s="48" t="s">
        <v>599</v>
      </c>
      <c r="B1396" s="48" t="s">
        <v>31</v>
      </c>
      <c r="C1396" s="48" t="s">
        <v>678</v>
      </c>
      <c r="D1396" s="48" t="s">
        <v>1024</v>
      </c>
      <c r="E1396" s="48" t="s">
        <v>1023</v>
      </c>
      <c r="F1396" s="48" t="s">
        <v>1077</v>
      </c>
      <c r="G1396" s="48">
        <v>80.645160000000004</v>
      </c>
      <c r="H1396" s="48">
        <v>2</v>
      </c>
      <c r="I1396" s="110">
        <v>43709</v>
      </c>
      <c r="J1396" s="48" t="s">
        <v>12</v>
      </c>
    </row>
    <row r="1397" spans="1:10" hidden="1">
      <c r="A1397" s="48" t="s">
        <v>599</v>
      </c>
      <c r="B1397" s="48" t="s">
        <v>23</v>
      </c>
      <c r="C1397" s="48" t="s">
        <v>683</v>
      </c>
      <c r="D1397" s="48" t="s">
        <v>1026</v>
      </c>
      <c r="E1397" s="48" t="s">
        <v>1025</v>
      </c>
      <c r="F1397" s="48" t="s">
        <v>1077</v>
      </c>
      <c r="G1397" s="48">
        <v>63.265309999999999</v>
      </c>
      <c r="H1397" s="48">
        <v>3</v>
      </c>
      <c r="I1397" s="110">
        <v>43709</v>
      </c>
      <c r="J1397" s="48" t="s">
        <v>12</v>
      </c>
    </row>
    <row r="1398" spans="1:10" hidden="1">
      <c r="A1398" s="48" t="s">
        <v>599</v>
      </c>
      <c r="B1398" s="48" t="s">
        <v>23</v>
      </c>
      <c r="C1398" s="48" t="s">
        <v>683</v>
      </c>
      <c r="D1398" s="48" t="s">
        <v>1028</v>
      </c>
      <c r="E1398" s="48" t="s">
        <v>1027</v>
      </c>
      <c r="F1398" s="48" t="s">
        <v>1077</v>
      </c>
      <c r="G1398" s="48">
        <v>62.16216</v>
      </c>
      <c r="H1398" s="48">
        <v>3</v>
      </c>
      <c r="I1398" s="110">
        <v>43709</v>
      </c>
      <c r="J1398" s="48" t="s">
        <v>12</v>
      </c>
    </row>
    <row r="1399" spans="1:10" hidden="1">
      <c r="A1399" s="48" t="s">
        <v>599</v>
      </c>
      <c r="B1399" s="48" t="s">
        <v>31</v>
      </c>
      <c r="C1399" s="48" t="s">
        <v>678</v>
      </c>
      <c r="D1399" s="48" t="s">
        <v>1030</v>
      </c>
      <c r="E1399" s="48" t="s">
        <v>1029</v>
      </c>
      <c r="F1399" s="48" t="s">
        <v>1077</v>
      </c>
      <c r="G1399" s="48">
        <v>87.850470000000001</v>
      </c>
      <c r="H1399" s="48">
        <v>1</v>
      </c>
      <c r="I1399" s="110">
        <v>43709</v>
      </c>
      <c r="J1399" s="48" t="s">
        <v>12</v>
      </c>
    </row>
    <row r="1400" spans="1:10" hidden="1">
      <c r="A1400" s="48" t="s">
        <v>599</v>
      </c>
      <c r="B1400" s="48" t="s">
        <v>33</v>
      </c>
      <c r="C1400" s="48" t="s">
        <v>644</v>
      </c>
      <c r="D1400" s="48" t="s">
        <v>1034</v>
      </c>
      <c r="E1400" s="48" t="s">
        <v>1033</v>
      </c>
      <c r="F1400" s="48" t="s">
        <v>1077</v>
      </c>
      <c r="G1400" s="48">
        <v>71.232879999999994</v>
      </c>
      <c r="H1400" s="48">
        <v>3</v>
      </c>
      <c r="I1400" s="110">
        <v>43709</v>
      </c>
      <c r="J1400" s="48" t="s">
        <v>12</v>
      </c>
    </row>
    <row r="1401" spans="1:10" hidden="1">
      <c r="A1401" s="48" t="s">
        <v>599</v>
      </c>
      <c r="B1401" s="48" t="s">
        <v>33</v>
      </c>
      <c r="C1401" s="48" t="s">
        <v>754</v>
      </c>
      <c r="D1401" s="48" t="s">
        <v>1032</v>
      </c>
      <c r="E1401" s="48" t="s">
        <v>1031</v>
      </c>
      <c r="F1401" s="48" t="s">
        <v>1077</v>
      </c>
      <c r="G1401" s="48">
        <v>60.869570000000003</v>
      </c>
      <c r="H1401" s="48">
        <v>3</v>
      </c>
      <c r="I1401" s="110">
        <v>43709</v>
      </c>
      <c r="J1401" s="48" t="s">
        <v>12</v>
      </c>
    </row>
    <row r="1402" spans="1:10" hidden="1">
      <c r="A1402" s="48" t="s">
        <v>599</v>
      </c>
      <c r="B1402" s="48" t="s">
        <v>17</v>
      </c>
      <c r="C1402" s="48" t="s">
        <v>1037</v>
      </c>
      <c r="D1402" s="48" t="s">
        <v>796</v>
      </c>
      <c r="E1402" s="48" t="s">
        <v>795</v>
      </c>
      <c r="F1402" s="48" t="s">
        <v>1077</v>
      </c>
      <c r="G1402" s="48">
        <v>74.626869999999997</v>
      </c>
      <c r="H1402" s="48">
        <v>3</v>
      </c>
      <c r="I1402" s="110">
        <v>43709</v>
      </c>
      <c r="J1402" s="48" t="s">
        <v>12</v>
      </c>
    </row>
    <row r="1403" spans="1:10" hidden="1">
      <c r="A1403" s="48" t="s">
        <v>599</v>
      </c>
      <c r="B1403" s="48" t="s">
        <v>17</v>
      </c>
      <c r="C1403" s="48" t="s">
        <v>1037</v>
      </c>
      <c r="D1403" s="48" t="s">
        <v>764</v>
      </c>
      <c r="E1403" s="48" t="s">
        <v>763</v>
      </c>
      <c r="F1403" s="48" t="s">
        <v>1077</v>
      </c>
      <c r="G1403" s="48">
        <v>80</v>
      </c>
      <c r="H1403" s="48">
        <v>2</v>
      </c>
      <c r="I1403" s="110">
        <v>43709</v>
      </c>
      <c r="J1403" s="48" t="s">
        <v>12</v>
      </c>
    </row>
    <row r="1404" spans="1:10" hidden="1">
      <c r="A1404" s="48" t="s">
        <v>599</v>
      </c>
      <c r="B1404" s="48" t="s">
        <v>17</v>
      </c>
      <c r="C1404" s="48" t="s">
        <v>1037</v>
      </c>
      <c r="D1404" s="48" t="s">
        <v>951</v>
      </c>
      <c r="E1404" s="48" t="s">
        <v>950</v>
      </c>
      <c r="F1404" s="48" t="s">
        <v>1077</v>
      </c>
      <c r="G1404" s="48">
        <v>86.792450000000002</v>
      </c>
      <c r="H1404" s="48">
        <v>1</v>
      </c>
      <c r="I1404" s="110">
        <v>43709</v>
      </c>
      <c r="J1404" s="48" t="s">
        <v>12</v>
      </c>
    </row>
    <row r="1405" spans="1:10" hidden="1">
      <c r="A1405" s="48" t="s">
        <v>599</v>
      </c>
      <c r="B1405" s="48" t="s">
        <v>39</v>
      </c>
      <c r="C1405" s="48" t="s">
        <v>607</v>
      </c>
      <c r="D1405" s="48" t="s">
        <v>607</v>
      </c>
      <c r="E1405" s="48" t="s">
        <v>856</v>
      </c>
      <c r="F1405" s="48" t="s">
        <v>1077</v>
      </c>
      <c r="G1405" s="48">
        <v>84.816749999999999</v>
      </c>
      <c r="H1405" s="48">
        <v>4</v>
      </c>
      <c r="I1405" s="110">
        <v>43709</v>
      </c>
      <c r="J1405" s="48" t="s">
        <v>12</v>
      </c>
    </row>
    <row r="1406" spans="1:10" hidden="1">
      <c r="A1406" s="48" t="s">
        <v>599</v>
      </c>
      <c r="B1406" s="48" t="s">
        <v>33</v>
      </c>
      <c r="C1406" s="48" t="s">
        <v>644</v>
      </c>
      <c r="D1406" s="48" t="s">
        <v>646</v>
      </c>
      <c r="E1406" s="48" t="s">
        <v>645</v>
      </c>
      <c r="F1406" s="48" t="s">
        <v>1077</v>
      </c>
      <c r="G1406" s="48">
        <v>81.675389999999993</v>
      </c>
      <c r="H1406" s="48">
        <v>2</v>
      </c>
      <c r="I1406" s="110">
        <v>43709</v>
      </c>
      <c r="J1406" s="48" t="s">
        <v>12</v>
      </c>
    </row>
    <row r="1407" spans="1:10" hidden="1">
      <c r="A1407" s="48" t="s">
        <v>599</v>
      </c>
      <c r="B1407" s="48" t="s">
        <v>33</v>
      </c>
      <c r="C1407" s="48" t="s">
        <v>640</v>
      </c>
      <c r="D1407" s="48" t="s">
        <v>642</v>
      </c>
      <c r="E1407" s="48" t="s">
        <v>641</v>
      </c>
      <c r="F1407" s="48" t="s">
        <v>1077</v>
      </c>
      <c r="G1407" s="48">
        <v>96.875</v>
      </c>
      <c r="H1407" s="48">
        <v>1</v>
      </c>
      <c r="I1407" s="110">
        <v>43709</v>
      </c>
      <c r="J1407" s="48" t="s">
        <v>12</v>
      </c>
    </row>
    <row r="1408" spans="1:10" hidden="1">
      <c r="A1408" s="48" t="s">
        <v>599</v>
      </c>
      <c r="B1408" s="48" t="s">
        <v>43</v>
      </c>
      <c r="C1408" s="48" t="s">
        <v>621</v>
      </c>
      <c r="D1408" s="48" t="s">
        <v>1008</v>
      </c>
      <c r="E1408" s="48" t="s">
        <v>1007</v>
      </c>
      <c r="F1408" s="48" t="s">
        <v>1077</v>
      </c>
      <c r="G1408" s="48">
        <v>71.951220000000006</v>
      </c>
      <c r="H1408" s="48">
        <v>3</v>
      </c>
      <c r="I1408" s="110">
        <v>43709</v>
      </c>
      <c r="J1408" s="48" t="s">
        <v>12</v>
      </c>
    </row>
    <row r="1409" spans="1:10" hidden="1">
      <c r="A1409" s="48" t="s">
        <v>599</v>
      </c>
      <c r="B1409" s="48" t="s">
        <v>43</v>
      </c>
      <c r="C1409" s="48" t="s">
        <v>621</v>
      </c>
      <c r="D1409" s="48" t="s">
        <v>1012</v>
      </c>
      <c r="E1409" s="48" t="s">
        <v>1011</v>
      </c>
      <c r="F1409" s="48" t="s">
        <v>1077</v>
      </c>
      <c r="G1409" s="48">
        <v>80.769229999999993</v>
      </c>
      <c r="H1409" s="48">
        <v>2</v>
      </c>
      <c r="I1409" s="110">
        <v>43709</v>
      </c>
      <c r="J1409" s="48" t="s">
        <v>12</v>
      </c>
    </row>
    <row r="1410" spans="1:10" hidden="1">
      <c r="A1410" s="48" t="s">
        <v>599</v>
      </c>
      <c r="B1410" s="48" t="s">
        <v>51</v>
      </c>
      <c r="C1410" s="48" t="s">
        <v>1046</v>
      </c>
      <c r="D1410" s="48" t="s">
        <v>965</v>
      </c>
      <c r="E1410" s="48" t="s">
        <v>964</v>
      </c>
      <c r="F1410" s="48" t="s">
        <v>1077</v>
      </c>
      <c r="G1410" s="48">
        <v>85</v>
      </c>
      <c r="H1410" s="48">
        <v>1</v>
      </c>
      <c r="I1410" s="110">
        <v>43709</v>
      </c>
      <c r="J1410" s="48" t="s">
        <v>12</v>
      </c>
    </row>
    <row r="1411" spans="1:10" hidden="1">
      <c r="A1411" s="48" t="s">
        <v>599</v>
      </c>
      <c r="B1411" s="48" t="s">
        <v>51</v>
      </c>
      <c r="C1411" s="48" t="s">
        <v>1046</v>
      </c>
      <c r="D1411" s="48" t="s">
        <v>716</v>
      </c>
      <c r="E1411" s="48" t="s">
        <v>715</v>
      </c>
      <c r="F1411" s="48" t="s">
        <v>1077</v>
      </c>
      <c r="G1411" s="48">
        <v>82.222219999999993</v>
      </c>
      <c r="H1411" s="48">
        <v>2</v>
      </c>
      <c r="I1411" s="110">
        <v>43709</v>
      </c>
      <c r="J1411" s="48" t="s">
        <v>12</v>
      </c>
    </row>
    <row r="1412" spans="1:10" hidden="1">
      <c r="A1412" s="48" t="s">
        <v>599</v>
      </c>
      <c r="B1412" s="48" t="s">
        <v>557</v>
      </c>
      <c r="C1412" s="48" t="s">
        <v>1036</v>
      </c>
      <c r="D1412" s="48" t="s">
        <v>863</v>
      </c>
      <c r="E1412" s="48" t="s">
        <v>862</v>
      </c>
      <c r="F1412" s="48" t="s">
        <v>1077</v>
      </c>
      <c r="G1412" s="48">
        <v>77.777780000000007</v>
      </c>
      <c r="H1412" s="48">
        <v>3</v>
      </c>
      <c r="I1412" s="110">
        <v>43709</v>
      </c>
      <c r="J1412" s="48" t="s">
        <v>12</v>
      </c>
    </row>
    <row r="1413" spans="1:10" hidden="1">
      <c r="A1413" s="48" t="s">
        <v>599</v>
      </c>
      <c r="B1413" s="48" t="s">
        <v>573</v>
      </c>
      <c r="C1413" s="48" t="s">
        <v>1043</v>
      </c>
      <c r="D1413" s="48" t="s">
        <v>805</v>
      </c>
      <c r="E1413" s="48" t="s">
        <v>804</v>
      </c>
      <c r="F1413" s="48" t="s">
        <v>1077</v>
      </c>
      <c r="G1413" s="48">
        <v>84.782610000000005</v>
      </c>
      <c r="H1413" s="48">
        <v>4</v>
      </c>
      <c r="I1413" s="110">
        <v>43709</v>
      </c>
      <c r="J1413" s="48" t="s">
        <v>12</v>
      </c>
    </row>
    <row r="1414" spans="1:10" hidden="1">
      <c r="A1414" s="48" t="s">
        <v>599</v>
      </c>
      <c r="B1414" s="48" t="s">
        <v>25</v>
      </c>
      <c r="C1414" s="48" t="s">
        <v>631</v>
      </c>
      <c r="D1414" s="48" t="s">
        <v>884</v>
      </c>
      <c r="E1414" s="48" t="s">
        <v>883</v>
      </c>
      <c r="F1414" s="48" t="s">
        <v>1077</v>
      </c>
      <c r="G1414" s="48">
        <v>63.043480000000002</v>
      </c>
      <c r="H1414" s="48">
        <v>3</v>
      </c>
      <c r="I1414" s="110">
        <v>43709</v>
      </c>
      <c r="J1414" s="48" t="s">
        <v>12</v>
      </c>
    </row>
    <row r="1415" spans="1:10" hidden="1">
      <c r="A1415" s="48" t="s">
        <v>599</v>
      </c>
      <c r="B1415" s="48" t="s">
        <v>25</v>
      </c>
      <c r="C1415" s="48" t="s">
        <v>636</v>
      </c>
      <c r="D1415" s="48" t="s">
        <v>886</v>
      </c>
      <c r="E1415" s="48" t="s">
        <v>885</v>
      </c>
      <c r="F1415" s="48" t="s">
        <v>1077</v>
      </c>
      <c r="G1415" s="48">
        <v>66.666669999999996</v>
      </c>
      <c r="H1415" s="48">
        <v>3</v>
      </c>
      <c r="I1415" s="110">
        <v>43709</v>
      </c>
      <c r="J1415" s="48" t="s">
        <v>12</v>
      </c>
    </row>
    <row r="1416" spans="1:10" hidden="1">
      <c r="A1416" s="48" t="s">
        <v>599</v>
      </c>
      <c r="B1416" s="48" t="s">
        <v>558</v>
      </c>
      <c r="C1416" s="48" t="s">
        <v>656</v>
      </c>
      <c r="D1416" s="48" t="s">
        <v>880</v>
      </c>
      <c r="E1416" s="48" t="s">
        <v>879</v>
      </c>
      <c r="F1416" s="48" t="s">
        <v>1077</v>
      </c>
      <c r="G1416" s="48">
        <v>82.666669999999996</v>
      </c>
      <c r="H1416" s="48">
        <v>2</v>
      </c>
      <c r="I1416" s="110">
        <v>43709</v>
      </c>
      <c r="J1416" s="48" t="s">
        <v>12</v>
      </c>
    </row>
    <row r="1417" spans="1:10" hidden="1">
      <c r="A1417" s="48" t="s">
        <v>599</v>
      </c>
      <c r="B1417" s="48" t="s">
        <v>558</v>
      </c>
      <c r="C1417" s="48" t="s">
        <v>660</v>
      </c>
      <c r="D1417" s="48" t="s">
        <v>780</v>
      </c>
      <c r="E1417" s="48" t="s">
        <v>779</v>
      </c>
      <c r="F1417" s="48" t="s">
        <v>1077</v>
      </c>
      <c r="G1417" s="48">
        <v>62.264150000000001</v>
      </c>
      <c r="H1417" s="48">
        <v>3</v>
      </c>
      <c r="I1417" s="110">
        <v>43709</v>
      </c>
      <c r="J1417" s="48" t="s">
        <v>12</v>
      </c>
    </row>
    <row r="1418" spans="1:10" hidden="1">
      <c r="A1418" s="48" t="s">
        <v>599</v>
      </c>
      <c r="B1418" s="48" t="s">
        <v>558</v>
      </c>
      <c r="C1418" s="48" t="s">
        <v>660</v>
      </c>
      <c r="D1418" s="48" t="s">
        <v>878</v>
      </c>
      <c r="E1418" s="48" t="s">
        <v>877</v>
      </c>
      <c r="F1418" s="48" t="s">
        <v>1077</v>
      </c>
      <c r="G1418" s="48">
        <v>73.809520000000006</v>
      </c>
      <c r="H1418" s="48">
        <v>3</v>
      </c>
      <c r="I1418" s="110">
        <v>43709</v>
      </c>
      <c r="J1418" s="48" t="s">
        <v>12</v>
      </c>
    </row>
    <row r="1419" spans="1:10" hidden="1">
      <c r="A1419" s="48" t="s">
        <v>599</v>
      </c>
      <c r="B1419" s="48" t="s">
        <v>573</v>
      </c>
      <c r="C1419" s="48" t="s">
        <v>1043</v>
      </c>
      <c r="D1419" s="48" t="s">
        <v>774</v>
      </c>
      <c r="E1419" s="48" t="s">
        <v>773</v>
      </c>
      <c r="F1419" s="48" t="s">
        <v>1077</v>
      </c>
      <c r="G1419" s="48">
        <v>96.153850000000006</v>
      </c>
      <c r="H1419" s="48">
        <v>1</v>
      </c>
      <c r="I1419" s="110">
        <v>43709</v>
      </c>
      <c r="J1419" s="48" t="s">
        <v>12</v>
      </c>
    </row>
    <row r="1420" spans="1:10" hidden="1">
      <c r="A1420" s="48" t="s">
        <v>599</v>
      </c>
      <c r="B1420" s="48" t="s">
        <v>20</v>
      </c>
      <c r="C1420" s="48" t="s">
        <v>577</v>
      </c>
      <c r="D1420" s="48" t="s">
        <v>583</v>
      </c>
      <c r="E1420" s="48" t="s">
        <v>889</v>
      </c>
      <c r="F1420" s="48" t="s">
        <v>1077</v>
      </c>
      <c r="G1420" s="48">
        <v>82.692310000000006</v>
      </c>
      <c r="H1420" s="48">
        <v>2</v>
      </c>
      <c r="I1420" s="110">
        <v>43709</v>
      </c>
      <c r="J1420" s="48" t="s">
        <v>12</v>
      </c>
    </row>
    <row r="1421" spans="1:10" hidden="1">
      <c r="A1421" s="48" t="s">
        <v>599</v>
      </c>
      <c r="B1421" s="48" t="s">
        <v>23</v>
      </c>
      <c r="C1421" s="48" t="s">
        <v>1035</v>
      </c>
      <c r="D1421" s="48" t="s">
        <v>672</v>
      </c>
      <c r="E1421" s="48" t="s">
        <v>671</v>
      </c>
      <c r="F1421" s="48" t="s">
        <v>1077</v>
      </c>
      <c r="G1421" s="48">
        <v>72.916669999999996</v>
      </c>
      <c r="H1421" s="48">
        <v>3</v>
      </c>
      <c r="I1421" s="110">
        <v>43709</v>
      </c>
      <c r="J1421" s="48" t="s">
        <v>12</v>
      </c>
    </row>
    <row r="1422" spans="1:10" hidden="1">
      <c r="A1422" s="48" t="s">
        <v>599</v>
      </c>
      <c r="B1422" s="48" t="s">
        <v>53</v>
      </c>
      <c r="C1422" s="48" t="s">
        <v>743</v>
      </c>
      <c r="D1422" s="48" t="s">
        <v>893</v>
      </c>
      <c r="E1422" s="48" t="s">
        <v>892</v>
      </c>
      <c r="F1422" s="48" t="s">
        <v>1077</v>
      </c>
      <c r="G1422" s="48">
        <v>76</v>
      </c>
      <c r="H1422" s="48">
        <v>3</v>
      </c>
      <c r="I1422" s="110">
        <v>43709</v>
      </c>
      <c r="J1422" s="48" t="s">
        <v>12</v>
      </c>
    </row>
    <row r="1423" spans="1:10" hidden="1">
      <c r="A1423" s="48" t="s">
        <v>599</v>
      </c>
      <c r="B1423" s="48" t="s">
        <v>53</v>
      </c>
      <c r="C1423" s="48" t="s">
        <v>743</v>
      </c>
      <c r="D1423" s="48" t="s">
        <v>895</v>
      </c>
      <c r="E1423" s="48" t="s">
        <v>894</v>
      </c>
      <c r="F1423" s="48" t="s">
        <v>1077</v>
      </c>
      <c r="G1423" s="48">
        <v>75.862070000000003</v>
      </c>
      <c r="H1423" s="48">
        <v>3</v>
      </c>
      <c r="I1423" s="110">
        <v>43709</v>
      </c>
      <c r="J1423" s="48" t="s">
        <v>12</v>
      </c>
    </row>
    <row r="1424" spans="1:10" hidden="1">
      <c r="A1424" s="48" t="s">
        <v>599</v>
      </c>
      <c r="B1424" s="48" t="s">
        <v>31</v>
      </c>
      <c r="C1424" s="48" t="s">
        <v>678</v>
      </c>
      <c r="D1424" s="48" t="s">
        <v>899</v>
      </c>
      <c r="E1424" s="48" t="s">
        <v>898</v>
      </c>
      <c r="F1424" s="48" t="s">
        <v>1077</v>
      </c>
      <c r="G1424" s="48">
        <v>83.333330000000004</v>
      </c>
      <c r="H1424" s="48">
        <v>4</v>
      </c>
      <c r="I1424" s="110">
        <v>43709</v>
      </c>
      <c r="J1424" s="48" t="s">
        <v>12</v>
      </c>
    </row>
    <row r="1425" spans="1:10" hidden="1">
      <c r="A1425" s="48" t="s">
        <v>599</v>
      </c>
      <c r="B1425" s="48" t="s">
        <v>29</v>
      </c>
      <c r="C1425" s="48" t="s">
        <v>29</v>
      </c>
      <c r="D1425" s="48" t="s">
        <v>689</v>
      </c>
      <c r="E1425" s="48" t="s">
        <v>688</v>
      </c>
      <c r="F1425" s="48" t="s">
        <v>1077</v>
      </c>
      <c r="G1425" s="48">
        <v>71.428569999999993</v>
      </c>
      <c r="H1425" s="48">
        <v>3</v>
      </c>
      <c r="I1425" s="110">
        <v>43709</v>
      </c>
      <c r="J1425" s="48" t="s">
        <v>12</v>
      </c>
    </row>
    <row r="1426" spans="1:10" hidden="1">
      <c r="A1426" s="48" t="s">
        <v>599</v>
      </c>
      <c r="B1426" s="48" t="s">
        <v>23</v>
      </c>
      <c r="C1426" s="48" t="s">
        <v>1044</v>
      </c>
      <c r="D1426" s="48" t="s">
        <v>911</v>
      </c>
      <c r="E1426" s="48" t="s">
        <v>910</v>
      </c>
      <c r="F1426" s="48" t="s">
        <v>1077</v>
      </c>
      <c r="G1426" s="48">
        <v>73.170730000000006</v>
      </c>
      <c r="H1426" s="48">
        <v>3</v>
      </c>
      <c r="I1426" s="110">
        <v>43709</v>
      </c>
      <c r="J1426" s="48" t="s">
        <v>12</v>
      </c>
    </row>
    <row r="1427" spans="1:10" hidden="1">
      <c r="A1427" s="48" t="s">
        <v>599</v>
      </c>
      <c r="B1427" s="48" t="s">
        <v>35</v>
      </c>
      <c r="C1427" s="48" t="s">
        <v>756</v>
      </c>
      <c r="D1427" s="48" t="s">
        <v>901</v>
      </c>
      <c r="E1427" s="48" t="s">
        <v>900</v>
      </c>
      <c r="F1427" s="48" t="s">
        <v>1077</v>
      </c>
      <c r="G1427" s="48">
        <v>81.034480000000002</v>
      </c>
      <c r="H1427" s="48">
        <v>2</v>
      </c>
      <c r="I1427" s="110">
        <v>43709</v>
      </c>
      <c r="J1427" s="48" t="s">
        <v>12</v>
      </c>
    </row>
    <row r="1428" spans="1:10" hidden="1">
      <c r="A1428" s="48" t="s">
        <v>599</v>
      </c>
      <c r="B1428" s="48" t="s">
        <v>41</v>
      </c>
      <c r="C1428" s="48" t="s">
        <v>619</v>
      </c>
      <c r="D1428" s="48" t="s">
        <v>921</v>
      </c>
      <c r="E1428" s="48" t="s">
        <v>920</v>
      </c>
      <c r="F1428" s="48" t="s">
        <v>1077</v>
      </c>
      <c r="G1428" s="48">
        <v>91.666669999999996</v>
      </c>
      <c r="H1428" s="48">
        <v>1</v>
      </c>
      <c r="I1428" s="110">
        <v>43709</v>
      </c>
      <c r="J1428" s="48" t="s">
        <v>12</v>
      </c>
    </row>
    <row r="1429" spans="1:10" hidden="1">
      <c r="A1429" s="48" t="s">
        <v>599</v>
      </c>
      <c r="B1429" s="48" t="s">
        <v>41</v>
      </c>
      <c r="C1429" s="48" t="s">
        <v>617</v>
      </c>
      <c r="D1429" s="48" t="s">
        <v>617</v>
      </c>
      <c r="E1429" s="48" t="s">
        <v>902</v>
      </c>
      <c r="F1429" s="48" t="s">
        <v>1077</v>
      </c>
      <c r="G1429" s="48">
        <v>81.481480000000005</v>
      </c>
      <c r="H1429" s="48">
        <v>2</v>
      </c>
      <c r="I1429" s="110">
        <v>43709</v>
      </c>
      <c r="J1429" s="48" t="s">
        <v>12</v>
      </c>
    </row>
    <row r="1430" spans="1:10" hidden="1">
      <c r="A1430" s="48" t="s">
        <v>599</v>
      </c>
      <c r="B1430" s="48" t="s">
        <v>33</v>
      </c>
      <c r="C1430" s="48" t="s">
        <v>644</v>
      </c>
      <c r="D1430" s="48" t="s">
        <v>904</v>
      </c>
      <c r="E1430" s="48" t="s">
        <v>903</v>
      </c>
      <c r="F1430" s="48" t="s">
        <v>1077</v>
      </c>
      <c r="G1430" s="48">
        <v>62.962960000000002</v>
      </c>
      <c r="H1430" s="48">
        <v>3</v>
      </c>
      <c r="I1430" s="110">
        <v>43709</v>
      </c>
      <c r="J1430" s="48" t="s">
        <v>12</v>
      </c>
    </row>
    <row r="1431" spans="1:10" hidden="1">
      <c r="A1431" s="48" t="s">
        <v>599</v>
      </c>
      <c r="B1431" s="48" t="s">
        <v>33</v>
      </c>
      <c r="C1431" s="48" t="s">
        <v>644</v>
      </c>
      <c r="D1431" s="48" t="s">
        <v>908</v>
      </c>
      <c r="E1431" s="48" t="s">
        <v>907</v>
      </c>
      <c r="F1431" s="48" t="s">
        <v>1077</v>
      </c>
      <c r="G1431" s="48">
        <v>74.193550000000002</v>
      </c>
      <c r="H1431" s="48">
        <v>3</v>
      </c>
      <c r="I1431" s="110">
        <v>43709</v>
      </c>
      <c r="J1431" s="48" t="s">
        <v>12</v>
      </c>
    </row>
    <row r="1432" spans="1:10" hidden="1">
      <c r="A1432" s="48" t="s">
        <v>599</v>
      </c>
      <c r="B1432" s="48" t="s">
        <v>29</v>
      </c>
      <c r="C1432" s="48" t="s">
        <v>29</v>
      </c>
      <c r="D1432" s="48" t="s">
        <v>874</v>
      </c>
      <c r="E1432" s="48" t="s">
        <v>873</v>
      </c>
      <c r="F1432" s="48" t="s">
        <v>1077</v>
      </c>
      <c r="G1432" s="48">
        <v>78.431370000000001</v>
      </c>
      <c r="H1432" s="48">
        <v>3</v>
      </c>
      <c r="I1432" s="110">
        <v>43709</v>
      </c>
      <c r="J1432" s="48" t="s">
        <v>12</v>
      </c>
    </row>
    <row r="1433" spans="1:10" hidden="1">
      <c r="A1433" s="48" t="s">
        <v>599</v>
      </c>
      <c r="B1433" s="48" t="s">
        <v>33</v>
      </c>
      <c r="C1433" s="48" t="s">
        <v>754</v>
      </c>
      <c r="D1433" s="48" t="s">
        <v>792</v>
      </c>
      <c r="E1433" s="48" t="s">
        <v>791</v>
      </c>
      <c r="F1433" s="48" t="s">
        <v>1077</v>
      </c>
      <c r="G1433" s="48">
        <v>87.341769999999997</v>
      </c>
      <c r="H1433" s="48">
        <v>1</v>
      </c>
      <c r="I1433" s="110">
        <v>43709</v>
      </c>
      <c r="J1433" s="48" t="s">
        <v>12</v>
      </c>
    </row>
    <row r="1434" spans="1:10" hidden="1">
      <c r="A1434" s="48" t="s">
        <v>599</v>
      </c>
      <c r="B1434" s="48" t="s">
        <v>23</v>
      </c>
      <c r="C1434" s="48" t="s">
        <v>746</v>
      </c>
      <c r="D1434" s="48" t="s">
        <v>794</v>
      </c>
      <c r="E1434" s="48" t="s">
        <v>793</v>
      </c>
      <c r="F1434" s="48" t="s">
        <v>1077</v>
      </c>
      <c r="G1434" s="48">
        <v>66.037739999999999</v>
      </c>
      <c r="H1434" s="48">
        <v>3</v>
      </c>
      <c r="I1434" s="110">
        <v>43709</v>
      </c>
      <c r="J1434" s="48" t="s">
        <v>12</v>
      </c>
    </row>
    <row r="1435" spans="1:10" hidden="1">
      <c r="A1435" s="48" t="s">
        <v>599</v>
      </c>
      <c r="B1435" s="48" t="s">
        <v>41</v>
      </c>
      <c r="C1435" s="48" t="s">
        <v>619</v>
      </c>
      <c r="D1435" s="48" t="s">
        <v>801</v>
      </c>
      <c r="E1435" s="48" t="s">
        <v>800</v>
      </c>
      <c r="F1435" s="48" t="s">
        <v>1077</v>
      </c>
      <c r="G1435" s="48">
        <v>78.313249999999996</v>
      </c>
      <c r="H1435" s="48">
        <v>3</v>
      </c>
      <c r="I1435" s="110">
        <v>43709</v>
      </c>
      <c r="J1435" s="48" t="s">
        <v>12</v>
      </c>
    </row>
    <row r="1436" spans="1:10" hidden="1">
      <c r="A1436" s="48" t="s">
        <v>599</v>
      </c>
      <c r="B1436" s="48" t="s">
        <v>39</v>
      </c>
      <c r="C1436" s="48" t="s">
        <v>609</v>
      </c>
      <c r="D1436" s="48" t="s">
        <v>609</v>
      </c>
      <c r="E1436" s="48" t="s">
        <v>799</v>
      </c>
      <c r="F1436" s="48" t="s">
        <v>1077</v>
      </c>
      <c r="G1436" s="48">
        <v>76.771649999999994</v>
      </c>
      <c r="H1436" s="48">
        <v>3</v>
      </c>
      <c r="I1436" s="110">
        <v>43709</v>
      </c>
      <c r="J1436" s="48" t="s">
        <v>12</v>
      </c>
    </row>
    <row r="1437" spans="1:10" hidden="1">
      <c r="A1437" s="48" t="s">
        <v>599</v>
      </c>
      <c r="B1437" s="48" t="s">
        <v>45</v>
      </c>
      <c r="C1437" s="48" t="s">
        <v>1047</v>
      </c>
      <c r="D1437" s="48" t="s">
        <v>957</v>
      </c>
      <c r="E1437" s="48" t="s">
        <v>956</v>
      </c>
      <c r="F1437" s="48" t="s">
        <v>1077</v>
      </c>
      <c r="G1437" s="48">
        <v>68.75</v>
      </c>
      <c r="H1437" s="48">
        <v>3</v>
      </c>
      <c r="I1437" s="110">
        <v>43709</v>
      </c>
      <c r="J1437" s="48" t="s">
        <v>12</v>
      </c>
    </row>
    <row r="1438" spans="1:10" hidden="1">
      <c r="A1438" s="48" t="s">
        <v>599</v>
      </c>
      <c r="B1438" s="48" t="s">
        <v>51</v>
      </c>
      <c r="C1438" s="48" t="s">
        <v>1039</v>
      </c>
      <c r="D1438" s="48" t="s">
        <v>652</v>
      </c>
      <c r="E1438" s="48" t="s">
        <v>651</v>
      </c>
      <c r="F1438" s="48" t="s">
        <v>1077</v>
      </c>
      <c r="G1438" s="48">
        <v>92.307689999999994</v>
      </c>
      <c r="H1438" s="48">
        <v>1</v>
      </c>
      <c r="I1438" s="110">
        <v>43709</v>
      </c>
      <c r="J1438" s="48" t="s">
        <v>12</v>
      </c>
    </row>
    <row r="1439" spans="1:10" hidden="1">
      <c r="A1439" s="48" t="s">
        <v>599</v>
      </c>
      <c r="B1439" s="48" t="s">
        <v>557</v>
      </c>
      <c r="C1439" s="48" t="s">
        <v>1036</v>
      </c>
      <c r="D1439" s="48" t="s">
        <v>989</v>
      </c>
      <c r="E1439" s="48" t="s">
        <v>988</v>
      </c>
      <c r="F1439" s="48" t="s">
        <v>1077</v>
      </c>
      <c r="G1439" s="48">
        <v>80.645160000000004</v>
      </c>
      <c r="H1439" s="48">
        <v>2</v>
      </c>
      <c r="I1439" s="110">
        <v>43709</v>
      </c>
      <c r="J1439" s="48" t="s">
        <v>12</v>
      </c>
    </row>
    <row r="1440" spans="1:10" hidden="1">
      <c r="A1440" s="48" t="s">
        <v>599</v>
      </c>
      <c r="B1440" s="48" t="s">
        <v>573</v>
      </c>
      <c r="C1440" s="48" t="s">
        <v>1043</v>
      </c>
      <c r="D1440" s="48" t="s">
        <v>929</v>
      </c>
      <c r="E1440" s="48" t="s">
        <v>928</v>
      </c>
      <c r="F1440" s="48" t="s">
        <v>1077</v>
      </c>
      <c r="G1440" s="48">
        <v>90</v>
      </c>
      <c r="H1440" s="48">
        <v>1</v>
      </c>
      <c r="I1440" s="110">
        <v>43709</v>
      </c>
      <c r="J1440" s="48" t="s">
        <v>12</v>
      </c>
    </row>
    <row r="1441" spans="1:10" hidden="1">
      <c r="A1441" s="48" t="s">
        <v>599</v>
      </c>
      <c r="B1441" s="48" t="s">
        <v>558</v>
      </c>
      <c r="C1441" s="48" t="s">
        <v>656</v>
      </c>
      <c r="D1441" s="48" t="s">
        <v>658</v>
      </c>
      <c r="E1441" s="48" t="s">
        <v>657</v>
      </c>
      <c r="F1441" s="48" t="s">
        <v>1077</v>
      </c>
      <c r="G1441" s="48">
        <v>75</v>
      </c>
      <c r="H1441" s="48">
        <v>3</v>
      </c>
      <c r="I1441" s="110">
        <v>43709</v>
      </c>
      <c r="J1441" s="48" t="s">
        <v>12</v>
      </c>
    </row>
    <row r="1442" spans="1:10" hidden="1">
      <c r="A1442" s="48" t="s">
        <v>599</v>
      </c>
      <c r="B1442" s="48" t="s">
        <v>123</v>
      </c>
      <c r="C1442" s="48" t="s">
        <v>638</v>
      </c>
      <c r="D1442" s="48" t="s">
        <v>817</v>
      </c>
      <c r="E1442" s="48" t="s">
        <v>816</v>
      </c>
      <c r="F1442" s="48" t="s">
        <v>1077</v>
      </c>
      <c r="G1442" s="48">
        <v>90.909090000000006</v>
      </c>
      <c r="H1442" s="48">
        <v>1</v>
      </c>
      <c r="I1442" s="110">
        <v>43709</v>
      </c>
      <c r="J1442" s="48" t="s">
        <v>12</v>
      </c>
    </row>
    <row r="1443" spans="1:10" hidden="1">
      <c r="A1443" s="48" t="s">
        <v>599</v>
      </c>
      <c r="B1443" s="48" t="s">
        <v>25</v>
      </c>
      <c r="C1443" s="48" t="s">
        <v>631</v>
      </c>
      <c r="D1443" s="48" t="s">
        <v>819</v>
      </c>
      <c r="E1443" s="48" t="s">
        <v>818</v>
      </c>
      <c r="F1443" s="48" t="s">
        <v>1077</v>
      </c>
      <c r="G1443" s="48">
        <v>61.764710000000001</v>
      </c>
      <c r="H1443" s="48">
        <v>3</v>
      </c>
      <c r="I1443" s="110">
        <v>43709</v>
      </c>
      <c r="J1443" s="48" t="s">
        <v>12</v>
      </c>
    </row>
    <row r="1444" spans="1:10" hidden="1">
      <c r="A1444" s="48" t="s">
        <v>599</v>
      </c>
      <c r="B1444" s="48" t="s">
        <v>558</v>
      </c>
      <c r="C1444" s="48" t="s">
        <v>1038</v>
      </c>
      <c r="D1444" s="48" t="s">
        <v>981</v>
      </c>
      <c r="E1444" s="48" t="s">
        <v>980</v>
      </c>
      <c r="F1444" s="48" t="s">
        <v>1077</v>
      </c>
      <c r="G1444" s="48">
        <v>92.857140000000001</v>
      </c>
      <c r="H1444" s="48">
        <v>1</v>
      </c>
      <c r="I1444" s="110">
        <v>43709</v>
      </c>
      <c r="J1444" s="48" t="s">
        <v>12</v>
      </c>
    </row>
    <row r="1445" spans="1:10" hidden="1">
      <c r="A1445" s="48" t="s">
        <v>599</v>
      </c>
      <c r="B1445" s="48" t="s">
        <v>558</v>
      </c>
      <c r="C1445" s="48" t="s">
        <v>656</v>
      </c>
      <c r="D1445" s="48" t="s">
        <v>729</v>
      </c>
      <c r="E1445" s="48" t="s">
        <v>728</v>
      </c>
      <c r="F1445" s="48" t="s">
        <v>1077</v>
      </c>
      <c r="G1445" s="48">
        <v>78.787880000000001</v>
      </c>
      <c r="H1445" s="48">
        <v>3</v>
      </c>
      <c r="I1445" s="110">
        <v>43709</v>
      </c>
      <c r="J1445" s="48" t="s">
        <v>12</v>
      </c>
    </row>
    <row r="1446" spans="1:10" hidden="1">
      <c r="A1446" s="48" t="s">
        <v>599</v>
      </c>
      <c r="B1446" s="48" t="s">
        <v>17</v>
      </c>
      <c r="C1446" s="48" t="s">
        <v>1037</v>
      </c>
      <c r="D1446" s="48" t="s">
        <v>821</v>
      </c>
      <c r="E1446" s="48" t="s">
        <v>820</v>
      </c>
      <c r="F1446" s="48" t="s">
        <v>1077</v>
      </c>
      <c r="G1446" s="48">
        <v>70.707070000000002</v>
      </c>
      <c r="H1446" s="48">
        <v>3</v>
      </c>
      <c r="I1446" s="110">
        <v>43709</v>
      </c>
      <c r="J1446" s="48" t="s">
        <v>12</v>
      </c>
    </row>
    <row r="1447" spans="1:10" hidden="1">
      <c r="A1447" s="48" t="s">
        <v>599</v>
      </c>
      <c r="B1447" s="48" t="s">
        <v>17</v>
      </c>
      <c r="C1447" s="48" t="s">
        <v>1037</v>
      </c>
      <c r="D1447" s="48" t="s">
        <v>823</v>
      </c>
      <c r="E1447" s="48" t="s">
        <v>822</v>
      </c>
      <c r="F1447" s="48" t="s">
        <v>1077</v>
      </c>
      <c r="G1447" s="48">
        <v>75.55556</v>
      </c>
      <c r="H1447" s="48">
        <v>3</v>
      </c>
      <c r="I1447" s="110">
        <v>43709</v>
      </c>
      <c r="J1447" s="48" t="s">
        <v>12</v>
      </c>
    </row>
    <row r="1448" spans="1:10" hidden="1">
      <c r="A1448" s="48" t="s">
        <v>599</v>
      </c>
      <c r="B1448" s="48" t="s">
        <v>53</v>
      </c>
      <c r="C1448" s="48" t="s">
        <v>743</v>
      </c>
      <c r="D1448" s="48" t="s">
        <v>825</v>
      </c>
      <c r="E1448" s="48" t="s">
        <v>824</v>
      </c>
      <c r="F1448" s="48" t="s">
        <v>1077</v>
      </c>
      <c r="G1448" s="48">
        <v>82.692310000000006</v>
      </c>
      <c r="H1448" s="48">
        <v>2</v>
      </c>
      <c r="I1448" s="110">
        <v>43709</v>
      </c>
      <c r="J1448" s="48" t="s">
        <v>12</v>
      </c>
    </row>
    <row r="1449" spans="1:10" hidden="1">
      <c r="A1449" s="48" t="s">
        <v>599</v>
      </c>
      <c r="B1449" s="48" t="s">
        <v>20</v>
      </c>
      <c r="C1449" s="48" t="s">
        <v>577</v>
      </c>
      <c r="D1449" s="48" t="s">
        <v>586</v>
      </c>
      <c r="E1449" s="48" t="s">
        <v>826</v>
      </c>
      <c r="F1449" s="48" t="s">
        <v>1077</v>
      </c>
      <c r="G1449" s="48">
        <v>81.632649999999998</v>
      </c>
      <c r="H1449" s="48">
        <v>2</v>
      </c>
      <c r="I1449" s="110">
        <v>43709</v>
      </c>
      <c r="J1449" s="48" t="s">
        <v>12</v>
      </c>
    </row>
    <row r="1450" spans="1:10" hidden="1">
      <c r="A1450" s="48" t="s">
        <v>599</v>
      </c>
      <c r="B1450" s="48" t="s">
        <v>23</v>
      </c>
      <c r="C1450" s="48" t="s">
        <v>748</v>
      </c>
      <c r="D1450" s="48" t="s">
        <v>748</v>
      </c>
      <c r="E1450" s="48" t="s">
        <v>827</v>
      </c>
      <c r="F1450" s="48" t="s">
        <v>1077</v>
      </c>
      <c r="G1450" s="48">
        <v>62.910800000000002</v>
      </c>
      <c r="H1450" s="48">
        <v>3</v>
      </c>
      <c r="I1450" s="110">
        <v>43709</v>
      </c>
      <c r="J1450" s="48" t="s">
        <v>12</v>
      </c>
    </row>
    <row r="1451" spans="1:10" hidden="1">
      <c r="A1451" s="48" t="s">
        <v>599</v>
      </c>
      <c r="B1451" s="48" t="s">
        <v>29</v>
      </c>
      <c r="C1451" s="48" t="s">
        <v>29</v>
      </c>
      <c r="D1451" s="48" t="s">
        <v>868</v>
      </c>
      <c r="E1451" s="48" t="s">
        <v>867</v>
      </c>
      <c r="F1451" s="48" t="s">
        <v>1077</v>
      </c>
      <c r="G1451" s="48">
        <v>59.523809999999997</v>
      </c>
      <c r="H1451" s="48">
        <v>3</v>
      </c>
      <c r="I1451" s="110">
        <v>43709</v>
      </c>
      <c r="J1451" s="48" t="s">
        <v>12</v>
      </c>
    </row>
    <row r="1452" spans="1:10" hidden="1">
      <c r="A1452" s="48" t="s">
        <v>599</v>
      </c>
      <c r="B1452" s="48" t="s">
        <v>37</v>
      </c>
      <c r="C1452" s="48" t="s">
        <v>605</v>
      </c>
      <c r="D1452" s="48" t="s">
        <v>605</v>
      </c>
      <c r="E1452" s="48" t="s">
        <v>909</v>
      </c>
      <c r="F1452" s="48" t="s">
        <v>1077</v>
      </c>
      <c r="G1452" s="48">
        <v>74.496639999999999</v>
      </c>
      <c r="H1452" s="48">
        <v>3</v>
      </c>
      <c r="I1452" s="110">
        <v>43709</v>
      </c>
      <c r="J1452" s="48" t="s">
        <v>12</v>
      </c>
    </row>
    <row r="1453" spans="1:10" hidden="1">
      <c r="A1453" s="48" t="s">
        <v>600</v>
      </c>
      <c r="B1453" s="48" t="s">
        <v>43</v>
      </c>
      <c r="C1453" s="48" t="s">
        <v>621</v>
      </c>
      <c r="D1453" s="48" t="s">
        <v>959</v>
      </c>
      <c r="E1453" s="48" t="s">
        <v>958</v>
      </c>
      <c r="F1453" s="48" t="s">
        <v>1077</v>
      </c>
      <c r="G1453" s="48">
        <v>92.195120000000003</v>
      </c>
      <c r="H1453" s="48">
        <v>3</v>
      </c>
      <c r="I1453" s="110">
        <v>43709</v>
      </c>
      <c r="J1453" s="48" t="s">
        <v>12</v>
      </c>
    </row>
    <row r="1454" spans="1:10" hidden="1">
      <c r="A1454" s="48" t="s">
        <v>600</v>
      </c>
      <c r="B1454" s="48" t="s">
        <v>43</v>
      </c>
      <c r="C1454" s="48" t="s">
        <v>621</v>
      </c>
      <c r="D1454" s="48" t="s">
        <v>961</v>
      </c>
      <c r="E1454" s="48" t="s">
        <v>960</v>
      </c>
      <c r="F1454" s="48" t="s">
        <v>1077</v>
      </c>
      <c r="G1454" s="48">
        <v>92.869569999999996</v>
      </c>
      <c r="H1454" s="48">
        <v>3</v>
      </c>
      <c r="I1454" s="110">
        <v>43709</v>
      </c>
      <c r="J1454" s="48" t="s">
        <v>12</v>
      </c>
    </row>
    <row r="1455" spans="1:10" hidden="1">
      <c r="A1455" s="48" t="s">
        <v>600</v>
      </c>
      <c r="B1455" s="48" t="s">
        <v>41</v>
      </c>
      <c r="C1455" s="48" t="s">
        <v>619</v>
      </c>
      <c r="D1455" s="48" t="s">
        <v>963</v>
      </c>
      <c r="E1455" s="48" t="s">
        <v>962</v>
      </c>
      <c r="F1455" s="48" t="s">
        <v>1077</v>
      </c>
      <c r="G1455" s="48">
        <v>95.204260000000005</v>
      </c>
      <c r="H1455" s="48">
        <v>1</v>
      </c>
      <c r="I1455" s="110">
        <v>43709</v>
      </c>
      <c r="J1455" s="48" t="s">
        <v>12</v>
      </c>
    </row>
    <row r="1456" spans="1:10" hidden="1">
      <c r="A1456" s="48" t="s">
        <v>600</v>
      </c>
      <c r="B1456" s="48" t="s">
        <v>557</v>
      </c>
      <c r="C1456" s="48" t="s">
        <v>1036</v>
      </c>
      <c r="D1456" s="48" t="s">
        <v>731</v>
      </c>
      <c r="E1456" s="48" t="s">
        <v>730</v>
      </c>
      <c r="F1456" s="48" t="s">
        <v>1077</v>
      </c>
      <c r="G1456" s="48">
        <v>73.582629999999995</v>
      </c>
      <c r="H1456" s="48">
        <v>3</v>
      </c>
      <c r="I1456" s="110">
        <v>43709</v>
      </c>
      <c r="J1456" s="48" t="s">
        <v>12</v>
      </c>
    </row>
    <row r="1457" spans="1:10" hidden="1">
      <c r="A1457" s="48" t="s">
        <v>600</v>
      </c>
      <c r="B1457" s="48" t="s">
        <v>557</v>
      </c>
      <c r="C1457" s="48" t="s">
        <v>752</v>
      </c>
      <c r="D1457" s="48" t="s">
        <v>784</v>
      </c>
      <c r="E1457" s="48" t="s">
        <v>783</v>
      </c>
      <c r="F1457" s="48" t="s">
        <v>1077</v>
      </c>
      <c r="G1457" s="48">
        <v>89.667900000000003</v>
      </c>
      <c r="H1457" s="48">
        <v>3</v>
      </c>
      <c r="I1457" s="110">
        <v>43709</v>
      </c>
      <c r="J1457" s="48" t="s">
        <v>12</v>
      </c>
    </row>
    <row r="1458" spans="1:10" hidden="1">
      <c r="A1458" s="48" t="s">
        <v>600</v>
      </c>
      <c r="B1458" s="48" t="s">
        <v>47</v>
      </c>
      <c r="C1458" s="48" t="s">
        <v>47</v>
      </c>
      <c r="D1458" s="48" t="s">
        <v>772</v>
      </c>
      <c r="E1458" s="48" t="s">
        <v>771</v>
      </c>
      <c r="F1458" s="48" t="s">
        <v>1077</v>
      </c>
      <c r="G1458" s="48">
        <v>92.036410000000004</v>
      </c>
      <c r="H1458" s="48">
        <v>3</v>
      </c>
      <c r="I1458" s="110">
        <v>43709</v>
      </c>
      <c r="J1458" s="48" t="s">
        <v>12</v>
      </c>
    </row>
    <row r="1459" spans="1:10" hidden="1">
      <c r="A1459" s="48" t="s">
        <v>600</v>
      </c>
      <c r="B1459" s="48" t="s">
        <v>573</v>
      </c>
      <c r="C1459" s="48" t="s">
        <v>1040</v>
      </c>
      <c r="D1459" s="48" t="s">
        <v>975</v>
      </c>
      <c r="E1459" s="48" t="s">
        <v>974</v>
      </c>
      <c r="F1459" s="48" t="s">
        <v>1077</v>
      </c>
      <c r="G1459" s="48">
        <v>91.568629999999999</v>
      </c>
      <c r="H1459" s="48">
        <v>3</v>
      </c>
      <c r="I1459" s="110">
        <v>43709</v>
      </c>
      <c r="J1459" s="48" t="s">
        <v>12</v>
      </c>
    </row>
    <row r="1460" spans="1:10" hidden="1">
      <c r="A1460" s="48" t="s">
        <v>600</v>
      </c>
      <c r="B1460" s="48" t="s">
        <v>25</v>
      </c>
      <c r="C1460" s="48" t="s">
        <v>631</v>
      </c>
      <c r="D1460" s="48" t="s">
        <v>983</v>
      </c>
      <c r="E1460" s="48" t="s">
        <v>982</v>
      </c>
      <c r="F1460" s="48" t="s">
        <v>1077</v>
      </c>
      <c r="G1460" s="48">
        <v>78.125</v>
      </c>
      <c r="H1460" s="48">
        <v>3</v>
      </c>
      <c r="I1460" s="110">
        <v>43709</v>
      </c>
      <c r="J1460" s="48" t="s">
        <v>12</v>
      </c>
    </row>
    <row r="1461" spans="1:10" hidden="1">
      <c r="A1461" s="48" t="s">
        <v>600</v>
      </c>
      <c r="B1461" s="48" t="s">
        <v>20</v>
      </c>
      <c r="C1461" s="48" t="s">
        <v>577</v>
      </c>
      <c r="D1461" s="48" t="s">
        <v>582</v>
      </c>
      <c r="E1461" s="48" t="s">
        <v>994</v>
      </c>
      <c r="F1461" s="48" t="s">
        <v>1077</v>
      </c>
      <c r="G1461" s="48">
        <v>81.600890000000007</v>
      </c>
      <c r="H1461" s="48">
        <v>3</v>
      </c>
      <c r="I1461" s="110">
        <v>43709</v>
      </c>
      <c r="J1461" s="48" t="s">
        <v>12</v>
      </c>
    </row>
    <row r="1462" spans="1:10" hidden="1">
      <c r="A1462" s="48" t="s">
        <v>600</v>
      </c>
      <c r="B1462" s="48" t="s">
        <v>23</v>
      </c>
      <c r="C1462" s="48" t="s">
        <v>1035</v>
      </c>
      <c r="D1462" s="48" t="s">
        <v>1022</v>
      </c>
      <c r="E1462" s="48" t="s">
        <v>1021</v>
      </c>
      <c r="F1462" s="48" t="s">
        <v>1077</v>
      </c>
      <c r="G1462" s="48">
        <v>92.265699999999995</v>
      </c>
      <c r="H1462" s="48">
        <v>3</v>
      </c>
      <c r="I1462" s="110">
        <v>43709</v>
      </c>
      <c r="J1462" s="48" t="s">
        <v>12</v>
      </c>
    </row>
    <row r="1463" spans="1:10" hidden="1">
      <c r="A1463" s="48" t="s">
        <v>600</v>
      </c>
      <c r="B1463" s="48" t="s">
        <v>23</v>
      </c>
      <c r="C1463" s="48" t="s">
        <v>746</v>
      </c>
      <c r="D1463" s="48" t="s">
        <v>998</v>
      </c>
      <c r="E1463" s="48" t="s">
        <v>997</v>
      </c>
      <c r="F1463" s="48" t="s">
        <v>1077</v>
      </c>
      <c r="G1463" s="48">
        <v>95.072460000000007</v>
      </c>
      <c r="H1463" s="48">
        <v>1</v>
      </c>
      <c r="I1463" s="110">
        <v>43709</v>
      </c>
      <c r="J1463" s="48" t="s">
        <v>12</v>
      </c>
    </row>
    <row r="1464" spans="1:10" hidden="1">
      <c r="A1464" s="48" t="s">
        <v>600</v>
      </c>
      <c r="B1464" s="48" t="s">
        <v>31</v>
      </c>
      <c r="C1464" s="48" t="s">
        <v>678</v>
      </c>
      <c r="D1464" s="48" t="s">
        <v>758</v>
      </c>
      <c r="E1464" s="48" t="s">
        <v>757</v>
      </c>
      <c r="F1464" s="48" t="s">
        <v>1077</v>
      </c>
      <c r="G1464" s="48">
        <v>97.56335</v>
      </c>
      <c r="H1464" s="48">
        <v>1</v>
      </c>
      <c r="I1464" s="110">
        <v>43709</v>
      </c>
      <c r="J1464" s="48" t="s">
        <v>12</v>
      </c>
    </row>
    <row r="1465" spans="1:10" hidden="1">
      <c r="A1465" s="48" t="s">
        <v>600</v>
      </c>
      <c r="B1465" s="48" t="s">
        <v>23</v>
      </c>
      <c r="C1465" s="48" t="s">
        <v>1044</v>
      </c>
      <c r="D1465" s="48" t="s">
        <v>696</v>
      </c>
      <c r="E1465" s="48" t="s">
        <v>695</v>
      </c>
      <c r="F1465" s="48" t="s">
        <v>1077</v>
      </c>
      <c r="G1465" s="48">
        <v>78.308210000000003</v>
      </c>
      <c r="H1465" s="48">
        <v>3</v>
      </c>
      <c r="I1465" s="110">
        <v>43709</v>
      </c>
      <c r="J1465" s="48" t="s">
        <v>12</v>
      </c>
    </row>
    <row r="1466" spans="1:10" hidden="1">
      <c r="A1466" s="48" t="s">
        <v>600</v>
      </c>
      <c r="B1466" s="48" t="s">
        <v>35</v>
      </c>
      <c r="C1466" s="48" t="s">
        <v>640</v>
      </c>
      <c r="D1466" s="48" t="s">
        <v>760</v>
      </c>
      <c r="E1466" s="48" t="s">
        <v>759</v>
      </c>
      <c r="F1466" s="48" t="s">
        <v>1077</v>
      </c>
      <c r="G1466" s="48">
        <v>90.761330000000001</v>
      </c>
      <c r="H1466" s="48">
        <v>3</v>
      </c>
      <c r="I1466" s="110">
        <v>43709</v>
      </c>
      <c r="J1466" s="48" t="s">
        <v>12</v>
      </c>
    </row>
    <row r="1467" spans="1:10" hidden="1">
      <c r="A1467" s="48" t="s">
        <v>600</v>
      </c>
      <c r="B1467" s="48" t="s">
        <v>17</v>
      </c>
      <c r="C1467" s="48" t="s">
        <v>1037</v>
      </c>
      <c r="D1467" s="48" t="s">
        <v>913</v>
      </c>
      <c r="E1467" s="48" t="s">
        <v>912</v>
      </c>
      <c r="F1467" s="48" t="s">
        <v>1077</v>
      </c>
      <c r="G1467" s="48">
        <v>86.234179999999995</v>
      </c>
      <c r="H1467" s="48">
        <v>3</v>
      </c>
      <c r="I1467" s="110">
        <v>43709</v>
      </c>
      <c r="J1467" s="48" t="s">
        <v>12</v>
      </c>
    </row>
    <row r="1468" spans="1:10" hidden="1">
      <c r="A1468" s="48" t="s">
        <v>600</v>
      </c>
      <c r="B1468" s="48" t="s">
        <v>17</v>
      </c>
      <c r="C1468" s="48" t="s">
        <v>1037</v>
      </c>
      <c r="D1468" s="48" t="s">
        <v>798</v>
      </c>
      <c r="E1468" s="48" t="s">
        <v>797</v>
      </c>
      <c r="F1468" s="48" t="s">
        <v>1077</v>
      </c>
      <c r="G1468" s="48">
        <v>98.630139999999997</v>
      </c>
      <c r="H1468" s="48">
        <v>1</v>
      </c>
      <c r="I1468" s="110">
        <v>43709</v>
      </c>
      <c r="J1468" s="48" t="s">
        <v>12</v>
      </c>
    </row>
    <row r="1469" spans="1:10" hidden="1">
      <c r="A1469" s="48" t="s">
        <v>600</v>
      </c>
      <c r="B1469" s="48" t="s">
        <v>43</v>
      </c>
      <c r="C1469" s="48" t="s">
        <v>621</v>
      </c>
      <c r="D1469" s="48" t="s">
        <v>766</v>
      </c>
      <c r="E1469" s="48" t="s">
        <v>765</v>
      </c>
      <c r="F1469" s="48" t="s">
        <v>1077</v>
      </c>
      <c r="G1469" s="48">
        <v>88.8172</v>
      </c>
      <c r="H1469" s="48">
        <v>3</v>
      </c>
      <c r="I1469" s="110">
        <v>43709</v>
      </c>
      <c r="J1469" s="48" t="s">
        <v>12</v>
      </c>
    </row>
    <row r="1470" spans="1:10" hidden="1">
      <c r="A1470" s="48" t="s">
        <v>600</v>
      </c>
      <c r="B1470" s="48" t="s">
        <v>43</v>
      </c>
      <c r="C1470" s="48" t="s">
        <v>621</v>
      </c>
      <c r="D1470" s="48" t="s">
        <v>768</v>
      </c>
      <c r="E1470" s="48" t="s">
        <v>767</v>
      </c>
      <c r="F1470" s="48" t="s">
        <v>1077</v>
      </c>
      <c r="G1470" s="48">
        <v>93.4375</v>
      </c>
      <c r="H1470" s="48">
        <v>1</v>
      </c>
      <c r="I1470" s="110">
        <v>43709</v>
      </c>
      <c r="J1470" s="48" t="s">
        <v>12</v>
      </c>
    </row>
    <row r="1471" spans="1:10" hidden="1">
      <c r="A1471" s="48" t="s">
        <v>600</v>
      </c>
      <c r="B1471" s="48" t="s">
        <v>51</v>
      </c>
      <c r="C1471" s="48" t="s">
        <v>1039</v>
      </c>
      <c r="D1471" s="48" t="s">
        <v>1000</v>
      </c>
      <c r="E1471" s="48" t="s">
        <v>999</v>
      </c>
      <c r="F1471" s="48" t="s">
        <v>1077</v>
      </c>
      <c r="G1471" s="48">
        <v>88.542829999999995</v>
      </c>
      <c r="H1471" s="48">
        <v>3</v>
      </c>
      <c r="I1471" s="110">
        <v>43709</v>
      </c>
      <c r="J1471" s="48" t="s">
        <v>12</v>
      </c>
    </row>
    <row r="1472" spans="1:10" hidden="1">
      <c r="A1472" s="48" t="s">
        <v>600</v>
      </c>
      <c r="B1472" s="48" t="s">
        <v>51</v>
      </c>
      <c r="C1472" s="48" t="s">
        <v>1046</v>
      </c>
      <c r="D1472" s="48" t="s">
        <v>815</v>
      </c>
      <c r="E1472" s="48" t="s">
        <v>814</v>
      </c>
      <c r="F1472" s="48" t="s">
        <v>1077</v>
      </c>
      <c r="G1472" s="48">
        <v>94.177220000000005</v>
      </c>
      <c r="H1472" s="48">
        <v>1</v>
      </c>
      <c r="I1472" s="110">
        <v>43709</v>
      </c>
      <c r="J1472" s="48" t="s">
        <v>12</v>
      </c>
    </row>
    <row r="1473" spans="1:10" hidden="1">
      <c r="A1473" s="48" t="s">
        <v>600</v>
      </c>
      <c r="B1473" s="48" t="s">
        <v>51</v>
      </c>
      <c r="C1473" s="48" t="s">
        <v>1039</v>
      </c>
      <c r="D1473" s="48" t="s">
        <v>969</v>
      </c>
      <c r="E1473" s="48" t="s">
        <v>968</v>
      </c>
      <c r="F1473" s="48" t="s">
        <v>1077</v>
      </c>
      <c r="G1473" s="48">
        <v>90.472499999999997</v>
      </c>
      <c r="H1473" s="48">
        <v>3</v>
      </c>
      <c r="I1473" s="110">
        <v>43709</v>
      </c>
      <c r="J1473" s="48" t="s">
        <v>12</v>
      </c>
    </row>
    <row r="1474" spans="1:10" hidden="1">
      <c r="A1474" s="48" t="s">
        <v>600</v>
      </c>
      <c r="B1474" s="48" t="s">
        <v>47</v>
      </c>
      <c r="C1474" s="48" t="s">
        <v>47</v>
      </c>
      <c r="D1474" s="48" t="s">
        <v>720</v>
      </c>
      <c r="E1474" s="48" t="s">
        <v>719</v>
      </c>
      <c r="F1474" s="48" t="s">
        <v>1077</v>
      </c>
      <c r="G1474" s="48">
        <v>75.917429999999996</v>
      </c>
      <c r="H1474" s="48">
        <v>3</v>
      </c>
      <c r="I1474" s="110">
        <v>43709</v>
      </c>
      <c r="J1474" s="48" t="s">
        <v>12</v>
      </c>
    </row>
    <row r="1475" spans="1:10" hidden="1">
      <c r="A1475" s="48" t="s">
        <v>600</v>
      </c>
      <c r="B1475" s="48" t="s">
        <v>47</v>
      </c>
      <c r="C1475" s="48" t="s">
        <v>47</v>
      </c>
      <c r="D1475" s="48" t="s">
        <v>933</v>
      </c>
      <c r="E1475" s="48" t="s">
        <v>932</v>
      </c>
      <c r="F1475" s="48" t="s">
        <v>1077</v>
      </c>
      <c r="G1475" s="48">
        <v>83.790779999999998</v>
      </c>
      <c r="H1475" s="48">
        <v>3</v>
      </c>
      <c r="I1475" s="110">
        <v>43709</v>
      </c>
      <c r="J1475" s="48" t="s">
        <v>12</v>
      </c>
    </row>
    <row r="1476" spans="1:10" hidden="1">
      <c r="A1476" s="48" t="s">
        <v>600</v>
      </c>
      <c r="B1476" s="48" t="s">
        <v>47</v>
      </c>
      <c r="C1476" s="48" t="s">
        <v>47</v>
      </c>
      <c r="D1476" s="48" t="s">
        <v>925</v>
      </c>
      <c r="E1476" s="48" t="s">
        <v>924</v>
      </c>
      <c r="F1476" s="48" t="s">
        <v>1077</v>
      </c>
      <c r="G1476" s="48">
        <v>80.74324</v>
      </c>
      <c r="H1476" s="48">
        <v>3</v>
      </c>
      <c r="I1476" s="110">
        <v>43709</v>
      </c>
      <c r="J1476" s="48" t="s">
        <v>12</v>
      </c>
    </row>
    <row r="1477" spans="1:10" hidden="1">
      <c r="A1477" s="48" t="s">
        <v>600</v>
      </c>
      <c r="B1477" s="48" t="s">
        <v>123</v>
      </c>
      <c r="C1477" s="48" t="s">
        <v>638</v>
      </c>
      <c r="D1477" s="48" t="s">
        <v>786</v>
      </c>
      <c r="E1477" s="48" t="s">
        <v>785</v>
      </c>
      <c r="F1477" s="48" t="s">
        <v>1077</v>
      </c>
      <c r="G1477" s="48">
        <v>93.619789999999995</v>
      </c>
      <c r="H1477" s="48">
        <v>1</v>
      </c>
      <c r="I1477" s="110">
        <v>43709</v>
      </c>
      <c r="J1477" s="48" t="s">
        <v>12</v>
      </c>
    </row>
    <row r="1478" spans="1:10" hidden="1">
      <c r="A1478" s="48" t="s">
        <v>600</v>
      </c>
      <c r="B1478" s="48" t="s">
        <v>25</v>
      </c>
      <c r="C1478" s="48" t="s">
        <v>634</v>
      </c>
      <c r="D1478" s="48" t="s">
        <v>778</v>
      </c>
      <c r="E1478" s="48" t="s">
        <v>777</v>
      </c>
      <c r="F1478" s="48" t="s">
        <v>1077</v>
      </c>
      <c r="G1478" s="48">
        <v>90.078919999999997</v>
      </c>
      <c r="H1478" s="48">
        <v>3</v>
      </c>
      <c r="I1478" s="110">
        <v>43709</v>
      </c>
      <c r="J1478" s="48" t="s">
        <v>12</v>
      </c>
    </row>
    <row r="1479" spans="1:10" hidden="1">
      <c r="A1479" s="48" t="s">
        <v>600</v>
      </c>
      <c r="B1479" s="48" t="s">
        <v>25</v>
      </c>
      <c r="C1479" s="48" t="s">
        <v>1045</v>
      </c>
      <c r="D1479" s="48" t="s">
        <v>735</v>
      </c>
      <c r="E1479" s="48" t="s">
        <v>734</v>
      </c>
      <c r="F1479" s="48" t="s">
        <v>1077</v>
      </c>
      <c r="G1479" s="48">
        <v>95.099540000000005</v>
      </c>
      <c r="H1479" s="48">
        <v>1</v>
      </c>
      <c r="I1479" s="110">
        <v>43709</v>
      </c>
      <c r="J1479" s="48" t="s">
        <v>12</v>
      </c>
    </row>
    <row r="1480" spans="1:10" hidden="1">
      <c r="A1480" s="48" t="s">
        <v>600</v>
      </c>
      <c r="B1480" s="48" t="s">
        <v>25</v>
      </c>
      <c r="C1480" s="48" t="s">
        <v>1045</v>
      </c>
      <c r="D1480" s="48" t="s">
        <v>739</v>
      </c>
      <c r="E1480" s="48" t="s">
        <v>738</v>
      </c>
      <c r="F1480" s="48" t="s">
        <v>1077</v>
      </c>
      <c r="G1480" s="48">
        <v>90.925269999999998</v>
      </c>
      <c r="H1480" s="48">
        <v>3</v>
      </c>
      <c r="I1480" s="110">
        <v>43709</v>
      </c>
      <c r="J1480" s="48" t="s">
        <v>12</v>
      </c>
    </row>
    <row r="1481" spans="1:10" hidden="1">
      <c r="A1481" s="48" t="s">
        <v>600</v>
      </c>
      <c r="B1481" s="48" t="s">
        <v>25</v>
      </c>
      <c r="C1481" s="48" t="s">
        <v>1045</v>
      </c>
      <c r="D1481" s="48" t="s">
        <v>991</v>
      </c>
      <c r="E1481" s="48" t="s">
        <v>990</v>
      </c>
      <c r="F1481" s="48" t="s">
        <v>1077</v>
      </c>
      <c r="G1481" s="48">
        <v>91.044780000000003</v>
      </c>
      <c r="H1481" s="48">
        <v>3</v>
      </c>
      <c r="I1481" s="110">
        <v>43709</v>
      </c>
      <c r="J1481" s="48" t="s">
        <v>12</v>
      </c>
    </row>
    <row r="1482" spans="1:10" hidden="1">
      <c r="A1482" s="48" t="s">
        <v>600</v>
      </c>
      <c r="B1482" s="48" t="s">
        <v>25</v>
      </c>
      <c r="C1482" s="48" t="s">
        <v>1045</v>
      </c>
      <c r="D1482" s="48" t="s">
        <v>782</v>
      </c>
      <c r="E1482" s="48" t="s">
        <v>781</v>
      </c>
      <c r="F1482" s="48" t="s">
        <v>1077</v>
      </c>
      <c r="G1482" s="48">
        <v>88.983050000000006</v>
      </c>
      <c r="H1482" s="48">
        <v>3</v>
      </c>
      <c r="I1482" s="110">
        <v>43709</v>
      </c>
      <c r="J1482" s="48" t="s">
        <v>12</v>
      </c>
    </row>
    <row r="1483" spans="1:10" hidden="1">
      <c r="A1483" s="48" t="s">
        <v>600</v>
      </c>
      <c r="B1483" s="48" t="s">
        <v>25</v>
      </c>
      <c r="C1483" s="48" t="s">
        <v>629</v>
      </c>
      <c r="D1483" s="48" t="s">
        <v>776</v>
      </c>
      <c r="E1483" s="48" t="s">
        <v>775</v>
      </c>
      <c r="F1483" s="48" t="s">
        <v>1077</v>
      </c>
      <c r="G1483" s="48">
        <v>95.211269999999999</v>
      </c>
      <c r="H1483" s="48">
        <v>1</v>
      </c>
      <c r="I1483" s="110">
        <v>43709</v>
      </c>
      <c r="J1483" s="48" t="s">
        <v>12</v>
      </c>
    </row>
    <row r="1484" spans="1:10" hidden="1">
      <c r="A1484" s="48" t="s">
        <v>600</v>
      </c>
      <c r="B1484" s="48" t="s">
        <v>558</v>
      </c>
      <c r="C1484" s="48" t="s">
        <v>660</v>
      </c>
      <c r="D1484" s="48" t="s">
        <v>985</v>
      </c>
      <c r="E1484" s="48" t="s">
        <v>984</v>
      </c>
      <c r="F1484" s="48" t="s">
        <v>1077</v>
      </c>
      <c r="G1484" s="48">
        <v>95.334370000000007</v>
      </c>
      <c r="H1484" s="48">
        <v>1</v>
      </c>
      <c r="I1484" s="110">
        <v>43709</v>
      </c>
      <c r="J1484" s="48" t="s">
        <v>12</v>
      </c>
    </row>
    <row r="1485" spans="1:10" hidden="1">
      <c r="A1485" s="48" t="s">
        <v>600</v>
      </c>
      <c r="B1485" s="48" t="s">
        <v>573</v>
      </c>
      <c r="C1485" s="48" t="s">
        <v>1040</v>
      </c>
      <c r="D1485" s="48" t="s">
        <v>724</v>
      </c>
      <c r="E1485" s="48" t="s">
        <v>723</v>
      </c>
      <c r="F1485" s="48" t="s">
        <v>1077</v>
      </c>
      <c r="G1485" s="48">
        <v>91.675560000000004</v>
      </c>
      <c r="H1485" s="48">
        <v>3</v>
      </c>
      <c r="I1485" s="110">
        <v>43709</v>
      </c>
      <c r="J1485" s="48" t="s">
        <v>12</v>
      </c>
    </row>
    <row r="1486" spans="1:10" hidden="1">
      <c r="A1486" s="48" t="s">
        <v>600</v>
      </c>
      <c r="B1486" s="48" t="s">
        <v>20</v>
      </c>
      <c r="C1486" s="48" t="s">
        <v>577</v>
      </c>
      <c r="D1486" s="48" t="s">
        <v>579</v>
      </c>
      <c r="E1486" s="48" t="s">
        <v>787</v>
      </c>
      <c r="F1486" s="48" t="s">
        <v>1077</v>
      </c>
      <c r="G1486" s="48">
        <v>90.7483</v>
      </c>
      <c r="H1486" s="48">
        <v>3</v>
      </c>
      <c r="I1486" s="110">
        <v>43709</v>
      </c>
      <c r="J1486" s="48" t="s">
        <v>12</v>
      </c>
    </row>
    <row r="1487" spans="1:10" hidden="1">
      <c r="A1487" s="48" t="s">
        <v>600</v>
      </c>
      <c r="B1487" s="48" t="s">
        <v>23</v>
      </c>
      <c r="C1487" s="48" t="s">
        <v>708</v>
      </c>
      <c r="D1487" s="48" t="s">
        <v>790</v>
      </c>
      <c r="E1487" s="48" t="s">
        <v>789</v>
      </c>
      <c r="F1487" s="48" t="s">
        <v>1077</v>
      </c>
      <c r="G1487" s="48">
        <v>79.803489999999996</v>
      </c>
      <c r="H1487" s="48">
        <v>3</v>
      </c>
      <c r="I1487" s="110">
        <v>43709</v>
      </c>
      <c r="J1487" s="48" t="s">
        <v>12</v>
      </c>
    </row>
    <row r="1488" spans="1:10" hidden="1">
      <c r="A1488" s="48" t="s">
        <v>600</v>
      </c>
      <c r="B1488" s="48" t="s">
        <v>29</v>
      </c>
      <c r="C1488" s="48" t="s">
        <v>29</v>
      </c>
      <c r="D1488" s="48" t="s">
        <v>874</v>
      </c>
      <c r="E1488" s="48" t="s">
        <v>873</v>
      </c>
      <c r="F1488" s="48" t="s">
        <v>1077</v>
      </c>
      <c r="G1488" s="48">
        <v>93.763440000000003</v>
      </c>
      <c r="H1488" s="48">
        <v>1</v>
      </c>
      <c r="I1488" s="110">
        <v>43709</v>
      </c>
      <c r="J1488" s="48" t="s">
        <v>12</v>
      </c>
    </row>
    <row r="1489" spans="1:10" hidden="1">
      <c r="A1489" s="48" t="s">
        <v>600</v>
      </c>
      <c r="B1489" s="48" t="s">
        <v>23</v>
      </c>
      <c r="C1489" s="48" t="s">
        <v>746</v>
      </c>
      <c r="D1489" s="48" t="s">
        <v>794</v>
      </c>
      <c r="E1489" s="48" t="s">
        <v>793</v>
      </c>
      <c r="F1489" s="48" t="s">
        <v>1077</v>
      </c>
      <c r="G1489" s="48">
        <v>91.643839999999997</v>
      </c>
      <c r="H1489" s="48">
        <v>3</v>
      </c>
      <c r="I1489" s="110">
        <v>43709</v>
      </c>
      <c r="J1489" s="48" t="s">
        <v>12</v>
      </c>
    </row>
    <row r="1490" spans="1:10" hidden="1">
      <c r="A1490" s="48" t="s">
        <v>600</v>
      </c>
      <c r="B1490" s="48" t="s">
        <v>39</v>
      </c>
      <c r="C1490" s="48" t="s">
        <v>609</v>
      </c>
      <c r="D1490" s="48" t="s">
        <v>609</v>
      </c>
      <c r="E1490" s="48" t="s">
        <v>799</v>
      </c>
      <c r="F1490" s="48" t="s">
        <v>1077</v>
      </c>
      <c r="G1490" s="48">
        <v>78.471850000000003</v>
      </c>
      <c r="H1490" s="48">
        <v>3</v>
      </c>
      <c r="I1490" s="110">
        <v>43709</v>
      </c>
      <c r="J1490" s="48" t="s">
        <v>12</v>
      </c>
    </row>
    <row r="1491" spans="1:10" hidden="1">
      <c r="A1491" s="48" t="s">
        <v>600</v>
      </c>
      <c r="B1491" s="48" t="s">
        <v>45</v>
      </c>
      <c r="C1491" s="48" t="s">
        <v>1047</v>
      </c>
      <c r="D1491" s="48" t="s">
        <v>843</v>
      </c>
      <c r="E1491" s="48" t="s">
        <v>842</v>
      </c>
      <c r="F1491" s="48" t="s">
        <v>1077</v>
      </c>
      <c r="G1491" s="48">
        <v>94.762680000000003</v>
      </c>
      <c r="H1491" s="48">
        <v>1</v>
      </c>
      <c r="I1491" s="110">
        <v>43709</v>
      </c>
      <c r="J1491" s="48" t="s">
        <v>12</v>
      </c>
    </row>
    <row r="1492" spans="1:10" hidden="1">
      <c r="A1492" s="48" t="s">
        <v>600</v>
      </c>
      <c r="B1492" s="48" t="s">
        <v>20</v>
      </c>
      <c r="C1492" s="48" t="s">
        <v>577</v>
      </c>
      <c r="D1492" s="48" t="s">
        <v>589</v>
      </c>
      <c r="E1492" s="48" t="s">
        <v>1020</v>
      </c>
      <c r="F1492" s="48" t="s">
        <v>1077</v>
      </c>
      <c r="G1492" s="48">
        <v>97.225080000000005</v>
      </c>
      <c r="H1492" s="48">
        <v>1</v>
      </c>
      <c r="I1492" s="110">
        <v>43709</v>
      </c>
      <c r="J1492" s="48" t="s">
        <v>12</v>
      </c>
    </row>
    <row r="1493" spans="1:10" hidden="1">
      <c r="A1493" s="48" t="s">
        <v>600</v>
      </c>
      <c r="B1493" s="48" t="s">
        <v>31</v>
      </c>
      <c r="C1493" s="48" t="s">
        <v>678</v>
      </c>
      <c r="D1493" s="48" t="s">
        <v>1024</v>
      </c>
      <c r="E1493" s="48" t="s">
        <v>1023</v>
      </c>
      <c r="F1493" s="48" t="s">
        <v>1077</v>
      </c>
      <c r="G1493" s="48">
        <v>96.868880000000004</v>
      </c>
      <c r="H1493" s="48">
        <v>1</v>
      </c>
      <c r="I1493" s="110">
        <v>43709</v>
      </c>
      <c r="J1493" s="48" t="s">
        <v>12</v>
      </c>
    </row>
    <row r="1494" spans="1:10" hidden="1">
      <c r="A1494" s="48" t="s">
        <v>600</v>
      </c>
      <c r="B1494" s="48" t="s">
        <v>23</v>
      </c>
      <c r="C1494" s="48" t="s">
        <v>683</v>
      </c>
      <c r="D1494" s="48" t="s">
        <v>1026</v>
      </c>
      <c r="E1494" s="48" t="s">
        <v>1025</v>
      </c>
      <c r="F1494" s="48" t="s">
        <v>1077</v>
      </c>
      <c r="G1494" s="48">
        <v>84.090909999999994</v>
      </c>
      <c r="H1494" s="48">
        <v>3</v>
      </c>
      <c r="I1494" s="110">
        <v>43709</v>
      </c>
      <c r="J1494" s="48" t="s">
        <v>12</v>
      </c>
    </row>
    <row r="1495" spans="1:10" hidden="1">
      <c r="A1495" s="48" t="s">
        <v>600</v>
      </c>
      <c r="B1495" s="48" t="s">
        <v>23</v>
      </c>
      <c r="C1495" s="48" t="s">
        <v>683</v>
      </c>
      <c r="D1495" s="48" t="s">
        <v>1028</v>
      </c>
      <c r="E1495" s="48" t="s">
        <v>1027</v>
      </c>
      <c r="F1495" s="48" t="s">
        <v>1077</v>
      </c>
      <c r="G1495" s="48">
        <v>82.566590000000005</v>
      </c>
      <c r="H1495" s="48">
        <v>3</v>
      </c>
      <c r="I1495" s="110">
        <v>43709</v>
      </c>
      <c r="J1495" s="48" t="s">
        <v>12</v>
      </c>
    </row>
    <row r="1496" spans="1:10" hidden="1">
      <c r="A1496" s="48" t="s">
        <v>600</v>
      </c>
      <c r="B1496" s="48" t="s">
        <v>31</v>
      </c>
      <c r="C1496" s="48" t="s">
        <v>678</v>
      </c>
      <c r="D1496" s="48" t="s">
        <v>1030</v>
      </c>
      <c r="E1496" s="48" t="s">
        <v>1029</v>
      </c>
      <c r="F1496" s="48" t="s">
        <v>1077</v>
      </c>
      <c r="G1496" s="48">
        <v>92.155569999999997</v>
      </c>
      <c r="H1496" s="48">
        <v>3</v>
      </c>
      <c r="I1496" s="110">
        <v>43709</v>
      </c>
      <c r="J1496" s="48" t="s">
        <v>12</v>
      </c>
    </row>
    <row r="1497" spans="1:10" hidden="1">
      <c r="A1497" s="48" t="s">
        <v>600</v>
      </c>
      <c r="B1497" s="48" t="s">
        <v>33</v>
      </c>
      <c r="C1497" s="48" t="s">
        <v>644</v>
      </c>
      <c r="D1497" s="48" t="s">
        <v>1034</v>
      </c>
      <c r="E1497" s="48" t="s">
        <v>1033</v>
      </c>
      <c r="F1497" s="48" t="s">
        <v>1077</v>
      </c>
      <c r="G1497" s="48">
        <v>95.156700000000001</v>
      </c>
      <c r="H1497" s="48">
        <v>1</v>
      </c>
      <c r="I1497" s="110">
        <v>43709</v>
      </c>
      <c r="J1497" s="48" t="s">
        <v>12</v>
      </c>
    </row>
    <row r="1498" spans="1:10" hidden="1">
      <c r="A1498" s="48" t="s">
        <v>600</v>
      </c>
      <c r="B1498" s="48" t="s">
        <v>33</v>
      </c>
      <c r="C1498" s="48" t="s">
        <v>754</v>
      </c>
      <c r="D1498" s="48" t="s">
        <v>1032</v>
      </c>
      <c r="E1498" s="48" t="s">
        <v>1031</v>
      </c>
      <c r="F1498" s="48" t="s">
        <v>1077</v>
      </c>
      <c r="G1498" s="48">
        <v>89.0411</v>
      </c>
      <c r="H1498" s="48">
        <v>3</v>
      </c>
      <c r="I1498" s="110">
        <v>43709</v>
      </c>
      <c r="J1498" s="48" t="s">
        <v>12</v>
      </c>
    </row>
    <row r="1499" spans="1:10" hidden="1">
      <c r="A1499" s="48" t="s">
        <v>600</v>
      </c>
      <c r="B1499" s="48" t="s">
        <v>17</v>
      </c>
      <c r="C1499" s="48" t="s">
        <v>1037</v>
      </c>
      <c r="D1499" s="48" t="s">
        <v>796</v>
      </c>
      <c r="E1499" s="48" t="s">
        <v>795</v>
      </c>
      <c r="F1499" s="48" t="s">
        <v>1077</v>
      </c>
      <c r="G1499" s="48">
        <v>93.857489999999999</v>
      </c>
      <c r="H1499" s="48">
        <v>1</v>
      </c>
      <c r="I1499" s="110">
        <v>43709</v>
      </c>
      <c r="J1499" s="48" t="s">
        <v>12</v>
      </c>
    </row>
    <row r="1500" spans="1:10" hidden="1">
      <c r="A1500" s="48" t="s">
        <v>600</v>
      </c>
      <c r="B1500" s="48" t="s">
        <v>17</v>
      </c>
      <c r="C1500" s="48" t="s">
        <v>1037</v>
      </c>
      <c r="D1500" s="48" t="s">
        <v>764</v>
      </c>
      <c r="E1500" s="48" t="s">
        <v>763</v>
      </c>
      <c r="F1500" s="48" t="s">
        <v>1077</v>
      </c>
      <c r="G1500" s="48">
        <v>93.262410000000003</v>
      </c>
      <c r="H1500" s="48">
        <v>1</v>
      </c>
      <c r="I1500" s="110">
        <v>43709</v>
      </c>
      <c r="J1500" s="48" t="s">
        <v>12</v>
      </c>
    </row>
    <row r="1501" spans="1:10" hidden="1">
      <c r="A1501" s="48" t="s">
        <v>600</v>
      </c>
      <c r="B1501" s="48" t="s">
        <v>17</v>
      </c>
      <c r="C1501" s="48" t="s">
        <v>1037</v>
      </c>
      <c r="D1501" s="48" t="s">
        <v>951</v>
      </c>
      <c r="E1501" s="48" t="s">
        <v>950</v>
      </c>
      <c r="F1501" s="48" t="s">
        <v>1077</v>
      </c>
      <c r="G1501" s="48">
        <v>99.453550000000007</v>
      </c>
      <c r="H1501" s="48">
        <v>1</v>
      </c>
      <c r="I1501" s="110">
        <v>43709</v>
      </c>
      <c r="J1501" s="48" t="s">
        <v>12</v>
      </c>
    </row>
    <row r="1502" spans="1:10" hidden="1">
      <c r="A1502" s="48" t="s">
        <v>600</v>
      </c>
      <c r="B1502" s="48" t="s">
        <v>39</v>
      </c>
      <c r="C1502" s="48" t="s">
        <v>607</v>
      </c>
      <c r="D1502" s="48" t="s">
        <v>607</v>
      </c>
      <c r="E1502" s="48" t="s">
        <v>856</v>
      </c>
      <c r="F1502" s="48" t="s">
        <v>1077</v>
      </c>
      <c r="G1502" s="48">
        <v>80.98527</v>
      </c>
      <c r="H1502" s="48">
        <v>3</v>
      </c>
      <c r="I1502" s="110">
        <v>43709</v>
      </c>
      <c r="J1502" s="48" t="s">
        <v>12</v>
      </c>
    </row>
    <row r="1503" spans="1:10" hidden="1">
      <c r="A1503" s="48" t="s">
        <v>600</v>
      </c>
      <c r="B1503" s="48" t="s">
        <v>33</v>
      </c>
      <c r="C1503" s="48" t="s">
        <v>644</v>
      </c>
      <c r="D1503" s="48" t="s">
        <v>646</v>
      </c>
      <c r="E1503" s="48" t="s">
        <v>645</v>
      </c>
      <c r="F1503" s="48" t="s">
        <v>1077</v>
      </c>
      <c r="G1503" s="48">
        <v>88.700230000000005</v>
      </c>
      <c r="H1503" s="48">
        <v>3</v>
      </c>
      <c r="I1503" s="110">
        <v>43709</v>
      </c>
      <c r="J1503" s="48" t="s">
        <v>12</v>
      </c>
    </row>
    <row r="1504" spans="1:10" hidden="1">
      <c r="A1504" s="48" t="s">
        <v>600</v>
      </c>
      <c r="B1504" s="48" t="s">
        <v>33</v>
      </c>
      <c r="C1504" s="48" t="s">
        <v>640</v>
      </c>
      <c r="D1504" s="48" t="s">
        <v>642</v>
      </c>
      <c r="E1504" s="48" t="s">
        <v>641</v>
      </c>
      <c r="F1504" s="48" t="s">
        <v>1077</v>
      </c>
      <c r="G1504" s="48">
        <v>82.962959999999995</v>
      </c>
      <c r="H1504" s="48">
        <v>3</v>
      </c>
      <c r="I1504" s="110">
        <v>43709</v>
      </c>
      <c r="J1504" s="48" t="s">
        <v>12</v>
      </c>
    </row>
    <row r="1505" spans="1:10" hidden="1">
      <c r="A1505" s="48" t="s">
        <v>600</v>
      </c>
      <c r="B1505" s="48" t="s">
        <v>43</v>
      </c>
      <c r="C1505" s="48" t="s">
        <v>621</v>
      </c>
      <c r="D1505" s="48" t="s">
        <v>1008</v>
      </c>
      <c r="E1505" s="48" t="s">
        <v>1007</v>
      </c>
      <c r="F1505" s="48" t="s">
        <v>1077</v>
      </c>
      <c r="G1505" s="48">
        <v>93.763440000000003</v>
      </c>
      <c r="H1505" s="48">
        <v>1</v>
      </c>
      <c r="I1505" s="110">
        <v>43709</v>
      </c>
      <c r="J1505" s="48" t="s">
        <v>12</v>
      </c>
    </row>
    <row r="1506" spans="1:10" hidden="1">
      <c r="A1506" s="48" t="s">
        <v>600</v>
      </c>
      <c r="B1506" s="48" t="s">
        <v>43</v>
      </c>
      <c r="C1506" s="48" t="s">
        <v>621</v>
      </c>
      <c r="D1506" s="48" t="s">
        <v>1012</v>
      </c>
      <c r="E1506" s="48" t="s">
        <v>1011</v>
      </c>
      <c r="F1506" s="48" t="s">
        <v>1077</v>
      </c>
      <c r="G1506" s="48">
        <v>90.217389999999995</v>
      </c>
      <c r="H1506" s="48">
        <v>3</v>
      </c>
      <c r="I1506" s="110">
        <v>43709</v>
      </c>
      <c r="J1506" s="48" t="s">
        <v>12</v>
      </c>
    </row>
    <row r="1507" spans="1:10" hidden="1">
      <c r="A1507" s="48" t="s">
        <v>600</v>
      </c>
      <c r="B1507" s="48" t="s">
        <v>557</v>
      </c>
      <c r="C1507" s="48" t="s">
        <v>1036</v>
      </c>
      <c r="D1507" s="48" t="s">
        <v>863</v>
      </c>
      <c r="E1507" s="48" t="s">
        <v>862</v>
      </c>
      <c r="F1507" s="48" t="s">
        <v>1077</v>
      </c>
      <c r="G1507" s="48">
        <v>72.393360000000001</v>
      </c>
      <c r="H1507" s="48">
        <v>3</v>
      </c>
      <c r="I1507" s="110">
        <v>43709</v>
      </c>
      <c r="J1507" s="48" t="s">
        <v>12</v>
      </c>
    </row>
    <row r="1508" spans="1:10" hidden="1">
      <c r="A1508" s="48" t="s">
        <v>600</v>
      </c>
      <c r="B1508" s="48" t="s">
        <v>573</v>
      </c>
      <c r="C1508" s="48" t="s">
        <v>1043</v>
      </c>
      <c r="D1508" s="48" t="s">
        <v>805</v>
      </c>
      <c r="E1508" s="48" t="s">
        <v>804</v>
      </c>
      <c r="F1508" s="48" t="s">
        <v>1077</v>
      </c>
      <c r="G1508" s="48">
        <v>97.729730000000004</v>
      </c>
      <c r="H1508" s="48">
        <v>1</v>
      </c>
      <c r="I1508" s="110">
        <v>43709</v>
      </c>
      <c r="J1508" s="48" t="s">
        <v>12</v>
      </c>
    </row>
    <row r="1509" spans="1:10" hidden="1">
      <c r="A1509" s="48" t="s">
        <v>600</v>
      </c>
      <c r="B1509" s="48" t="s">
        <v>25</v>
      </c>
      <c r="C1509" s="48" t="s">
        <v>631</v>
      </c>
      <c r="D1509" s="48" t="s">
        <v>884</v>
      </c>
      <c r="E1509" s="48" t="s">
        <v>883</v>
      </c>
      <c r="F1509" s="48" t="s">
        <v>1077</v>
      </c>
      <c r="G1509" s="48">
        <v>75.233639999999994</v>
      </c>
      <c r="H1509" s="48">
        <v>3</v>
      </c>
      <c r="I1509" s="110">
        <v>43709</v>
      </c>
      <c r="J1509" s="48" t="s">
        <v>12</v>
      </c>
    </row>
    <row r="1510" spans="1:10" hidden="1">
      <c r="A1510" s="48" t="s">
        <v>600</v>
      </c>
      <c r="B1510" s="48" t="s">
        <v>25</v>
      </c>
      <c r="C1510" s="48" t="s">
        <v>636</v>
      </c>
      <c r="D1510" s="48" t="s">
        <v>886</v>
      </c>
      <c r="E1510" s="48" t="s">
        <v>885</v>
      </c>
      <c r="F1510" s="48" t="s">
        <v>1077</v>
      </c>
      <c r="G1510" s="48">
        <v>98.976110000000006</v>
      </c>
      <c r="H1510" s="48">
        <v>1</v>
      </c>
      <c r="I1510" s="110">
        <v>43709</v>
      </c>
      <c r="J1510" s="48" t="s">
        <v>12</v>
      </c>
    </row>
    <row r="1511" spans="1:10" hidden="1">
      <c r="A1511" s="48" t="s">
        <v>600</v>
      </c>
      <c r="B1511" s="48" t="s">
        <v>558</v>
      </c>
      <c r="C1511" s="48" t="s">
        <v>656</v>
      </c>
      <c r="D1511" s="48" t="s">
        <v>880</v>
      </c>
      <c r="E1511" s="48" t="s">
        <v>879</v>
      </c>
      <c r="F1511" s="48" t="s">
        <v>1077</v>
      </c>
      <c r="G1511" s="48">
        <v>86.584289999999996</v>
      </c>
      <c r="H1511" s="48">
        <v>3</v>
      </c>
      <c r="I1511" s="110">
        <v>43709</v>
      </c>
      <c r="J1511" s="48" t="s">
        <v>12</v>
      </c>
    </row>
    <row r="1512" spans="1:10" hidden="1">
      <c r="A1512" s="48" t="s">
        <v>600</v>
      </c>
      <c r="B1512" s="48" t="s">
        <v>558</v>
      </c>
      <c r="C1512" s="48" t="s">
        <v>660</v>
      </c>
      <c r="D1512" s="48" t="s">
        <v>780</v>
      </c>
      <c r="E1512" s="48" t="s">
        <v>779</v>
      </c>
      <c r="F1512" s="48" t="s">
        <v>1077</v>
      </c>
      <c r="G1512" s="48">
        <v>90.597539999999995</v>
      </c>
      <c r="H1512" s="48">
        <v>3</v>
      </c>
      <c r="I1512" s="110">
        <v>43709</v>
      </c>
      <c r="J1512" s="48" t="s">
        <v>12</v>
      </c>
    </row>
    <row r="1513" spans="1:10" hidden="1">
      <c r="A1513" s="48" t="s">
        <v>600</v>
      </c>
      <c r="B1513" s="48" t="s">
        <v>558</v>
      </c>
      <c r="C1513" s="48" t="s">
        <v>660</v>
      </c>
      <c r="D1513" s="48" t="s">
        <v>878</v>
      </c>
      <c r="E1513" s="48" t="s">
        <v>877</v>
      </c>
      <c r="F1513" s="48" t="s">
        <v>1077</v>
      </c>
      <c r="G1513" s="48">
        <v>95.055819999999997</v>
      </c>
      <c r="H1513" s="48">
        <v>1</v>
      </c>
      <c r="I1513" s="110">
        <v>43709</v>
      </c>
      <c r="J1513" s="48" t="s">
        <v>12</v>
      </c>
    </row>
    <row r="1514" spans="1:10" hidden="1">
      <c r="A1514" s="48" t="s">
        <v>600</v>
      </c>
      <c r="B1514" s="48" t="s">
        <v>573</v>
      </c>
      <c r="C1514" s="48" t="s">
        <v>1043</v>
      </c>
      <c r="D1514" s="48" t="s">
        <v>774</v>
      </c>
      <c r="E1514" s="48" t="s">
        <v>773</v>
      </c>
      <c r="F1514" s="48" t="s">
        <v>1077</v>
      </c>
      <c r="G1514" s="48">
        <v>94.566810000000004</v>
      </c>
      <c r="H1514" s="48">
        <v>1</v>
      </c>
      <c r="I1514" s="110">
        <v>43709</v>
      </c>
      <c r="J1514" s="48" t="s">
        <v>12</v>
      </c>
    </row>
    <row r="1515" spans="1:10" hidden="1">
      <c r="A1515" s="48" t="s">
        <v>600</v>
      </c>
      <c r="B1515" s="48" t="s">
        <v>20</v>
      </c>
      <c r="C1515" s="48" t="s">
        <v>577</v>
      </c>
      <c r="D1515" s="48" t="s">
        <v>583</v>
      </c>
      <c r="E1515" s="48" t="s">
        <v>889</v>
      </c>
      <c r="F1515" s="48" t="s">
        <v>1077</v>
      </c>
      <c r="G1515" s="48">
        <v>97.276849999999996</v>
      </c>
      <c r="H1515" s="48">
        <v>1</v>
      </c>
      <c r="I1515" s="110">
        <v>43709</v>
      </c>
      <c r="J1515" s="48" t="s">
        <v>12</v>
      </c>
    </row>
    <row r="1516" spans="1:10" hidden="1">
      <c r="A1516" s="48" t="s">
        <v>600</v>
      </c>
      <c r="B1516" s="48" t="s">
        <v>23</v>
      </c>
      <c r="C1516" s="48" t="s">
        <v>1035</v>
      </c>
      <c r="D1516" s="48" t="s">
        <v>672</v>
      </c>
      <c r="E1516" s="48" t="s">
        <v>671</v>
      </c>
      <c r="F1516" s="48" t="s">
        <v>1077</v>
      </c>
      <c r="G1516" s="48">
        <v>84.258210000000005</v>
      </c>
      <c r="H1516" s="48">
        <v>3</v>
      </c>
      <c r="I1516" s="110">
        <v>43709</v>
      </c>
      <c r="J1516" s="48" t="s">
        <v>12</v>
      </c>
    </row>
    <row r="1517" spans="1:10" hidden="1">
      <c r="A1517" s="48" t="s">
        <v>600</v>
      </c>
      <c r="B1517" s="48" t="s">
        <v>53</v>
      </c>
      <c r="C1517" s="48" t="s">
        <v>743</v>
      </c>
      <c r="D1517" s="48" t="s">
        <v>893</v>
      </c>
      <c r="E1517" s="48" t="s">
        <v>892</v>
      </c>
      <c r="F1517" s="48" t="s">
        <v>1077</v>
      </c>
      <c r="G1517" s="48">
        <v>93.634500000000003</v>
      </c>
      <c r="H1517" s="48">
        <v>1</v>
      </c>
      <c r="I1517" s="110">
        <v>43709</v>
      </c>
      <c r="J1517" s="48" t="s">
        <v>12</v>
      </c>
    </row>
    <row r="1518" spans="1:10" hidden="1">
      <c r="A1518" s="48" t="s">
        <v>600</v>
      </c>
      <c r="B1518" s="48" t="s">
        <v>53</v>
      </c>
      <c r="C1518" s="48" t="s">
        <v>743</v>
      </c>
      <c r="D1518" s="48" t="s">
        <v>895</v>
      </c>
      <c r="E1518" s="48" t="s">
        <v>894</v>
      </c>
      <c r="F1518" s="48" t="s">
        <v>1077</v>
      </c>
      <c r="G1518" s="48">
        <v>90.268460000000005</v>
      </c>
      <c r="H1518" s="48">
        <v>3</v>
      </c>
      <c r="I1518" s="110">
        <v>43709</v>
      </c>
      <c r="J1518" s="48" t="s">
        <v>12</v>
      </c>
    </row>
    <row r="1519" spans="1:10" hidden="1">
      <c r="A1519" s="48" t="s">
        <v>600</v>
      </c>
      <c r="B1519" s="48" t="s">
        <v>31</v>
      </c>
      <c r="C1519" s="48" t="s">
        <v>678</v>
      </c>
      <c r="D1519" s="48" t="s">
        <v>899</v>
      </c>
      <c r="E1519" s="48" t="s">
        <v>898</v>
      </c>
      <c r="F1519" s="48" t="s">
        <v>1077</v>
      </c>
      <c r="G1519" s="48">
        <v>93.154030000000006</v>
      </c>
      <c r="H1519" s="48">
        <v>1</v>
      </c>
      <c r="I1519" s="110">
        <v>43709</v>
      </c>
      <c r="J1519" s="48" t="s">
        <v>12</v>
      </c>
    </row>
    <row r="1520" spans="1:10" hidden="1">
      <c r="A1520" s="48" t="s">
        <v>600</v>
      </c>
      <c r="B1520" s="48" t="s">
        <v>29</v>
      </c>
      <c r="C1520" s="48" t="s">
        <v>29</v>
      </c>
      <c r="D1520" s="48" t="s">
        <v>689</v>
      </c>
      <c r="E1520" s="48" t="s">
        <v>688</v>
      </c>
      <c r="F1520" s="48" t="s">
        <v>1077</v>
      </c>
      <c r="G1520" s="48">
        <v>91.792069999999995</v>
      </c>
      <c r="H1520" s="48">
        <v>3</v>
      </c>
      <c r="I1520" s="110">
        <v>43709</v>
      </c>
      <c r="J1520" s="48" t="s">
        <v>12</v>
      </c>
    </row>
    <row r="1521" spans="1:10" hidden="1">
      <c r="A1521" s="48" t="s">
        <v>600</v>
      </c>
      <c r="B1521" s="48" t="s">
        <v>23</v>
      </c>
      <c r="C1521" s="48" t="s">
        <v>1044</v>
      </c>
      <c r="D1521" s="48" t="s">
        <v>911</v>
      </c>
      <c r="E1521" s="48" t="s">
        <v>910</v>
      </c>
      <c r="F1521" s="48" t="s">
        <v>1077</v>
      </c>
      <c r="G1521" s="48">
        <v>80.279499999999999</v>
      </c>
      <c r="H1521" s="48">
        <v>3</v>
      </c>
      <c r="I1521" s="110">
        <v>43709</v>
      </c>
      <c r="J1521" s="48" t="s">
        <v>12</v>
      </c>
    </row>
    <row r="1522" spans="1:10" hidden="1">
      <c r="A1522" s="48" t="s">
        <v>600</v>
      </c>
      <c r="B1522" s="48" t="s">
        <v>35</v>
      </c>
      <c r="C1522" s="48" t="s">
        <v>756</v>
      </c>
      <c r="D1522" s="48" t="s">
        <v>901</v>
      </c>
      <c r="E1522" s="48" t="s">
        <v>900</v>
      </c>
      <c r="F1522" s="48" t="s">
        <v>1077</v>
      </c>
      <c r="G1522" s="48">
        <v>97.688839999999999</v>
      </c>
      <c r="H1522" s="48">
        <v>1</v>
      </c>
      <c r="I1522" s="110">
        <v>43709</v>
      </c>
      <c r="J1522" s="48" t="s">
        <v>12</v>
      </c>
    </row>
    <row r="1523" spans="1:10" hidden="1">
      <c r="A1523" s="48" t="s">
        <v>600</v>
      </c>
      <c r="B1523" s="48" t="s">
        <v>41</v>
      </c>
      <c r="C1523" s="48" t="s">
        <v>619</v>
      </c>
      <c r="D1523" s="48" t="s">
        <v>921</v>
      </c>
      <c r="E1523" s="48" t="s">
        <v>920</v>
      </c>
      <c r="F1523" s="48" t="s">
        <v>1077</v>
      </c>
      <c r="G1523" s="48">
        <v>97.938140000000004</v>
      </c>
      <c r="H1523" s="48">
        <v>1</v>
      </c>
      <c r="I1523" s="110">
        <v>43709</v>
      </c>
      <c r="J1523" s="48" t="s">
        <v>12</v>
      </c>
    </row>
    <row r="1524" spans="1:10" hidden="1">
      <c r="A1524" s="48" t="s">
        <v>600</v>
      </c>
      <c r="B1524" s="48" t="s">
        <v>41</v>
      </c>
      <c r="C1524" s="48" t="s">
        <v>617</v>
      </c>
      <c r="D1524" s="48" t="s">
        <v>617</v>
      </c>
      <c r="E1524" s="48" t="s">
        <v>902</v>
      </c>
      <c r="F1524" s="48" t="s">
        <v>1077</v>
      </c>
      <c r="G1524" s="48">
        <v>76.529589999999999</v>
      </c>
      <c r="H1524" s="48">
        <v>3</v>
      </c>
      <c r="I1524" s="110">
        <v>43709</v>
      </c>
      <c r="J1524" s="48" t="s">
        <v>12</v>
      </c>
    </row>
    <row r="1525" spans="1:10" hidden="1">
      <c r="A1525" s="48" t="s">
        <v>600</v>
      </c>
      <c r="B1525" s="48" t="s">
        <v>33</v>
      </c>
      <c r="C1525" s="48" t="s">
        <v>644</v>
      </c>
      <c r="D1525" s="48" t="s">
        <v>904</v>
      </c>
      <c r="E1525" s="48" t="s">
        <v>903</v>
      </c>
      <c r="F1525" s="48" t="s">
        <v>1077</v>
      </c>
      <c r="G1525" s="48">
        <v>95.605699999999999</v>
      </c>
      <c r="H1525" s="48">
        <v>1</v>
      </c>
      <c r="I1525" s="110">
        <v>43709</v>
      </c>
      <c r="J1525" s="48" t="s">
        <v>12</v>
      </c>
    </row>
    <row r="1526" spans="1:10" hidden="1">
      <c r="A1526" s="48" t="s">
        <v>600</v>
      </c>
      <c r="B1526" s="48" t="s">
        <v>33</v>
      </c>
      <c r="C1526" s="48" t="s">
        <v>644</v>
      </c>
      <c r="D1526" s="48" t="s">
        <v>908</v>
      </c>
      <c r="E1526" s="48" t="s">
        <v>907</v>
      </c>
      <c r="F1526" s="48" t="s">
        <v>1077</v>
      </c>
      <c r="G1526" s="48">
        <v>93.220339999999993</v>
      </c>
      <c r="H1526" s="48">
        <v>1</v>
      </c>
      <c r="I1526" s="110">
        <v>43709</v>
      </c>
      <c r="J1526" s="48" t="s">
        <v>12</v>
      </c>
    </row>
    <row r="1527" spans="1:10" hidden="1">
      <c r="A1527" s="48" t="s">
        <v>600</v>
      </c>
      <c r="B1527" s="48" t="s">
        <v>37</v>
      </c>
      <c r="C1527" s="48" t="s">
        <v>605</v>
      </c>
      <c r="D1527" s="48" t="s">
        <v>605</v>
      </c>
      <c r="E1527" s="48" t="s">
        <v>909</v>
      </c>
      <c r="F1527" s="48" t="s">
        <v>1077</v>
      </c>
      <c r="G1527" s="48">
        <v>88.224639999999994</v>
      </c>
      <c r="H1527" s="48">
        <v>3</v>
      </c>
      <c r="I1527" s="110">
        <v>43709</v>
      </c>
      <c r="J1527" s="48" t="s">
        <v>12</v>
      </c>
    </row>
    <row r="1528" spans="1:10" hidden="1">
      <c r="A1528" s="48" t="s">
        <v>600</v>
      </c>
      <c r="B1528" s="48" t="s">
        <v>33</v>
      </c>
      <c r="C1528" s="48" t="s">
        <v>754</v>
      </c>
      <c r="D1528" s="48" t="s">
        <v>906</v>
      </c>
      <c r="E1528" s="48" t="s">
        <v>905</v>
      </c>
      <c r="F1528" s="48" t="s">
        <v>1077</v>
      </c>
      <c r="G1528" s="48">
        <v>92.337159999999997</v>
      </c>
      <c r="H1528" s="48">
        <v>3</v>
      </c>
      <c r="I1528" s="110">
        <v>43709</v>
      </c>
      <c r="J1528" s="48" t="s">
        <v>12</v>
      </c>
    </row>
    <row r="1529" spans="1:10" hidden="1">
      <c r="A1529" s="48" t="s">
        <v>600</v>
      </c>
      <c r="B1529" s="48" t="s">
        <v>43</v>
      </c>
      <c r="C1529" s="48" t="s">
        <v>621</v>
      </c>
      <c r="D1529" s="48" t="s">
        <v>923</v>
      </c>
      <c r="E1529" s="48" t="s">
        <v>922</v>
      </c>
      <c r="F1529" s="48" t="s">
        <v>1077</v>
      </c>
      <c r="G1529" s="48">
        <v>93.118279999999999</v>
      </c>
      <c r="H1529" s="48">
        <v>1</v>
      </c>
      <c r="I1529" s="110">
        <v>43709</v>
      </c>
      <c r="J1529" s="48" t="s">
        <v>12</v>
      </c>
    </row>
    <row r="1530" spans="1:10" hidden="1">
      <c r="A1530" s="48" t="s">
        <v>600</v>
      </c>
      <c r="B1530" s="48" t="s">
        <v>43</v>
      </c>
      <c r="C1530" s="48" t="s">
        <v>621</v>
      </c>
      <c r="D1530" s="48" t="s">
        <v>917</v>
      </c>
      <c r="E1530" s="48" t="s">
        <v>916</v>
      </c>
      <c r="F1530" s="48" t="s">
        <v>1077</v>
      </c>
      <c r="G1530" s="48">
        <v>93.216080000000005</v>
      </c>
      <c r="H1530" s="48">
        <v>1</v>
      </c>
      <c r="I1530" s="110">
        <v>43709</v>
      </c>
      <c r="J1530" s="48" t="s">
        <v>12</v>
      </c>
    </row>
    <row r="1531" spans="1:10" hidden="1">
      <c r="A1531" s="48" t="s">
        <v>600</v>
      </c>
      <c r="B1531" s="48" t="s">
        <v>51</v>
      </c>
      <c r="C1531" s="48" t="s">
        <v>1039</v>
      </c>
      <c r="D1531" s="48" t="s">
        <v>714</v>
      </c>
      <c r="E1531" s="48" t="s">
        <v>713</v>
      </c>
      <c r="F1531" s="48" t="s">
        <v>1077</v>
      </c>
      <c r="G1531" s="48">
        <v>94.275270000000006</v>
      </c>
      <c r="H1531" s="48">
        <v>1</v>
      </c>
      <c r="I1531" s="110">
        <v>43709</v>
      </c>
      <c r="J1531" s="48" t="s">
        <v>12</v>
      </c>
    </row>
    <row r="1532" spans="1:10" hidden="1">
      <c r="A1532" s="48" t="s">
        <v>600</v>
      </c>
      <c r="B1532" s="48" t="s">
        <v>557</v>
      </c>
      <c r="C1532" s="48" t="s">
        <v>750</v>
      </c>
      <c r="D1532" s="48" t="s">
        <v>750</v>
      </c>
      <c r="E1532" s="48" t="s">
        <v>861</v>
      </c>
      <c r="F1532" s="48" t="s">
        <v>1077</v>
      </c>
      <c r="G1532" s="48">
        <v>82.456720000000004</v>
      </c>
      <c r="H1532" s="48">
        <v>3</v>
      </c>
      <c r="I1532" s="110">
        <v>43709</v>
      </c>
      <c r="J1532" s="48" t="s">
        <v>12</v>
      </c>
    </row>
    <row r="1533" spans="1:10" hidden="1">
      <c r="A1533" s="48" t="s">
        <v>600</v>
      </c>
      <c r="B1533" s="48" t="s">
        <v>51</v>
      </c>
      <c r="C1533" s="48" t="s">
        <v>1039</v>
      </c>
      <c r="D1533" s="48" t="s">
        <v>1006</v>
      </c>
      <c r="E1533" s="48" t="s">
        <v>1005</v>
      </c>
      <c r="F1533" s="48" t="s">
        <v>1077</v>
      </c>
      <c r="G1533" s="48">
        <v>88.057550000000006</v>
      </c>
      <c r="H1533" s="48">
        <v>3</v>
      </c>
      <c r="I1533" s="110">
        <v>43709</v>
      </c>
      <c r="J1533" s="48" t="s">
        <v>12</v>
      </c>
    </row>
    <row r="1534" spans="1:10" hidden="1">
      <c r="A1534" s="48" t="s">
        <v>600</v>
      </c>
      <c r="B1534" s="48" t="s">
        <v>51</v>
      </c>
      <c r="C1534" s="48" t="s">
        <v>1039</v>
      </c>
      <c r="D1534" s="48" t="s">
        <v>712</v>
      </c>
      <c r="E1534" s="48" t="s">
        <v>711</v>
      </c>
      <c r="F1534" s="48" t="s">
        <v>1077</v>
      </c>
      <c r="G1534" s="48">
        <v>86.894270000000006</v>
      </c>
      <c r="H1534" s="48">
        <v>3</v>
      </c>
      <c r="I1534" s="110">
        <v>43709</v>
      </c>
      <c r="J1534" s="48" t="s">
        <v>12</v>
      </c>
    </row>
    <row r="1535" spans="1:10" hidden="1">
      <c r="A1535" s="48" t="s">
        <v>600</v>
      </c>
      <c r="B1535" s="48" t="s">
        <v>47</v>
      </c>
      <c r="C1535" s="48" t="s">
        <v>47</v>
      </c>
      <c r="D1535" s="48" t="s">
        <v>654</v>
      </c>
      <c r="E1535" s="48" t="s">
        <v>653</v>
      </c>
      <c r="F1535" s="48" t="s">
        <v>1077</v>
      </c>
      <c r="G1535" s="48">
        <v>93.586010000000002</v>
      </c>
      <c r="H1535" s="48">
        <v>1</v>
      </c>
      <c r="I1535" s="110">
        <v>43709</v>
      </c>
      <c r="J1535" s="48" t="s">
        <v>12</v>
      </c>
    </row>
    <row r="1536" spans="1:10" hidden="1">
      <c r="A1536" s="48" t="s">
        <v>600</v>
      </c>
      <c r="B1536" s="48" t="s">
        <v>573</v>
      </c>
      <c r="C1536" s="48" t="s">
        <v>1043</v>
      </c>
      <c r="D1536" s="48" t="s">
        <v>722</v>
      </c>
      <c r="E1536" s="48" t="s">
        <v>721</v>
      </c>
      <c r="F1536" s="48" t="s">
        <v>1077</v>
      </c>
      <c r="G1536" s="48">
        <v>83.921570000000003</v>
      </c>
      <c r="H1536" s="48">
        <v>3</v>
      </c>
      <c r="I1536" s="110">
        <v>43709</v>
      </c>
      <c r="J1536" s="48" t="s">
        <v>12</v>
      </c>
    </row>
    <row r="1537" spans="1:10" hidden="1">
      <c r="A1537" s="48" t="s">
        <v>600</v>
      </c>
      <c r="B1537" s="48" t="s">
        <v>558</v>
      </c>
      <c r="C1537" s="48" t="s">
        <v>1038</v>
      </c>
      <c r="D1537" s="48" t="s">
        <v>665</v>
      </c>
      <c r="E1537" s="48" t="s">
        <v>664</v>
      </c>
      <c r="F1537" s="48" t="s">
        <v>1077</v>
      </c>
      <c r="G1537" s="48">
        <v>94.764399999999995</v>
      </c>
      <c r="H1537" s="48">
        <v>1</v>
      </c>
      <c r="I1537" s="110">
        <v>43709</v>
      </c>
      <c r="J1537" s="48" t="s">
        <v>12</v>
      </c>
    </row>
    <row r="1538" spans="1:10" hidden="1">
      <c r="A1538" s="48" t="s">
        <v>600</v>
      </c>
      <c r="B1538" s="48" t="s">
        <v>123</v>
      </c>
      <c r="C1538" s="48" t="s">
        <v>638</v>
      </c>
      <c r="D1538" s="48" t="s">
        <v>941</v>
      </c>
      <c r="E1538" s="48" t="s">
        <v>940</v>
      </c>
      <c r="F1538" s="48" t="s">
        <v>1077</v>
      </c>
      <c r="G1538" s="48">
        <v>92.083820000000003</v>
      </c>
      <c r="H1538" s="48">
        <v>3</v>
      </c>
      <c r="I1538" s="110">
        <v>43709</v>
      </c>
      <c r="J1538" s="48" t="s">
        <v>12</v>
      </c>
    </row>
    <row r="1539" spans="1:10" hidden="1">
      <c r="A1539" s="48" t="s">
        <v>600</v>
      </c>
      <c r="B1539" s="48" t="s">
        <v>557</v>
      </c>
      <c r="C1539" s="48" t="s">
        <v>752</v>
      </c>
      <c r="D1539" s="48" t="s">
        <v>809</v>
      </c>
      <c r="E1539" s="48" t="s">
        <v>808</v>
      </c>
      <c r="F1539" s="48" t="s">
        <v>1077</v>
      </c>
      <c r="G1539" s="48">
        <v>75.449799999999996</v>
      </c>
      <c r="H1539" s="48">
        <v>3</v>
      </c>
      <c r="I1539" s="110">
        <v>43709</v>
      </c>
      <c r="J1539" s="48" t="s">
        <v>12</v>
      </c>
    </row>
    <row r="1540" spans="1:10" hidden="1">
      <c r="A1540" s="48" t="s">
        <v>600</v>
      </c>
      <c r="B1540" s="48" t="s">
        <v>20</v>
      </c>
      <c r="C1540" s="48" t="s">
        <v>577</v>
      </c>
      <c r="D1540" s="48" t="s">
        <v>585</v>
      </c>
      <c r="E1540" s="48" t="s">
        <v>942</v>
      </c>
      <c r="F1540" s="48" t="s">
        <v>1077</v>
      </c>
      <c r="G1540" s="48">
        <v>96.161230000000003</v>
      </c>
      <c r="H1540" s="48">
        <v>1</v>
      </c>
      <c r="I1540" s="110">
        <v>43709</v>
      </c>
      <c r="J1540" s="48" t="s">
        <v>12</v>
      </c>
    </row>
    <row r="1541" spans="1:10" hidden="1">
      <c r="A1541" s="48" t="s">
        <v>600</v>
      </c>
      <c r="B1541" s="48" t="s">
        <v>20</v>
      </c>
      <c r="C1541" s="48" t="s">
        <v>577</v>
      </c>
      <c r="D1541" s="48" t="s">
        <v>590</v>
      </c>
      <c r="E1541" s="48" t="s">
        <v>943</v>
      </c>
      <c r="F1541" s="48" t="s">
        <v>1077</v>
      </c>
      <c r="G1541" s="48">
        <v>94.581280000000007</v>
      </c>
      <c r="H1541" s="48">
        <v>1</v>
      </c>
      <c r="I1541" s="110">
        <v>43709</v>
      </c>
      <c r="J1541" s="48" t="s">
        <v>12</v>
      </c>
    </row>
    <row r="1542" spans="1:10" hidden="1">
      <c r="A1542" s="48" t="s">
        <v>600</v>
      </c>
      <c r="B1542" s="48" t="s">
        <v>23</v>
      </c>
      <c r="C1542" s="48" t="s">
        <v>1035</v>
      </c>
      <c r="D1542" s="48" t="s">
        <v>674</v>
      </c>
      <c r="E1542" s="48" t="s">
        <v>673</v>
      </c>
      <c r="F1542" s="48" t="s">
        <v>1077</v>
      </c>
      <c r="G1542" s="48">
        <v>74.833560000000006</v>
      </c>
      <c r="H1542" s="48">
        <v>3</v>
      </c>
      <c r="I1542" s="110">
        <v>43709</v>
      </c>
      <c r="J1542" s="48" t="s">
        <v>12</v>
      </c>
    </row>
    <row r="1543" spans="1:10" hidden="1">
      <c r="A1543" s="48" t="s">
        <v>600</v>
      </c>
      <c r="B1543" s="48" t="s">
        <v>29</v>
      </c>
      <c r="C1543" s="48" t="s">
        <v>29</v>
      </c>
      <c r="D1543" s="48" t="s">
        <v>897</v>
      </c>
      <c r="E1543" s="48" t="s">
        <v>896</v>
      </c>
      <c r="F1543" s="48" t="s">
        <v>1077</v>
      </c>
      <c r="G1543" s="48">
        <v>94.370230000000006</v>
      </c>
      <c r="H1543" s="48">
        <v>1</v>
      </c>
      <c r="I1543" s="110">
        <v>43709</v>
      </c>
      <c r="J1543" s="48" t="s">
        <v>12</v>
      </c>
    </row>
    <row r="1544" spans="1:10" hidden="1">
      <c r="A1544" s="48" t="s">
        <v>600</v>
      </c>
      <c r="B1544" s="48" t="s">
        <v>23</v>
      </c>
      <c r="C1544" s="48" t="s">
        <v>708</v>
      </c>
      <c r="D1544" s="48" t="s">
        <v>945</v>
      </c>
      <c r="E1544" s="48" t="s">
        <v>944</v>
      </c>
      <c r="F1544" s="48" t="s">
        <v>1077</v>
      </c>
      <c r="G1544" s="48">
        <v>95.341099999999997</v>
      </c>
      <c r="H1544" s="48">
        <v>1</v>
      </c>
      <c r="I1544" s="110">
        <v>43709</v>
      </c>
      <c r="J1544" s="48" t="s">
        <v>12</v>
      </c>
    </row>
    <row r="1545" spans="1:10" hidden="1">
      <c r="A1545" s="48" t="s">
        <v>600</v>
      </c>
      <c r="B1545" s="48" t="s">
        <v>39</v>
      </c>
      <c r="C1545" s="48" t="s">
        <v>1042</v>
      </c>
      <c r="D1545" s="48" t="s">
        <v>691</v>
      </c>
      <c r="E1545" s="48" t="s">
        <v>690</v>
      </c>
      <c r="F1545" s="48" t="s">
        <v>1077</v>
      </c>
      <c r="G1545" s="48">
        <v>92.364530000000002</v>
      </c>
      <c r="H1545" s="48">
        <v>3</v>
      </c>
      <c r="I1545" s="110">
        <v>43709</v>
      </c>
      <c r="J1545" s="48" t="s">
        <v>12</v>
      </c>
    </row>
    <row r="1546" spans="1:10" hidden="1">
      <c r="A1546" s="48" t="s">
        <v>600</v>
      </c>
      <c r="B1546" s="48" t="s">
        <v>35</v>
      </c>
      <c r="C1546" s="48" t="s">
        <v>756</v>
      </c>
      <c r="D1546" s="48" t="s">
        <v>949</v>
      </c>
      <c r="E1546" s="48" t="s">
        <v>948</v>
      </c>
      <c r="F1546" s="48" t="s">
        <v>1077</v>
      </c>
      <c r="G1546" s="48">
        <v>93.2667</v>
      </c>
      <c r="H1546" s="48">
        <v>1</v>
      </c>
      <c r="I1546" s="110">
        <v>43709</v>
      </c>
      <c r="J1546" s="48" t="s">
        <v>12</v>
      </c>
    </row>
    <row r="1547" spans="1:10" hidden="1">
      <c r="A1547" s="48" t="s">
        <v>600</v>
      </c>
      <c r="B1547" s="48" t="s">
        <v>33</v>
      </c>
      <c r="C1547" s="48" t="s">
        <v>640</v>
      </c>
      <c r="D1547" s="48" t="s">
        <v>953</v>
      </c>
      <c r="E1547" s="48" t="s">
        <v>952</v>
      </c>
      <c r="F1547" s="48" t="s">
        <v>1077</v>
      </c>
      <c r="G1547" s="48">
        <v>85.447760000000002</v>
      </c>
      <c r="H1547" s="48">
        <v>3</v>
      </c>
      <c r="I1547" s="110">
        <v>43709</v>
      </c>
      <c r="J1547" s="48" t="s">
        <v>12</v>
      </c>
    </row>
    <row r="1548" spans="1:10" hidden="1">
      <c r="A1548" s="48" t="s">
        <v>600</v>
      </c>
      <c r="B1548" s="48" t="s">
        <v>45</v>
      </c>
      <c r="C1548" s="48" t="s">
        <v>1047</v>
      </c>
      <c r="D1548" s="48" t="s">
        <v>973</v>
      </c>
      <c r="E1548" s="48" t="s">
        <v>972</v>
      </c>
      <c r="F1548" s="48" t="s">
        <v>1077</v>
      </c>
      <c r="G1548" s="48">
        <v>93.2971</v>
      </c>
      <c r="H1548" s="48">
        <v>1</v>
      </c>
      <c r="I1548" s="110">
        <v>43709</v>
      </c>
      <c r="J1548" s="48" t="s">
        <v>12</v>
      </c>
    </row>
    <row r="1549" spans="1:10" hidden="1">
      <c r="A1549" s="48" t="s">
        <v>600</v>
      </c>
      <c r="B1549" s="48" t="s">
        <v>45</v>
      </c>
      <c r="C1549" s="48" t="s">
        <v>1047</v>
      </c>
      <c r="D1549" s="48" t="s">
        <v>979</v>
      </c>
      <c r="E1549" s="48" t="s">
        <v>978</v>
      </c>
      <c r="F1549" s="48" t="s">
        <v>1077</v>
      </c>
      <c r="G1549" s="48">
        <v>92.763940000000005</v>
      </c>
      <c r="H1549" s="48">
        <v>3</v>
      </c>
      <c r="I1549" s="110">
        <v>43709</v>
      </c>
      <c r="J1549" s="48" t="s">
        <v>12</v>
      </c>
    </row>
    <row r="1550" spans="1:10" hidden="1">
      <c r="A1550" s="48" t="s">
        <v>600</v>
      </c>
      <c r="B1550" s="48" t="s">
        <v>47</v>
      </c>
      <c r="C1550" s="48" t="s">
        <v>47</v>
      </c>
      <c r="D1550" s="48" t="s">
        <v>971</v>
      </c>
      <c r="E1550" s="48" t="s">
        <v>970</v>
      </c>
      <c r="F1550" s="48" t="s">
        <v>1077</v>
      </c>
      <c r="G1550" s="48">
        <v>97.549019999999999</v>
      </c>
      <c r="H1550" s="48">
        <v>1</v>
      </c>
      <c r="I1550" s="110">
        <v>43709</v>
      </c>
      <c r="J1550" s="48" t="s">
        <v>12</v>
      </c>
    </row>
    <row r="1551" spans="1:10" hidden="1">
      <c r="A1551" s="48" t="s">
        <v>600</v>
      </c>
      <c r="B1551" s="48" t="s">
        <v>45</v>
      </c>
      <c r="C1551" s="48" t="s">
        <v>1047</v>
      </c>
      <c r="D1551" s="48" t="s">
        <v>919</v>
      </c>
      <c r="E1551" s="48" t="s">
        <v>918</v>
      </c>
      <c r="F1551" s="48" t="s">
        <v>1077</v>
      </c>
      <c r="G1551" s="48">
        <v>94.537180000000006</v>
      </c>
      <c r="H1551" s="48">
        <v>1</v>
      </c>
      <c r="I1551" s="110">
        <v>43709</v>
      </c>
      <c r="J1551" s="48" t="s">
        <v>12</v>
      </c>
    </row>
    <row r="1552" spans="1:10" hidden="1">
      <c r="A1552" s="48" t="s">
        <v>600</v>
      </c>
      <c r="B1552" s="48" t="s">
        <v>23</v>
      </c>
      <c r="C1552" s="48" t="s">
        <v>748</v>
      </c>
      <c r="D1552" s="48" t="s">
        <v>748</v>
      </c>
      <c r="E1552" s="48" t="s">
        <v>827</v>
      </c>
      <c r="F1552" s="48" t="s">
        <v>1077</v>
      </c>
      <c r="G1552" s="48">
        <v>88.273970000000006</v>
      </c>
      <c r="H1552" s="48">
        <v>3</v>
      </c>
      <c r="I1552" s="110">
        <v>43709</v>
      </c>
      <c r="J1552" s="48" t="s">
        <v>12</v>
      </c>
    </row>
    <row r="1553" spans="1:10" hidden="1">
      <c r="A1553" s="48" t="s">
        <v>600</v>
      </c>
      <c r="B1553" s="48" t="s">
        <v>29</v>
      </c>
      <c r="C1553" s="48" t="s">
        <v>29</v>
      </c>
      <c r="D1553" s="48" t="s">
        <v>868</v>
      </c>
      <c r="E1553" s="48" t="s">
        <v>867</v>
      </c>
      <c r="F1553" s="48" t="s">
        <v>1077</v>
      </c>
      <c r="G1553" s="48">
        <v>92.072069999999997</v>
      </c>
      <c r="H1553" s="48">
        <v>3</v>
      </c>
      <c r="I1553" s="110">
        <v>43709</v>
      </c>
      <c r="J1553" s="48" t="s">
        <v>12</v>
      </c>
    </row>
    <row r="1554" spans="1:10" hidden="1">
      <c r="A1554" s="48" t="s">
        <v>600</v>
      </c>
      <c r="B1554" s="48" t="s">
        <v>29</v>
      </c>
      <c r="C1554" s="48" t="s">
        <v>29</v>
      </c>
      <c r="D1554" s="48" t="s">
        <v>677</v>
      </c>
      <c r="E1554" s="48" t="s">
        <v>676</v>
      </c>
      <c r="F1554" s="48" t="s">
        <v>1077</v>
      </c>
      <c r="G1554" s="48">
        <v>95.283019999999993</v>
      </c>
      <c r="H1554" s="48">
        <v>1</v>
      </c>
      <c r="I1554" s="110">
        <v>43709</v>
      </c>
      <c r="J1554" s="48" t="s">
        <v>12</v>
      </c>
    </row>
    <row r="1555" spans="1:10" hidden="1">
      <c r="A1555" s="48" t="s">
        <v>600</v>
      </c>
      <c r="B1555" s="48" t="s">
        <v>31</v>
      </c>
      <c r="C1555" s="48" t="s">
        <v>678</v>
      </c>
      <c r="D1555" s="48" t="s">
        <v>829</v>
      </c>
      <c r="E1555" s="48" t="s">
        <v>828</v>
      </c>
      <c r="F1555" s="48" t="s">
        <v>1077</v>
      </c>
      <c r="G1555" s="48">
        <v>94.05941</v>
      </c>
      <c r="H1555" s="48">
        <v>1</v>
      </c>
      <c r="I1555" s="110">
        <v>43709</v>
      </c>
      <c r="J1555" s="48" t="s">
        <v>12</v>
      </c>
    </row>
    <row r="1556" spans="1:10" hidden="1">
      <c r="A1556" s="48" t="s">
        <v>600</v>
      </c>
      <c r="B1556" s="48" t="s">
        <v>29</v>
      </c>
      <c r="C1556" s="48" t="s">
        <v>29</v>
      </c>
      <c r="D1556" s="48" t="s">
        <v>947</v>
      </c>
      <c r="E1556" s="48" t="s">
        <v>946</v>
      </c>
      <c r="F1556" s="48" t="s">
        <v>1077</v>
      </c>
      <c r="G1556" s="48">
        <v>94.023899999999998</v>
      </c>
      <c r="H1556" s="48">
        <v>1</v>
      </c>
      <c r="I1556" s="110">
        <v>43709</v>
      </c>
      <c r="J1556" s="48" t="s">
        <v>12</v>
      </c>
    </row>
    <row r="1557" spans="1:10" hidden="1">
      <c r="A1557" s="48" t="s">
        <v>600</v>
      </c>
      <c r="B1557" s="48" t="s">
        <v>23</v>
      </c>
      <c r="C1557" s="48" t="s">
        <v>1044</v>
      </c>
      <c r="D1557" s="48" t="s">
        <v>613</v>
      </c>
      <c r="E1557" s="48" t="s">
        <v>612</v>
      </c>
      <c r="F1557" s="48" t="s">
        <v>1077</v>
      </c>
      <c r="G1557" s="48">
        <v>90.896360000000001</v>
      </c>
      <c r="H1557" s="48">
        <v>3</v>
      </c>
      <c r="I1557" s="110">
        <v>43709</v>
      </c>
      <c r="J1557" s="48" t="s">
        <v>12</v>
      </c>
    </row>
    <row r="1558" spans="1:10" hidden="1">
      <c r="A1558" s="48" t="s">
        <v>600</v>
      </c>
      <c r="B1558" s="48" t="s">
        <v>23</v>
      </c>
      <c r="C1558" s="48" t="s">
        <v>1044</v>
      </c>
      <c r="D1558" s="48" t="s">
        <v>915</v>
      </c>
      <c r="E1558" s="48" t="s">
        <v>914</v>
      </c>
      <c r="F1558" s="48" t="s">
        <v>1077</v>
      </c>
      <c r="G1558" s="48">
        <v>82.072540000000004</v>
      </c>
      <c r="H1558" s="48">
        <v>3</v>
      </c>
      <c r="I1558" s="110">
        <v>43709</v>
      </c>
      <c r="J1558" s="48" t="s">
        <v>12</v>
      </c>
    </row>
    <row r="1559" spans="1:10" hidden="1">
      <c r="A1559" s="48" t="s">
        <v>600</v>
      </c>
      <c r="B1559" s="48" t="s">
        <v>37</v>
      </c>
      <c r="C1559" s="48" t="s">
        <v>603</v>
      </c>
      <c r="D1559" s="48" t="s">
        <v>833</v>
      </c>
      <c r="E1559" s="48" t="s">
        <v>832</v>
      </c>
      <c r="F1559" s="48" t="s">
        <v>1077</v>
      </c>
      <c r="G1559" s="48">
        <v>97.468350000000001</v>
      </c>
      <c r="H1559" s="48">
        <v>1</v>
      </c>
      <c r="I1559" s="110">
        <v>43709</v>
      </c>
      <c r="J1559" s="48" t="s">
        <v>12</v>
      </c>
    </row>
    <row r="1560" spans="1:10" hidden="1">
      <c r="A1560" s="48" t="s">
        <v>600</v>
      </c>
      <c r="B1560" s="48" t="s">
        <v>33</v>
      </c>
      <c r="C1560" s="48" t="s">
        <v>644</v>
      </c>
      <c r="D1560" s="48" t="s">
        <v>831</v>
      </c>
      <c r="E1560" s="48" t="s">
        <v>830</v>
      </c>
      <c r="F1560" s="48" t="s">
        <v>1077</v>
      </c>
      <c r="G1560" s="48">
        <v>94.792770000000004</v>
      </c>
      <c r="H1560" s="48">
        <v>1</v>
      </c>
      <c r="I1560" s="110">
        <v>43709</v>
      </c>
      <c r="J1560" s="48" t="s">
        <v>12</v>
      </c>
    </row>
    <row r="1561" spans="1:10" hidden="1">
      <c r="A1561" s="48" t="s">
        <v>600</v>
      </c>
      <c r="B1561" s="48" t="s">
        <v>35</v>
      </c>
      <c r="C1561" s="48" t="s">
        <v>756</v>
      </c>
      <c r="D1561" s="48" t="s">
        <v>835</v>
      </c>
      <c r="E1561" s="48" t="s">
        <v>834</v>
      </c>
      <c r="F1561" s="48" t="s">
        <v>1077</v>
      </c>
      <c r="G1561" s="48">
        <v>77.373739999999998</v>
      </c>
      <c r="H1561" s="48">
        <v>3</v>
      </c>
      <c r="I1561" s="110">
        <v>43709</v>
      </c>
      <c r="J1561" s="48" t="s">
        <v>12</v>
      </c>
    </row>
    <row r="1562" spans="1:10" hidden="1">
      <c r="A1562" s="48" t="s">
        <v>600</v>
      </c>
      <c r="B1562" s="48" t="s">
        <v>33</v>
      </c>
      <c r="C1562" s="48" t="s">
        <v>644</v>
      </c>
      <c r="D1562" s="48" t="s">
        <v>837</v>
      </c>
      <c r="E1562" s="48" t="s">
        <v>836</v>
      </c>
      <c r="F1562" s="48" t="s">
        <v>1077</v>
      </c>
      <c r="G1562" s="48">
        <v>88.856300000000005</v>
      </c>
      <c r="H1562" s="48">
        <v>3</v>
      </c>
      <c r="I1562" s="110">
        <v>43709</v>
      </c>
      <c r="J1562" s="48" t="s">
        <v>12</v>
      </c>
    </row>
    <row r="1563" spans="1:10" hidden="1">
      <c r="A1563" s="48" t="s">
        <v>600</v>
      </c>
      <c r="B1563" s="48" t="s">
        <v>35</v>
      </c>
      <c r="C1563" s="48" t="s">
        <v>1042</v>
      </c>
      <c r="D1563" s="48" t="s">
        <v>693</v>
      </c>
      <c r="E1563" s="48" t="s">
        <v>692</v>
      </c>
      <c r="F1563" s="48" t="s">
        <v>1077</v>
      </c>
      <c r="G1563" s="48">
        <v>81.712059999999994</v>
      </c>
      <c r="H1563" s="48">
        <v>3</v>
      </c>
      <c r="I1563" s="110">
        <v>43709</v>
      </c>
      <c r="J1563" s="48" t="s">
        <v>12</v>
      </c>
    </row>
    <row r="1564" spans="1:10" hidden="1">
      <c r="A1564" s="48" t="s">
        <v>600</v>
      </c>
      <c r="B1564" s="48" t="s">
        <v>43</v>
      </c>
      <c r="C1564" s="48" t="s">
        <v>621</v>
      </c>
      <c r="D1564" s="48" t="s">
        <v>847</v>
      </c>
      <c r="E1564" s="48" t="s">
        <v>846</v>
      </c>
      <c r="F1564" s="48" t="s">
        <v>1077</v>
      </c>
      <c r="G1564" s="48">
        <v>85.521889999999999</v>
      </c>
      <c r="H1564" s="48">
        <v>3</v>
      </c>
      <c r="I1564" s="110">
        <v>43709</v>
      </c>
      <c r="J1564" s="48" t="s">
        <v>12</v>
      </c>
    </row>
    <row r="1565" spans="1:10" hidden="1">
      <c r="A1565" s="48" t="s">
        <v>600</v>
      </c>
      <c r="B1565" s="48" t="s">
        <v>39</v>
      </c>
      <c r="C1565" s="48" t="s">
        <v>1042</v>
      </c>
      <c r="D1565" s="48" t="s">
        <v>698</v>
      </c>
      <c r="E1565" s="48" t="s">
        <v>697</v>
      </c>
      <c r="F1565" s="48" t="s">
        <v>1077</v>
      </c>
      <c r="G1565" s="48">
        <v>93.228350000000006</v>
      </c>
      <c r="H1565" s="48">
        <v>1</v>
      </c>
      <c r="I1565" s="110">
        <v>43709</v>
      </c>
      <c r="J1565" s="48" t="s">
        <v>12</v>
      </c>
    </row>
    <row r="1566" spans="1:10" hidden="1">
      <c r="A1566" s="48" t="s">
        <v>600</v>
      </c>
      <c r="B1566" s="48" t="s">
        <v>33</v>
      </c>
      <c r="C1566" s="48" t="s">
        <v>644</v>
      </c>
      <c r="D1566" s="48" t="s">
        <v>845</v>
      </c>
      <c r="E1566" s="48" t="s">
        <v>844</v>
      </c>
      <c r="F1566" s="48" t="s">
        <v>1077</v>
      </c>
      <c r="G1566" s="48">
        <v>91.974320000000006</v>
      </c>
      <c r="H1566" s="48">
        <v>3</v>
      </c>
      <c r="I1566" s="110">
        <v>43709</v>
      </c>
      <c r="J1566" s="48" t="s">
        <v>12</v>
      </c>
    </row>
    <row r="1567" spans="1:10" hidden="1">
      <c r="A1567" s="48" t="s">
        <v>600</v>
      </c>
      <c r="B1567" s="48" t="s">
        <v>43</v>
      </c>
      <c r="C1567" s="48" t="s">
        <v>621</v>
      </c>
      <c r="D1567" s="48" t="s">
        <v>841</v>
      </c>
      <c r="E1567" s="48" t="s">
        <v>840</v>
      </c>
      <c r="F1567" s="48" t="s">
        <v>1077</v>
      </c>
      <c r="G1567" s="48">
        <v>83.05489</v>
      </c>
      <c r="H1567" s="48">
        <v>3</v>
      </c>
      <c r="I1567" s="110">
        <v>43709</v>
      </c>
      <c r="J1567" s="48" t="s">
        <v>12</v>
      </c>
    </row>
    <row r="1568" spans="1:10" hidden="1">
      <c r="A1568" s="48" t="s">
        <v>600</v>
      </c>
      <c r="B1568" s="48" t="s">
        <v>557</v>
      </c>
      <c r="C1568" s="48" t="s">
        <v>1036</v>
      </c>
      <c r="D1568" s="48" t="s">
        <v>727</v>
      </c>
      <c r="E1568" s="48" t="s">
        <v>726</v>
      </c>
      <c r="F1568" s="48" t="s">
        <v>1077</v>
      </c>
      <c r="G1568" s="48">
        <v>69.139070000000004</v>
      </c>
      <c r="H1568" s="48">
        <v>3</v>
      </c>
      <c r="I1568" s="110">
        <v>43709</v>
      </c>
      <c r="J1568" s="48" t="s">
        <v>12</v>
      </c>
    </row>
    <row r="1569" spans="1:10" hidden="1">
      <c r="A1569" s="48" t="s">
        <v>600</v>
      </c>
      <c r="B1569" s="48" t="s">
        <v>51</v>
      </c>
      <c r="C1569" s="48" t="s">
        <v>1046</v>
      </c>
      <c r="D1569" s="48" t="s">
        <v>967</v>
      </c>
      <c r="E1569" s="48" t="s">
        <v>966</v>
      </c>
      <c r="F1569" s="48" t="s">
        <v>1077</v>
      </c>
      <c r="G1569" s="48">
        <v>97.306120000000007</v>
      </c>
      <c r="H1569" s="48">
        <v>1</v>
      </c>
      <c r="I1569" s="110">
        <v>43709</v>
      </c>
      <c r="J1569" s="48" t="s">
        <v>12</v>
      </c>
    </row>
    <row r="1570" spans="1:10" hidden="1">
      <c r="A1570" s="48" t="s">
        <v>600</v>
      </c>
      <c r="B1570" s="48" t="s">
        <v>43</v>
      </c>
      <c r="C1570" s="48" t="s">
        <v>621</v>
      </c>
      <c r="D1570" s="48" t="s">
        <v>851</v>
      </c>
      <c r="E1570" s="48" t="s">
        <v>850</v>
      </c>
      <c r="F1570" s="48" t="s">
        <v>1077</v>
      </c>
      <c r="G1570" s="48">
        <v>92.972970000000004</v>
      </c>
      <c r="H1570" s="48">
        <v>3</v>
      </c>
      <c r="I1570" s="110">
        <v>43709</v>
      </c>
      <c r="J1570" s="48" t="s">
        <v>12</v>
      </c>
    </row>
    <row r="1571" spans="1:10" hidden="1">
      <c r="A1571" s="48" t="s">
        <v>600</v>
      </c>
      <c r="B1571" s="48" t="s">
        <v>43</v>
      </c>
      <c r="C1571" s="48" t="s">
        <v>621</v>
      </c>
      <c r="D1571" s="48" t="s">
        <v>853</v>
      </c>
      <c r="E1571" s="48" t="s">
        <v>852</v>
      </c>
      <c r="F1571" s="48" t="s">
        <v>1077</v>
      </c>
      <c r="G1571" s="48">
        <v>89.272499999999994</v>
      </c>
      <c r="H1571" s="48">
        <v>3</v>
      </c>
      <c r="I1571" s="110">
        <v>43709</v>
      </c>
      <c r="J1571" s="48" t="s">
        <v>12</v>
      </c>
    </row>
    <row r="1572" spans="1:10" hidden="1">
      <c r="A1572" s="48" t="s">
        <v>600</v>
      </c>
      <c r="B1572" s="48" t="s">
        <v>47</v>
      </c>
      <c r="C1572" s="48" t="s">
        <v>47</v>
      </c>
      <c r="D1572" s="48" t="s">
        <v>803</v>
      </c>
      <c r="E1572" s="48" t="s">
        <v>802</v>
      </c>
      <c r="F1572" s="48" t="s">
        <v>1077</v>
      </c>
      <c r="G1572" s="48">
        <v>95.072789999999998</v>
      </c>
      <c r="H1572" s="48">
        <v>1</v>
      </c>
      <c r="I1572" s="110">
        <v>43709</v>
      </c>
      <c r="J1572" s="48" t="s">
        <v>12</v>
      </c>
    </row>
    <row r="1573" spans="1:10" hidden="1">
      <c r="A1573" s="48" t="s">
        <v>600</v>
      </c>
      <c r="B1573" s="48" t="s">
        <v>47</v>
      </c>
      <c r="C1573" s="48" t="s">
        <v>47</v>
      </c>
      <c r="D1573" s="48" t="s">
        <v>770</v>
      </c>
      <c r="E1573" s="48" t="s">
        <v>769</v>
      </c>
      <c r="F1573" s="48" t="s">
        <v>1077</v>
      </c>
      <c r="G1573" s="48">
        <v>86.280810000000002</v>
      </c>
      <c r="H1573" s="48">
        <v>3</v>
      </c>
      <c r="I1573" s="110">
        <v>43709</v>
      </c>
      <c r="J1573" s="48" t="s">
        <v>12</v>
      </c>
    </row>
    <row r="1574" spans="1:10" hidden="1">
      <c r="A1574" s="48" t="s">
        <v>600</v>
      </c>
      <c r="B1574" s="48" t="s">
        <v>47</v>
      </c>
      <c r="C1574" s="48" t="s">
        <v>47</v>
      </c>
      <c r="D1574" s="48" t="s">
        <v>931</v>
      </c>
      <c r="E1574" s="48" t="s">
        <v>930</v>
      </c>
      <c r="F1574" s="48" t="s">
        <v>1077</v>
      </c>
      <c r="G1574" s="48">
        <v>82.420379999999994</v>
      </c>
      <c r="H1574" s="48">
        <v>3</v>
      </c>
      <c r="I1574" s="110">
        <v>43709</v>
      </c>
      <c r="J1574" s="48" t="s">
        <v>12</v>
      </c>
    </row>
    <row r="1575" spans="1:10" hidden="1">
      <c r="A1575" s="48" t="s">
        <v>600</v>
      </c>
      <c r="B1575" s="48" t="s">
        <v>573</v>
      </c>
      <c r="C1575" s="48" t="s">
        <v>1043</v>
      </c>
      <c r="D1575" s="48" t="s">
        <v>1004</v>
      </c>
      <c r="E1575" s="48" t="s">
        <v>1003</v>
      </c>
      <c r="F1575" s="48" t="s">
        <v>1077</v>
      </c>
      <c r="G1575" s="48">
        <v>87.222809999999996</v>
      </c>
      <c r="H1575" s="48">
        <v>3</v>
      </c>
      <c r="I1575" s="110">
        <v>43709</v>
      </c>
      <c r="J1575" s="48" t="s">
        <v>12</v>
      </c>
    </row>
    <row r="1576" spans="1:10" hidden="1">
      <c r="A1576" s="48" t="s">
        <v>600</v>
      </c>
      <c r="B1576" s="48" t="s">
        <v>573</v>
      </c>
      <c r="C1576" s="48" t="s">
        <v>1040</v>
      </c>
      <c r="D1576" s="48" t="s">
        <v>1010</v>
      </c>
      <c r="E1576" s="48" t="s">
        <v>1009</v>
      </c>
      <c r="F1576" s="48" t="s">
        <v>1077</v>
      </c>
      <c r="G1576" s="48">
        <v>89.553370000000001</v>
      </c>
      <c r="H1576" s="48">
        <v>3</v>
      </c>
      <c r="I1576" s="110">
        <v>43709</v>
      </c>
      <c r="J1576" s="48" t="s">
        <v>12</v>
      </c>
    </row>
    <row r="1577" spans="1:10" hidden="1">
      <c r="A1577" s="48" t="s">
        <v>600</v>
      </c>
      <c r="B1577" s="48" t="s">
        <v>25</v>
      </c>
      <c r="C1577" s="48" t="s">
        <v>631</v>
      </c>
      <c r="D1577" s="48" t="s">
        <v>860</v>
      </c>
      <c r="E1577" s="48" t="s">
        <v>859</v>
      </c>
      <c r="F1577" s="48" t="s">
        <v>1077</v>
      </c>
      <c r="G1577" s="48">
        <v>84.140439999999998</v>
      </c>
      <c r="H1577" s="48">
        <v>3</v>
      </c>
      <c r="I1577" s="110">
        <v>43709</v>
      </c>
      <c r="J1577" s="48" t="s">
        <v>12</v>
      </c>
    </row>
    <row r="1578" spans="1:10" hidden="1">
      <c r="A1578" s="48" t="s">
        <v>600</v>
      </c>
      <c r="B1578" s="48" t="s">
        <v>25</v>
      </c>
      <c r="C1578" s="48" t="s">
        <v>634</v>
      </c>
      <c r="D1578" s="48" t="s">
        <v>855</v>
      </c>
      <c r="E1578" s="48" t="s">
        <v>854</v>
      </c>
      <c r="F1578" s="48" t="s">
        <v>1077</v>
      </c>
      <c r="G1578" s="48">
        <v>88.936909999999997</v>
      </c>
      <c r="H1578" s="48">
        <v>3</v>
      </c>
      <c r="I1578" s="110">
        <v>43709</v>
      </c>
      <c r="J1578" s="48" t="s">
        <v>12</v>
      </c>
    </row>
    <row r="1579" spans="1:10" hidden="1">
      <c r="A1579" s="48" t="s">
        <v>600</v>
      </c>
      <c r="B1579" s="48" t="s">
        <v>573</v>
      </c>
      <c r="C1579" s="48" t="s">
        <v>1043</v>
      </c>
      <c r="D1579" s="48" t="s">
        <v>813</v>
      </c>
      <c r="E1579" s="48" t="s">
        <v>812</v>
      </c>
      <c r="F1579" s="48" t="s">
        <v>1077</v>
      </c>
      <c r="G1579" s="48">
        <v>86.743039999999993</v>
      </c>
      <c r="H1579" s="48">
        <v>3</v>
      </c>
      <c r="I1579" s="110">
        <v>43709</v>
      </c>
      <c r="J1579" s="48" t="s">
        <v>12</v>
      </c>
    </row>
    <row r="1580" spans="1:10" hidden="1">
      <c r="A1580" s="48" t="s">
        <v>600</v>
      </c>
      <c r="B1580" s="48" t="s">
        <v>53</v>
      </c>
      <c r="C1580" s="48" t="s">
        <v>743</v>
      </c>
      <c r="D1580" s="48" t="s">
        <v>865</v>
      </c>
      <c r="E1580" s="48" t="s">
        <v>864</v>
      </c>
      <c r="F1580" s="48" t="s">
        <v>1077</v>
      </c>
      <c r="G1580" s="48">
        <v>98.329359999999994</v>
      </c>
      <c r="H1580" s="48">
        <v>1</v>
      </c>
      <c r="I1580" s="110">
        <v>43709</v>
      </c>
      <c r="J1580" s="48" t="s">
        <v>12</v>
      </c>
    </row>
    <row r="1581" spans="1:10" hidden="1">
      <c r="A1581" s="48" t="s">
        <v>600</v>
      </c>
      <c r="B1581" s="48" t="s">
        <v>20</v>
      </c>
      <c r="C1581" s="48" t="s">
        <v>577</v>
      </c>
      <c r="D1581" s="48" t="s">
        <v>581</v>
      </c>
      <c r="E1581" s="48" t="s">
        <v>866</v>
      </c>
      <c r="F1581" s="48" t="s">
        <v>1077</v>
      </c>
      <c r="G1581" s="48">
        <v>83.120570000000001</v>
      </c>
      <c r="H1581" s="48">
        <v>3</v>
      </c>
      <c r="I1581" s="110">
        <v>43709</v>
      </c>
      <c r="J1581" s="48" t="s">
        <v>12</v>
      </c>
    </row>
    <row r="1582" spans="1:10" hidden="1">
      <c r="A1582" s="48" t="s">
        <v>600</v>
      </c>
      <c r="B1582" s="48" t="s">
        <v>31</v>
      </c>
      <c r="C1582" s="48" t="s">
        <v>678</v>
      </c>
      <c r="D1582" s="48" t="s">
        <v>872</v>
      </c>
      <c r="E1582" s="48" t="s">
        <v>871</v>
      </c>
      <c r="F1582" s="48" t="s">
        <v>1077</v>
      </c>
      <c r="G1582" s="48">
        <v>98.4375</v>
      </c>
      <c r="H1582" s="48">
        <v>1</v>
      </c>
      <c r="I1582" s="110">
        <v>43709</v>
      </c>
      <c r="J1582" s="48" t="s">
        <v>12</v>
      </c>
    </row>
    <row r="1583" spans="1:10" hidden="1">
      <c r="A1583" s="48" t="s">
        <v>600</v>
      </c>
      <c r="B1583" s="48" t="s">
        <v>31</v>
      </c>
      <c r="C1583" s="48" t="s">
        <v>678</v>
      </c>
      <c r="D1583" s="48" t="s">
        <v>870</v>
      </c>
      <c r="E1583" s="48" t="s">
        <v>869</v>
      </c>
      <c r="F1583" s="48" t="s">
        <v>1077</v>
      </c>
      <c r="G1583" s="48">
        <v>97.746139999999997</v>
      </c>
      <c r="H1583" s="48">
        <v>1</v>
      </c>
      <c r="I1583" s="110">
        <v>43709</v>
      </c>
      <c r="J1583" s="48" t="s">
        <v>12</v>
      </c>
    </row>
    <row r="1584" spans="1:10" hidden="1">
      <c r="A1584" s="48" t="s">
        <v>600</v>
      </c>
      <c r="B1584" s="48" t="s">
        <v>23</v>
      </c>
      <c r="C1584" s="48" t="s">
        <v>1044</v>
      </c>
      <c r="D1584" s="48" t="s">
        <v>876</v>
      </c>
      <c r="E1584" s="48" t="s">
        <v>875</v>
      </c>
      <c r="F1584" s="48" t="s">
        <v>1077</v>
      </c>
      <c r="G1584" s="48">
        <v>95.283019999999993</v>
      </c>
      <c r="H1584" s="48">
        <v>1</v>
      </c>
      <c r="I1584" s="110">
        <v>43709</v>
      </c>
      <c r="J1584" s="48" t="s">
        <v>12</v>
      </c>
    </row>
    <row r="1585" spans="1:10" hidden="1">
      <c r="A1585" s="48" t="s">
        <v>600</v>
      </c>
      <c r="B1585" s="48" t="s">
        <v>41</v>
      </c>
      <c r="C1585" s="48" t="s">
        <v>619</v>
      </c>
      <c r="D1585" s="48" t="s">
        <v>650</v>
      </c>
      <c r="E1585" s="48" t="s">
        <v>649</v>
      </c>
      <c r="F1585" s="48" t="s">
        <v>1077</v>
      </c>
      <c r="G1585" s="48">
        <v>96.969700000000003</v>
      </c>
      <c r="H1585" s="48">
        <v>1</v>
      </c>
      <c r="I1585" s="110">
        <v>43709</v>
      </c>
      <c r="J1585" s="48" t="s">
        <v>12</v>
      </c>
    </row>
    <row r="1586" spans="1:10" hidden="1">
      <c r="A1586" s="48" t="s">
        <v>600</v>
      </c>
      <c r="B1586" s="48" t="s">
        <v>51</v>
      </c>
      <c r="C1586" s="48" t="s">
        <v>1046</v>
      </c>
      <c r="D1586" s="48" t="s">
        <v>1002</v>
      </c>
      <c r="E1586" s="48" t="s">
        <v>1001</v>
      </c>
      <c r="F1586" s="48" t="s">
        <v>1077</v>
      </c>
      <c r="G1586" s="48">
        <v>94.539779999999993</v>
      </c>
      <c r="H1586" s="48">
        <v>1</v>
      </c>
      <c r="I1586" s="110">
        <v>43709</v>
      </c>
      <c r="J1586" s="48" t="s">
        <v>12</v>
      </c>
    </row>
    <row r="1587" spans="1:10" hidden="1">
      <c r="A1587" s="48" t="s">
        <v>600</v>
      </c>
      <c r="B1587" s="48" t="s">
        <v>51</v>
      </c>
      <c r="C1587" s="48" t="s">
        <v>1039</v>
      </c>
      <c r="D1587" s="48" t="s">
        <v>807</v>
      </c>
      <c r="E1587" s="48" t="s">
        <v>806</v>
      </c>
      <c r="F1587" s="48" t="s">
        <v>1077</v>
      </c>
      <c r="G1587" s="48">
        <v>87.479410000000001</v>
      </c>
      <c r="H1587" s="48">
        <v>3</v>
      </c>
      <c r="I1587" s="110">
        <v>43709</v>
      </c>
      <c r="J1587" s="48" t="s">
        <v>12</v>
      </c>
    </row>
    <row r="1588" spans="1:10" hidden="1">
      <c r="A1588" s="48" t="s">
        <v>600</v>
      </c>
      <c r="B1588" s="48" t="s">
        <v>557</v>
      </c>
      <c r="C1588" s="48" t="s">
        <v>1036</v>
      </c>
      <c r="D1588" s="48" t="s">
        <v>987</v>
      </c>
      <c r="E1588" s="48" t="s">
        <v>986</v>
      </c>
      <c r="F1588" s="48" t="s">
        <v>1077</v>
      </c>
      <c r="G1588" s="48">
        <v>96.875</v>
      </c>
      <c r="H1588" s="48">
        <v>1</v>
      </c>
      <c r="I1588" s="110">
        <v>43709</v>
      </c>
      <c r="J1588" s="48" t="s">
        <v>12</v>
      </c>
    </row>
    <row r="1589" spans="1:10" hidden="1">
      <c r="A1589" s="48" t="s">
        <v>600</v>
      </c>
      <c r="B1589" s="48" t="s">
        <v>51</v>
      </c>
      <c r="C1589" s="48" t="s">
        <v>1039</v>
      </c>
      <c r="D1589" s="48" t="s">
        <v>718</v>
      </c>
      <c r="E1589" s="48" t="s">
        <v>717</v>
      </c>
      <c r="F1589" s="48" t="s">
        <v>1077</v>
      </c>
      <c r="G1589" s="48">
        <v>90.508809999999997</v>
      </c>
      <c r="H1589" s="48">
        <v>3</v>
      </c>
      <c r="I1589" s="110">
        <v>43709</v>
      </c>
      <c r="J1589" s="48" t="s">
        <v>12</v>
      </c>
    </row>
    <row r="1590" spans="1:10" hidden="1">
      <c r="A1590" s="48" t="s">
        <v>600</v>
      </c>
      <c r="B1590" s="48" t="s">
        <v>573</v>
      </c>
      <c r="C1590" s="48" t="s">
        <v>1040</v>
      </c>
      <c r="D1590" s="48" t="s">
        <v>977</v>
      </c>
      <c r="E1590" s="48" t="s">
        <v>976</v>
      </c>
      <c r="F1590" s="48" t="s">
        <v>1077</v>
      </c>
      <c r="G1590" s="48">
        <v>90.9465</v>
      </c>
      <c r="H1590" s="48">
        <v>3</v>
      </c>
      <c r="I1590" s="110">
        <v>43709</v>
      </c>
      <c r="J1590" s="48" t="s">
        <v>12</v>
      </c>
    </row>
    <row r="1591" spans="1:10" hidden="1">
      <c r="A1591" s="48" t="s">
        <v>600</v>
      </c>
      <c r="B1591" s="48" t="s">
        <v>557</v>
      </c>
      <c r="C1591" s="48" t="s">
        <v>752</v>
      </c>
      <c r="D1591" s="48" t="s">
        <v>811</v>
      </c>
      <c r="E1591" s="48" t="s">
        <v>810</v>
      </c>
      <c r="F1591" s="48" t="s">
        <v>1077</v>
      </c>
      <c r="G1591" s="48">
        <v>92.805760000000006</v>
      </c>
      <c r="H1591" s="48">
        <v>3</v>
      </c>
      <c r="I1591" s="110">
        <v>43709</v>
      </c>
      <c r="J1591" s="48" t="s">
        <v>12</v>
      </c>
    </row>
    <row r="1592" spans="1:10" hidden="1">
      <c r="A1592" s="48" t="s">
        <v>600</v>
      </c>
      <c r="B1592" s="48" t="s">
        <v>558</v>
      </c>
      <c r="C1592" s="48" t="s">
        <v>660</v>
      </c>
      <c r="D1592" s="48" t="s">
        <v>662</v>
      </c>
      <c r="E1592" s="48" t="s">
        <v>661</v>
      </c>
      <c r="F1592" s="48" t="s">
        <v>1077</v>
      </c>
      <c r="G1592" s="48">
        <v>94.067800000000005</v>
      </c>
      <c r="H1592" s="48">
        <v>1</v>
      </c>
      <c r="I1592" s="110">
        <v>43709</v>
      </c>
      <c r="J1592" s="48" t="s">
        <v>12</v>
      </c>
    </row>
    <row r="1593" spans="1:10" hidden="1">
      <c r="A1593" s="48" t="s">
        <v>600</v>
      </c>
      <c r="B1593" s="48" t="s">
        <v>573</v>
      </c>
      <c r="C1593" s="48" t="s">
        <v>1040</v>
      </c>
      <c r="D1593" s="48" t="s">
        <v>937</v>
      </c>
      <c r="E1593" s="48" t="s">
        <v>936</v>
      </c>
      <c r="F1593" s="48" t="s">
        <v>1077</v>
      </c>
      <c r="G1593" s="48">
        <v>91.247</v>
      </c>
      <c r="H1593" s="48">
        <v>3</v>
      </c>
      <c r="I1593" s="110">
        <v>43709</v>
      </c>
      <c r="J1593" s="48" t="s">
        <v>12</v>
      </c>
    </row>
    <row r="1594" spans="1:10" hidden="1">
      <c r="A1594" s="48" t="s">
        <v>600</v>
      </c>
      <c r="B1594" s="48" t="s">
        <v>123</v>
      </c>
      <c r="C1594" s="48" t="s">
        <v>638</v>
      </c>
      <c r="D1594" s="48" t="s">
        <v>667</v>
      </c>
      <c r="E1594" s="48" t="s">
        <v>666</v>
      </c>
      <c r="F1594" s="48" t="s">
        <v>1077</v>
      </c>
      <c r="G1594" s="48">
        <v>95.537899999999993</v>
      </c>
      <c r="H1594" s="48">
        <v>1</v>
      </c>
      <c r="I1594" s="110">
        <v>43709</v>
      </c>
      <c r="J1594" s="48" t="s">
        <v>12</v>
      </c>
    </row>
    <row r="1595" spans="1:10" hidden="1">
      <c r="A1595" s="48" t="s">
        <v>600</v>
      </c>
      <c r="B1595" s="48" t="s">
        <v>20</v>
      </c>
      <c r="C1595" s="48" t="s">
        <v>577</v>
      </c>
      <c r="D1595" s="48" t="s">
        <v>587</v>
      </c>
      <c r="E1595" s="48" t="s">
        <v>669</v>
      </c>
      <c r="F1595" s="48" t="s">
        <v>1077</v>
      </c>
      <c r="G1595" s="48">
        <v>97.435900000000004</v>
      </c>
      <c r="H1595" s="48">
        <v>1</v>
      </c>
      <c r="I1595" s="110">
        <v>43709</v>
      </c>
      <c r="J1595" s="48" t="s">
        <v>12</v>
      </c>
    </row>
    <row r="1596" spans="1:10" hidden="1">
      <c r="A1596" s="48" t="s">
        <v>600</v>
      </c>
      <c r="B1596" s="48" t="s">
        <v>23</v>
      </c>
      <c r="C1596" s="48" t="s">
        <v>1044</v>
      </c>
      <c r="D1596" s="48" t="s">
        <v>996</v>
      </c>
      <c r="E1596" s="48" t="s">
        <v>995</v>
      </c>
      <c r="F1596" s="48" t="s">
        <v>1077</v>
      </c>
      <c r="G1596" s="48">
        <v>79.53586</v>
      </c>
      <c r="H1596" s="48">
        <v>3</v>
      </c>
      <c r="I1596" s="110">
        <v>43709</v>
      </c>
      <c r="J1596" s="48" t="s">
        <v>12</v>
      </c>
    </row>
    <row r="1597" spans="1:10" hidden="1">
      <c r="A1597" s="48" t="s">
        <v>600</v>
      </c>
      <c r="B1597" s="48" t="s">
        <v>23</v>
      </c>
      <c r="C1597" s="48" t="s">
        <v>1035</v>
      </c>
      <c r="D1597" s="48" t="s">
        <v>891</v>
      </c>
      <c r="E1597" s="48" t="s">
        <v>890</v>
      </c>
      <c r="F1597" s="48" t="s">
        <v>1077</v>
      </c>
      <c r="G1597" s="48">
        <v>94.633150000000001</v>
      </c>
      <c r="H1597" s="48">
        <v>1</v>
      </c>
      <c r="I1597" s="110">
        <v>43709</v>
      </c>
      <c r="J1597" s="48" t="s">
        <v>12</v>
      </c>
    </row>
    <row r="1598" spans="1:10" hidden="1">
      <c r="A1598" s="48" t="s">
        <v>600</v>
      </c>
      <c r="B1598" s="48" t="s">
        <v>31</v>
      </c>
      <c r="C1598" s="48" t="s">
        <v>678</v>
      </c>
      <c r="D1598" s="48" t="s">
        <v>681</v>
      </c>
      <c r="E1598" s="48" t="s">
        <v>680</v>
      </c>
      <c r="F1598" s="48" t="s">
        <v>1077</v>
      </c>
      <c r="G1598" s="48">
        <v>94.675190000000001</v>
      </c>
      <c r="H1598" s="48">
        <v>1</v>
      </c>
      <c r="I1598" s="110">
        <v>43709</v>
      </c>
      <c r="J1598" s="48" t="s">
        <v>12</v>
      </c>
    </row>
    <row r="1599" spans="1:10" hidden="1">
      <c r="A1599" s="48" t="s">
        <v>600</v>
      </c>
      <c r="B1599" s="48" t="s">
        <v>23</v>
      </c>
      <c r="C1599" s="48" t="s">
        <v>683</v>
      </c>
      <c r="D1599" s="48" t="s">
        <v>685</v>
      </c>
      <c r="E1599" s="48" t="s">
        <v>684</v>
      </c>
      <c r="F1599" s="48" t="s">
        <v>1077</v>
      </c>
      <c r="G1599" s="48">
        <v>97.485209999999995</v>
      </c>
      <c r="H1599" s="48">
        <v>1</v>
      </c>
      <c r="I1599" s="110">
        <v>43709</v>
      </c>
      <c r="J1599" s="48" t="s">
        <v>12</v>
      </c>
    </row>
    <row r="1600" spans="1:10" hidden="1">
      <c r="A1600" s="48" t="s">
        <v>600</v>
      </c>
      <c r="B1600" s="48" t="s">
        <v>23</v>
      </c>
      <c r="C1600" s="48" t="s">
        <v>683</v>
      </c>
      <c r="D1600" s="48" t="s">
        <v>687</v>
      </c>
      <c r="E1600" s="48" t="s">
        <v>686</v>
      </c>
      <c r="F1600" s="48" t="s">
        <v>1077</v>
      </c>
      <c r="G1600" s="48">
        <v>81.447119999999998</v>
      </c>
      <c r="H1600" s="48">
        <v>3</v>
      </c>
      <c r="I1600" s="110">
        <v>43709</v>
      </c>
      <c r="J1600" s="48" t="s">
        <v>12</v>
      </c>
    </row>
    <row r="1601" spans="1:10" hidden="1">
      <c r="A1601" s="48" t="s">
        <v>600</v>
      </c>
      <c r="B1601" s="48" t="s">
        <v>41</v>
      </c>
      <c r="C1601" s="48" t="s">
        <v>619</v>
      </c>
      <c r="D1601" s="48" t="s">
        <v>702</v>
      </c>
      <c r="E1601" s="48" t="s">
        <v>701</v>
      </c>
      <c r="F1601" s="48" t="s">
        <v>1077</v>
      </c>
      <c r="G1601" s="48">
        <v>94.539779999999993</v>
      </c>
      <c r="H1601" s="48">
        <v>1</v>
      </c>
      <c r="I1601" s="110">
        <v>43709</v>
      </c>
      <c r="J1601" s="48" t="s">
        <v>12</v>
      </c>
    </row>
    <row r="1602" spans="1:10" hidden="1">
      <c r="A1602" s="48" t="s">
        <v>600</v>
      </c>
      <c r="B1602" s="48" t="s">
        <v>39</v>
      </c>
      <c r="C1602" s="48" t="s">
        <v>615</v>
      </c>
      <c r="D1602" s="48" t="s">
        <v>615</v>
      </c>
      <c r="E1602" s="48" t="s">
        <v>694</v>
      </c>
      <c r="F1602" s="48" t="s">
        <v>1077</v>
      </c>
      <c r="G1602" s="48">
        <v>96.1828</v>
      </c>
      <c r="H1602" s="48">
        <v>1</v>
      </c>
      <c r="I1602" s="110">
        <v>43709</v>
      </c>
      <c r="J1602" s="48" t="s">
        <v>12</v>
      </c>
    </row>
    <row r="1603" spans="1:10" hidden="1">
      <c r="A1603" s="48" t="s">
        <v>600</v>
      </c>
      <c r="B1603" s="48" t="s">
        <v>41</v>
      </c>
      <c r="C1603" s="48" t="s">
        <v>619</v>
      </c>
      <c r="D1603" s="48" t="s">
        <v>706</v>
      </c>
      <c r="E1603" s="48" t="s">
        <v>705</v>
      </c>
      <c r="F1603" s="48" t="s">
        <v>1077</v>
      </c>
      <c r="G1603" s="48">
        <v>94.296580000000006</v>
      </c>
      <c r="H1603" s="48">
        <v>1</v>
      </c>
      <c r="I1603" s="110">
        <v>43709</v>
      </c>
      <c r="J1603" s="48" t="s">
        <v>12</v>
      </c>
    </row>
    <row r="1604" spans="1:10" hidden="1">
      <c r="A1604" s="48" t="s">
        <v>600</v>
      </c>
      <c r="B1604" s="48" t="s">
        <v>17</v>
      </c>
      <c r="C1604" s="48" t="s">
        <v>1037</v>
      </c>
      <c r="D1604" s="48" t="s">
        <v>762</v>
      </c>
      <c r="E1604" s="48" t="s">
        <v>761</v>
      </c>
      <c r="F1604" s="48" t="s">
        <v>1077</v>
      </c>
      <c r="G1604" s="48">
        <v>97.45223</v>
      </c>
      <c r="H1604" s="48">
        <v>1</v>
      </c>
      <c r="I1604" s="110">
        <v>43709</v>
      </c>
      <c r="J1604" s="48" t="s">
        <v>12</v>
      </c>
    </row>
    <row r="1605" spans="1:10" hidden="1">
      <c r="A1605" s="48" t="s">
        <v>600</v>
      </c>
      <c r="B1605" s="48" t="s">
        <v>45</v>
      </c>
      <c r="C1605" s="48" t="s">
        <v>1047</v>
      </c>
      <c r="D1605" s="48" t="s">
        <v>839</v>
      </c>
      <c r="E1605" s="48" t="s">
        <v>838</v>
      </c>
      <c r="F1605" s="48" t="s">
        <v>1077</v>
      </c>
      <c r="G1605" s="48">
        <v>93.930639999999997</v>
      </c>
      <c r="H1605" s="48">
        <v>1</v>
      </c>
      <c r="I1605" s="110">
        <v>43709</v>
      </c>
      <c r="J1605" s="48" t="s">
        <v>12</v>
      </c>
    </row>
    <row r="1606" spans="1:10" hidden="1">
      <c r="A1606" s="48" t="s">
        <v>600</v>
      </c>
      <c r="B1606" s="48" t="s">
        <v>45</v>
      </c>
      <c r="C1606" s="48" t="s">
        <v>1047</v>
      </c>
      <c r="D1606" s="48" t="s">
        <v>955</v>
      </c>
      <c r="E1606" s="48" t="s">
        <v>954</v>
      </c>
      <c r="F1606" s="48" t="s">
        <v>1077</v>
      </c>
      <c r="G1606" s="48">
        <v>96.526049999999998</v>
      </c>
      <c r="H1606" s="48">
        <v>1</v>
      </c>
      <c r="I1606" s="110">
        <v>43709</v>
      </c>
      <c r="J1606" s="48" t="s">
        <v>12</v>
      </c>
    </row>
    <row r="1607" spans="1:10" hidden="1">
      <c r="A1607" s="48" t="s">
        <v>600</v>
      </c>
      <c r="B1607" s="48" t="s">
        <v>33</v>
      </c>
      <c r="C1607" s="48" t="s">
        <v>644</v>
      </c>
      <c r="D1607" s="48" t="s">
        <v>700</v>
      </c>
      <c r="E1607" s="48" t="s">
        <v>699</v>
      </c>
      <c r="F1607" s="48" t="s">
        <v>1077</v>
      </c>
      <c r="G1607" s="48">
        <v>93.525180000000006</v>
      </c>
      <c r="H1607" s="48">
        <v>1</v>
      </c>
      <c r="I1607" s="110">
        <v>43709</v>
      </c>
      <c r="J1607" s="48" t="s">
        <v>12</v>
      </c>
    </row>
    <row r="1608" spans="1:10" hidden="1">
      <c r="A1608" s="48" t="s">
        <v>600</v>
      </c>
      <c r="B1608" s="48" t="s">
        <v>18</v>
      </c>
      <c r="C1608" s="48" t="s">
        <v>1102</v>
      </c>
      <c r="D1608" s="48" t="s">
        <v>1102</v>
      </c>
      <c r="E1608" s="48" t="s">
        <v>1013</v>
      </c>
      <c r="F1608" s="48" t="s">
        <v>1077</v>
      </c>
      <c r="G1608" s="48">
        <v>90.101849999999999</v>
      </c>
      <c r="H1608" s="48">
        <v>3</v>
      </c>
      <c r="I1608" s="110">
        <v>43709</v>
      </c>
      <c r="J1608" s="48" t="s">
        <v>12</v>
      </c>
    </row>
    <row r="1609" spans="1:10" hidden="1">
      <c r="A1609" s="48" t="s">
        <v>600</v>
      </c>
      <c r="B1609" s="48" t="s">
        <v>17</v>
      </c>
      <c r="C1609" s="48" t="s">
        <v>1037</v>
      </c>
      <c r="D1609" s="48" t="s">
        <v>888</v>
      </c>
      <c r="E1609" s="48" t="s">
        <v>887</v>
      </c>
      <c r="F1609" s="48" t="s">
        <v>1077</v>
      </c>
      <c r="G1609" s="48">
        <v>91.152649999999994</v>
      </c>
      <c r="H1609" s="48">
        <v>3</v>
      </c>
      <c r="I1609" s="110">
        <v>43709</v>
      </c>
      <c r="J1609" s="48" t="s">
        <v>12</v>
      </c>
    </row>
    <row r="1610" spans="1:10" hidden="1">
      <c r="A1610" s="48" t="s">
        <v>600</v>
      </c>
      <c r="B1610" s="48" t="s">
        <v>53</v>
      </c>
      <c r="C1610" s="48" t="s">
        <v>743</v>
      </c>
      <c r="D1610" s="48" t="s">
        <v>1015</v>
      </c>
      <c r="E1610" s="48" t="s">
        <v>1014</v>
      </c>
      <c r="F1610" s="48" t="s">
        <v>1077</v>
      </c>
      <c r="G1610" s="48">
        <v>91.300370000000001</v>
      </c>
      <c r="H1610" s="48">
        <v>3</v>
      </c>
      <c r="I1610" s="110">
        <v>43709</v>
      </c>
      <c r="J1610" s="48" t="s">
        <v>12</v>
      </c>
    </row>
    <row r="1611" spans="1:10" hidden="1">
      <c r="A1611" s="48" t="s">
        <v>600</v>
      </c>
      <c r="B1611" s="48" t="s">
        <v>20</v>
      </c>
      <c r="C1611" s="48" t="s">
        <v>577</v>
      </c>
      <c r="D1611" s="48" t="s">
        <v>584</v>
      </c>
      <c r="E1611" s="48" t="s">
        <v>1018</v>
      </c>
      <c r="F1611" s="48" t="s">
        <v>1077</v>
      </c>
      <c r="G1611" s="48">
        <v>88.851910000000004</v>
      </c>
      <c r="H1611" s="48">
        <v>3</v>
      </c>
      <c r="I1611" s="110">
        <v>43709</v>
      </c>
      <c r="J1611" s="48" t="s">
        <v>12</v>
      </c>
    </row>
    <row r="1612" spans="1:10" hidden="1">
      <c r="A1612" s="48" t="s">
        <v>600</v>
      </c>
      <c r="B1612" s="48" t="s">
        <v>53</v>
      </c>
      <c r="C1612" s="48" t="s">
        <v>743</v>
      </c>
      <c r="D1612" s="48" t="s">
        <v>1017</v>
      </c>
      <c r="E1612" s="48" t="s">
        <v>1016</v>
      </c>
      <c r="F1612" s="48" t="s">
        <v>1077</v>
      </c>
      <c r="G1612" s="48">
        <v>97.65343</v>
      </c>
      <c r="H1612" s="48">
        <v>1</v>
      </c>
      <c r="I1612" s="110">
        <v>43709</v>
      </c>
      <c r="J1612" s="48" t="s">
        <v>12</v>
      </c>
    </row>
    <row r="1613" spans="1:10" hidden="1">
      <c r="A1613" s="48" t="s">
        <v>600</v>
      </c>
      <c r="B1613" s="48" t="s">
        <v>23</v>
      </c>
      <c r="C1613" s="48" t="s">
        <v>708</v>
      </c>
      <c r="D1613" s="48" t="s">
        <v>710</v>
      </c>
      <c r="E1613" s="48" t="s">
        <v>709</v>
      </c>
      <c r="F1613" s="48" t="s">
        <v>1077</v>
      </c>
      <c r="G1613" s="48">
        <v>96.090649999999997</v>
      </c>
      <c r="H1613" s="48">
        <v>1</v>
      </c>
      <c r="I1613" s="110">
        <v>43709</v>
      </c>
      <c r="J1613" s="48" t="s">
        <v>12</v>
      </c>
    </row>
    <row r="1614" spans="1:10" hidden="1">
      <c r="A1614" s="48" t="s">
        <v>600</v>
      </c>
      <c r="B1614" s="48" t="s">
        <v>573</v>
      </c>
      <c r="C1614" s="48" t="s">
        <v>1043</v>
      </c>
      <c r="D1614" s="48" t="s">
        <v>849</v>
      </c>
      <c r="E1614" s="48" t="s">
        <v>848</v>
      </c>
      <c r="F1614" s="48" t="s">
        <v>1077</v>
      </c>
      <c r="G1614" s="48">
        <v>97.043009999999995</v>
      </c>
      <c r="H1614" s="48">
        <v>1</v>
      </c>
      <c r="I1614" s="110">
        <v>43709</v>
      </c>
      <c r="J1614" s="48" t="s">
        <v>12</v>
      </c>
    </row>
    <row r="1615" spans="1:10" hidden="1">
      <c r="A1615" s="48" t="s">
        <v>600</v>
      </c>
      <c r="B1615" s="48" t="s">
        <v>47</v>
      </c>
      <c r="C1615" s="48" t="s">
        <v>47</v>
      </c>
      <c r="D1615" s="48" t="s">
        <v>927</v>
      </c>
      <c r="E1615" s="48" t="s">
        <v>926</v>
      </c>
      <c r="F1615" s="48" t="s">
        <v>1077</v>
      </c>
      <c r="G1615" s="48">
        <v>79.69502</v>
      </c>
      <c r="H1615" s="48">
        <v>3</v>
      </c>
      <c r="I1615" s="110">
        <v>43709</v>
      </c>
      <c r="J1615" s="48" t="s">
        <v>12</v>
      </c>
    </row>
    <row r="1616" spans="1:10" hidden="1">
      <c r="A1616" s="48" t="s">
        <v>600</v>
      </c>
      <c r="B1616" s="48" t="s">
        <v>25</v>
      </c>
      <c r="C1616" s="48" t="s">
        <v>634</v>
      </c>
      <c r="D1616" s="48" t="s">
        <v>741</v>
      </c>
      <c r="E1616" s="48" t="s">
        <v>740</v>
      </c>
      <c r="F1616" s="48" t="s">
        <v>1077</v>
      </c>
      <c r="G1616" s="48">
        <v>90.538340000000005</v>
      </c>
      <c r="H1616" s="48">
        <v>3</v>
      </c>
      <c r="I1616" s="110">
        <v>43709</v>
      </c>
      <c r="J1616" s="48" t="s">
        <v>12</v>
      </c>
    </row>
    <row r="1617" spans="1:10" hidden="1">
      <c r="A1617" s="48" t="s">
        <v>600</v>
      </c>
      <c r="B1617" s="48" t="s">
        <v>558</v>
      </c>
      <c r="C1617" s="48" t="s">
        <v>1038</v>
      </c>
      <c r="D1617" s="48" t="s">
        <v>935</v>
      </c>
      <c r="E1617" s="48" t="s">
        <v>934</v>
      </c>
      <c r="F1617" s="48" t="s">
        <v>1077</v>
      </c>
      <c r="G1617" s="48">
        <v>93.250690000000006</v>
      </c>
      <c r="H1617" s="48">
        <v>1</v>
      </c>
      <c r="I1617" s="110">
        <v>43709</v>
      </c>
      <c r="J1617" s="48" t="s">
        <v>12</v>
      </c>
    </row>
    <row r="1618" spans="1:10" hidden="1">
      <c r="A1618" s="48" t="s">
        <v>600</v>
      </c>
      <c r="B1618" s="48" t="s">
        <v>25</v>
      </c>
      <c r="C1618" s="48" t="s">
        <v>1045</v>
      </c>
      <c r="D1618" s="48" t="s">
        <v>993</v>
      </c>
      <c r="E1618" s="48" t="s">
        <v>992</v>
      </c>
      <c r="F1618" s="48" t="s">
        <v>1077</v>
      </c>
      <c r="G1618" s="48">
        <v>88.347459999999998</v>
      </c>
      <c r="H1618" s="48">
        <v>3</v>
      </c>
      <c r="I1618" s="110">
        <v>43709</v>
      </c>
      <c r="J1618" s="48" t="s">
        <v>12</v>
      </c>
    </row>
    <row r="1619" spans="1:10" hidden="1">
      <c r="A1619" s="48" t="s">
        <v>600</v>
      </c>
      <c r="B1619" s="48" t="s">
        <v>25</v>
      </c>
      <c r="C1619" s="48" t="s">
        <v>1045</v>
      </c>
      <c r="D1619" s="48" t="s">
        <v>882</v>
      </c>
      <c r="E1619" s="48" t="s">
        <v>881</v>
      </c>
      <c r="F1619" s="48" t="s">
        <v>1077</v>
      </c>
      <c r="G1619" s="48">
        <v>91.509429999999995</v>
      </c>
      <c r="H1619" s="48">
        <v>3</v>
      </c>
      <c r="I1619" s="110">
        <v>43709</v>
      </c>
      <c r="J1619" s="48" t="s">
        <v>12</v>
      </c>
    </row>
    <row r="1620" spans="1:10" hidden="1">
      <c r="A1620" s="48" t="s">
        <v>600</v>
      </c>
      <c r="B1620" s="48" t="s">
        <v>17</v>
      </c>
      <c r="C1620" s="48" t="s">
        <v>1037</v>
      </c>
      <c r="D1620" s="48" t="s">
        <v>1073</v>
      </c>
      <c r="E1620" s="48" t="s">
        <v>742</v>
      </c>
      <c r="F1620" s="48" t="s">
        <v>1077</v>
      </c>
      <c r="G1620" s="48">
        <v>94.427710000000005</v>
      </c>
      <c r="H1620" s="48">
        <v>1</v>
      </c>
      <c r="I1620" s="110">
        <v>43709</v>
      </c>
      <c r="J1620" s="48" t="s">
        <v>12</v>
      </c>
    </row>
    <row r="1621" spans="1:10" hidden="1">
      <c r="A1621" s="48" t="s">
        <v>600</v>
      </c>
      <c r="B1621" s="48" t="s">
        <v>53</v>
      </c>
      <c r="C1621" s="48" t="s">
        <v>743</v>
      </c>
      <c r="D1621" s="48" t="s">
        <v>1101</v>
      </c>
      <c r="E1621" s="48" t="s">
        <v>744</v>
      </c>
      <c r="F1621" s="48" t="s">
        <v>1077</v>
      </c>
      <c r="G1621" s="48">
        <v>93.756100000000004</v>
      </c>
      <c r="H1621" s="48">
        <v>1</v>
      </c>
      <c r="I1621" s="110">
        <v>43709</v>
      </c>
      <c r="J1621" s="48" t="s">
        <v>12</v>
      </c>
    </row>
    <row r="1622" spans="1:10" hidden="1">
      <c r="A1622" s="48" t="s">
        <v>600</v>
      </c>
      <c r="B1622" s="48" t="s">
        <v>20</v>
      </c>
      <c r="C1622" s="48" t="s">
        <v>577</v>
      </c>
      <c r="D1622" s="48" t="s">
        <v>578</v>
      </c>
      <c r="E1622" s="48" t="s">
        <v>668</v>
      </c>
      <c r="F1622" s="48" t="s">
        <v>1077</v>
      </c>
      <c r="G1622" s="48">
        <v>90.64622</v>
      </c>
      <c r="H1622" s="48">
        <v>3</v>
      </c>
      <c r="I1622" s="110">
        <v>43709</v>
      </c>
      <c r="J1622" s="48" t="s">
        <v>12</v>
      </c>
    </row>
    <row r="1623" spans="1:10" hidden="1">
      <c r="A1623" s="48" t="s">
        <v>600</v>
      </c>
      <c r="B1623" s="48" t="s">
        <v>23</v>
      </c>
      <c r="C1623" s="48" t="s">
        <v>1044</v>
      </c>
      <c r="D1623" s="48" t="s">
        <v>1107</v>
      </c>
      <c r="E1623" s="48" t="s">
        <v>611</v>
      </c>
      <c r="F1623" s="48" t="s">
        <v>1077</v>
      </c>
      <c r="G1623" s="48">
        <v>83.216309999999993</v>
      </c>
      <c r="H1623" s="48">
        <v>3</v>
      </c>
      <c r="I1623" s="110">
        <v>43709</v>
      </c>
      <c r="J1623" s="48" t="s">
        <v>12</v>
      </c>
    </row>
    <row r="1624" spans="1:10" hidden="1">
      <c r="A1624" s="48" t="s">
        <v>600</v>
      </c>
      <c r="B1624" s="48" t="s">
        <v>23</v>
      </c>
      <c r="C1624" s="48" t="s">
        <v>746</v>
      </c>
      <c r="D1624" s="48" t="s">
        <v>1078</v>
      </c>
      <c r="E1624" s="48" t="s">
        <v>745</v>
      </c>
      <c r="F1624" s="48" t="s">
        <v>1077</v>
      </c>
      <c r="G1624" s="48">
        <v>92.744190000000003</v>
      </c>
      <c r="H1624" s="48">
        <v>3</v>
      </c>
      <c r="I1624" s="110">
        <v>43709</v>
      </c>
      <c r="J1624" s="48" t="s">
        <v>12</v>
      </c>
    </row>
    <row r="1625" spans="1:10" hidden="1">
      <c r="A1625" s="48" t="s">
        <v>600</v>
      </c>
      <c r="B1625" s="48" t="s">
        <v>23</v>
      </c>
      <c r="C1625" s="48" t="s">
        <v>1035</v>
      </c>
      <c r="D1625" s="48" t="s">
        <v>1109</v>
      </c>
      <c r="E1625" s="48" t="s">
        <v>670</v>
      </c>
      <c r="F1625" s="48" t="s">
        <v>1077</v>
      </c>
      <c r="G1625" s="48">
        <v>88.299639999999997</v>
      </c>
      <c r="H1625" s="48">
        <v>3</v>
      </c>
      <c r="I1625" s="110">
        <v>43709</v>
      </c>
      <c r="J1625" s="48" t="s">
        <v>12</v>
      </c>
    </row>
    <row r="1626" spans="1:10" hidden="1">
      <c r="A1626" s="48" t="s">
        <v>600</v>
      </c>
      <c r="B1626" s="48" t="s">
        <v>23</v>
      </c>
      <c r="C1626" s="48" t="s">
        <v>748</v>
      </c>
      <c r="D1626" s="48" t="s">
        <v>1079</v>
      </c>
      <c r="E1626" s="48" t="s">
        <v>747</v>
      </c>
      <c r="F1626" s="48" t="s">
        <v>1077</v>
      </c>
      <c r="G1626" s="48">
        <v>88.273970000000006</v>
      </c>
      <c r="H1626" s="48">
        <v>3</v>
      </c>
      <c r="I1626" s="110">
        <v>43709</v>
      </c>
      <c r="J1626" s="48" t="s">
        <v>12</v>
      </c>
    </row>
    <row r="1627" spans="1:10" hidden="1">
      <c r="A1627" s="48" t="s">
        <v>600</v>
      </c>
      <c r="B1627" s="48" t="s">
        <v>23</v>
      </c>
      <c r="C1627" s="48" t="s">
        <v>708</v>
      </c>
      <c r="D1627" s="48" t="s">
        <v>1080</v>
      </c>
      <c r="E1627" s="48" t="s">
        <v>707</v>
      </c>
      <c r="F1627" s="48" t="s">
        <v>1077</v>
      </c>
      <c r="G1627" s="48">
        <v>91.407679999999999</v>
      </c>
      <c r="H1627" s="48">
        <v>3</v>
      </c>
      <c r="I1627" s="110">
        <v>43709</v>
      </c>
      <c r="J1627" s="48" t="s">
        <v>12</v>
      </c>
    </row>
    <row r="1628" spans="1:10" hidden="1">
      <c r="A1628" s="48" t="s">
        <v>600</v>
      </c>
      <c r="B1628" s="48" t="s">
        <v>23</v>
      </c>
      <c r="C1628" s="48" t="s">
        <v>683</v>
      </c>
      <c r="D1628" s="48" t="s">
        <v>1081</v>
      </c>
      <c r="E1628" s="48" t="s">
        <v>682</v>
      </c>
      <c r="F1628" s="48" t="s">
        <v>1077</v>
      </c>
      <c r="G1628" s="48">
        <v>86.742419999999996</v>
      </c>
      <c r="H1628" s="48">
        <v>3</v>
      </c>
      <c r="I1628" s="110">
        <v>43709</v>
      </c>
      <c r="J1628" s="48" t="s">
        <v>12</v>
      </c>
    </row>
    <row r="1629" spans="1:10" hidden="1">
      <c r="A1629" s="48" t="s">
        <v>600</v>
      </c>
      <c r="B1629" s="48" t="s">
        <v>29</v>
      </c>
      <c r="C1629" s="48" t="s">
        <v>29</v>
      </c>
      <c r="D1629" s="48" t="s">
        <v>1106</v>
      </c>
      <c r="E1629" s="48" t="s">
        <v>675</v>
      </c>
      <c r="F1629" s="48" t="s">
        <v>1077</v>
      </c>
      <c r="G1629" s="48">
        <v>93.480810000000005</v>
      </c>
      <c r="H1629" s="48">
        <v>1</v>
      </c>
      <c r="I1629" s="110">
        <v>43709</v>
      </c>
      <c r="J1629" s="48" t="s">
        <v>12</v>
      </c>
    </row>
    <row r="1630" spans="1:10" hidden="1">
      <c r="A1630" s="48" t="s">
        <v>600</v>
      </c>
      <c r="B1630" s="48" t="s">
        <v>31</v>
      </c>
      <c r="C1630" s="48" t="s">
        <v>678</v>
      </c>
      <c r="D1630" s="48" t="s">
        <v>1086</v>
      </c>
      <c r="E1630" s="48" t="s">
        <v>679</v>
      </c>
      <c r="F1630" s="48" t="s">
        <v>1077</v>
      </c>
      <c r="G1630" s="48">
        <v>95.175039999999996</v>
      </c>
      <c r="H1630" s="48">
        <v>1</v>
      </c>
      <c r="I1630" s="110">
        <v>43709</v>
      </c>
      <c r="J1630" s="48" t="s">
        <v>12</v>
      </c>
    </row>
    <row r="1631" spans="1:10" hidden="1">
      <c r="A1631" s="48" t="s">
        <v>600</v>
      </c>
      <c r="B1631" s="48" t="s">
        <v>33</v>
      </c>
      <c r="C1631" s="48" t="s">
        <v>644</v>
      </c>
      <c r="D1631" s="48" t="s">
        <v>1072</v>
      </c>
      <c r="E1631" s="48" t="s">
        <v>643</v>
      </c>
      <c r="F1631" s="48" t="s">
        <v>1077</v>
      </c>
      <c r="G1631" s="48">
        <v>92.300989999999999</v>
      </c>
      <c r="H1631" s="48">
        <v>3</v>
      </c>
      <c r="I1631" s="110">
        <v>43709</v>
      </c>
      <c r="J1631" s="48" t="s">
        <v>12</v>
      </c>
    </row>
    <row r="1632" spans="1:10" hidden="1">
      <c r="A1632" s="48" t="s">
        <v>600</v>
      </c>
      <c r="B1632" s="48" t="s">
        <v>33</v>
      </c>
      <c r="C1632" s="48" t="s">
        <v>640</v>
      </c>
      <c r="D1632" s="48" t="s">
        <v>1070</v>
      </c>
      <c r="E1632" s="48" t="s">
        <v>639</v>
      </c>
      <c r="F1632" s="48" t="s">
        <v>1077</v>
      </c>
      <c r="G1632" s="48">
        <v>87.910979999999995</v>
      </c>
      <c r="H1632" s="48">
        <v>3</v>
      </c>
      <c r="I1632" s="110">
        <v>43709</v>
      </c>
      <c r="J1632" s="48" t="s">
        <v>12</v>
      </c>
    </row>
    <row r="1633" spans="1:10" hidden="1">
      <c r="A1633" s="48" t="s">
        <v>600</v>
      </c>
      <c r="B1633" s="48" t="s">
        <v>33</v>
      </c>
      <c r="C1633" s="48" t="s">
        <v>754</v>
      </c>
      <c r="D1633" s="48" t="s">
        <v>1071</v>
      </c>
      <c r="E1633" s="48" t="s">
        <v>753</v>
      </c>
      <c r="F1633" s="48" t="s">
        <v>1077</v>
      </c>
      <c r="G1633" s="48">
        <v>95.436390000000003</v>
      </c>
      <c r="H1633" s="48">
        <v>1</v>
      </c>
      <c r="I1633" s="110">
        <v>43709</v>
      </c>
      <c r="J1633" s="48" t="s">
        <v>12</v>
      </c>
    </row>
    <row r="1634" spans="1:10" hidden="1">
      <c r="A1634" s="48" t="s">
        <v>600</v>
      </c>
      <c r="B1634" s="48" t="s">
        <v>35</v>
      </c>
      <c r="C1634" s="48" t="s">
        <v>640</v>
      </c>
      <c r="D1634" s="48" t="s">
        <v>1070</v>
      </c>
      <c r="E1634" s="48" t="s">
        <v>639</v>
      </c>
      <c r="F1634" s="48" t="s">
        <v>1077</v>
      </c>
      <c r="G1634" s="48">
        <v>87.910979999999995</v>
      </c>
      <c r="H1634" s="48">
        <v>3</v>
      </c>
      <c r="I1634" s="110">
        <v>43709</v>
      </c>
      <c r="J1634" s="48" t="s">
        <v>12</v>
      </c>
    </row>
    <row r="1635" spans="1:10" hidden="1">
      <c r="A1635" s="48" t="s">
        <v>600</v>
      </c>
      <c r="B1635" s="48" t="s">
        <v>35</v>
      </c>
      <c r="C1635" s="48" t="s">
        <v>1042</v>
      </c>
      <c r="D1635" s="48" t="s">
        <v>1105</v>
      </c>
      <c r="E1635" s="48" t="s">
        <v>610</v>
      </c>
      <c r="F1635" s="48" t="s">
        <v>1077</v>
      </c>
      <c r="G1635" s="48">
        <v>89.834980000000002</v>
      </c>
      <c r="H1635" s="48">
        <v>3</v>
      </c>
      <c r="I1635" s="110">
        <v>43709</v>
      </c>
      <c r="J1635" s="48" t="s">
        <v>12</v>
      </c>
    </row>
    <row r="1636" spans="1:10" hidden="1">
      <c r="A1636" s="48" t="s">
        <v>600</v>
      </c>
      <c r="B1636" s="48" t="s">
        <v>35</v>
      </c>
      <c r="C1636" s="48" t="s">
        <v>756</v>
      </c>
      <c r="D1636" s="48" t="s">
        <v>1087</v>
      </c>
      <c r="E1636" s="48" t="s">
        <v>755</v>
      </c>
      <c r="F1636" s="48" t="s">
        <v>1077</v>
      </c>
      <c r="G1636" s="48">
        <v>90.213179999999994</v>
      </c>
      <c r="H1636" s="48">
        <v>3</v>
      </c>
      <c r="I1636" s="110">
        <v>43709</v>
      </c>
      <c r="J1636" s="48" t="s">
        <v>12</v>
      </c>
    </row>
    <row r="1637" spans="1:10" hidden="1">
      <c r="A1637" s="48" t="s">
        <v>600</v>
      </c>
      <c r="B1637" s="48" t="s">
        <v>37</v>
      </c>
      <c r="C1637" s="48" t="s">
        <v>603</v>
      </c>
      <c r="D1637" s="48" t="s">
        <v>1088</v>
      </c>
      <c r="E1637" s="48" t="s">
        <v>602</v>
      </c>
      <c r="F1637" s="48" t="s">
        <v>1077</v>
      </c>
      <c r="G1637" s="48">
        <v>97.468350000000001</v>
      </c>
      <c r="H1637" s="48">
        <v>1</v>
      </c>
      <c r="I1637" s="110">
        <v>43709</v>
      </c>
      <c r="J1637" s="48" t="s">
        <v>12</v>
      </c>
    </row>
    <row r="1638" spans="1:10" hidden="1">
      <c r="A1638" s="48" t="s">
        <v>600</v>
      </c>
      <c r="B1638" s="48" t="s">
        <v>37</v>
      </c>
      <c r="C1638" s="48" t="s">
        <v>605</v>
      </c>
      <c r="D1638" s="48" t="s">
        <v>1089</v>
      </c>
      <c r="E1638" s="48" t="s">
        <v>604</v>
      </c>
      <c r="F1638" s="48" t="s">
        <v>1077</v>
      </c>
      <c r="G1638" s="48">
        <v>88.224639999999994</v>
      </c>
      <c r="H1638" s="48">
        <v>3</v>
      </c>
      <c r="I1638" s="110">
        <v>43709</v>
      </c>
      <c r="J1638" s="48" t="s">
        <v>12</v>
      </c>
    </row>
    <row r="1639" spans="1:10" hidden="1">
      <c r="A1639" s="48" t="s">
        <v>600</v>
      </c>
      <c r="B1639" s="48" t="s">
        <v>39</v>
      </c>
      <c r="C1639" s="48" t="s">
        <v>607</v>
      </c>
      <c r="D1639" s="48" t="s">
        <v>1090</v>
      </c>
      <c r="E1639" s="48" t="s">
        <v>606</v>
      </c>
      <c r="F1639" s="48" t="s">
        <v>1077</v>
      </c>
      <c r="G1639" s="48">
        <v>80.98527</v>
      </c>
      <c r="H1639" s="48">
        <v>3</v>
      </c>
      <c r="I1639" s="110">
        <v>43709</v>
      </c>
      <c r="J1639" s="48" t="s">
        <v>12</v>
      </c>
    </row>
    <row r="1640" spans="1:10" hidden="1">
      <c r="A1640" s="48" t="s">
        <v>600</v>
      </c>
      <c r="B1640" s="48" t="s">
        <v>39</v>
      </c>
      <c r="C1640" s="48" t="s">
        <v>609</v>
      </c>
      <c r="D1640" s="48" t="s">
        <v>1091</v>
      </c>
      <c r="E1640" s="48" t="s">
        <v>608</v>
      </c>
      <c r="F1640" s="48" t="s">
        <v>1077</v>
      </c>
      <c r="G1640" s="48">
        <v>78.471850000000003</v>
      </c>
      <c r="H1640" s="48">
        <v>3</v>
      </c>
      <c r="I1640" s="110">
        <v>43709</v>
      </c>
      <c r="J1640" s="48" t="s">
        <v>12</v>
      </c>
    </row>
    <row r="1641" spans="1:10" hidden="1">
      <c r="A1641" s="48" t="s">
        <v>600</v>
      </c>
      <c r="B1641" s="48" t="s">
        <v>39</v>
      </c>
      <c r="C1641" s="48" t="s">
        <v>1042</v>
      </c>
      <c r="D1641" s="48" t="s">
        <v>1105</v>
      </c>
      <c r="E1641" s="48" t="s">
        <v>610</v>
      </c>
      <c r="F1641" s="48" t="s">
        <v>1077</v>
      </c>
      <c r="G1641" s="48">
        <v>89.834980000000002</v>
      </c>
      <c r="H1641" s="48">
        <v>3</v>
      </c>
      <c r="I1641" s="110">
        <v>43709</v>
      </c>
      <c r="J1641" s="48" t="s">
        <v>12</v>
      </c>
    </row>
    <row r="1642" spans="1:10" hidden="1">
      <c r="A1642" s="48" t="s">
        <v>600</v>
      </c>
      <c r="B1642" s="48" t="s">
        <v>39</v>
      </c>
      <c r="C1642" s="48" t="s">
        <v>615</v>
      </c>
      <c r="D1642" s="48" t="s">
        <v>1092</v>
      </c>
      <c r="E1642" s="48" t="s">
        <v>614</v>
      </c>
      <c r="F1642" s="48" t="s">
        <v>1077</v>
      </c>
      <c r="G1642" s="48">
        <v>96.1828</v>
      </c>
      <c r="H1642" s="48">
        <v>1</v>
      </c>
      <c r="I1642" s="110">
        <v>43709</v>
      </c>
      <c r="J1642" s="48" t="s">
        <v>12</v>
      </c>
    </row>
    <row r="1643" spans="1:10" hidden="1">
      <c r="A1643" s="48" t="s">
        <v>600</v>
      </c>
      <c r="B1643" s="48" t="s">
        <v>41</v>
      </c>
      <c r="C1643" s="48" t="s">
        <v>617</v>
      </c>
      <c r="D1643" s="48" t="s">
        <v>1093</v>
      </c>
      <c r="E1643" s="48" t="s">
        <v>616</v>
      </c>
      <c r="F1643" s="48" t="s">
        <v>1077</v>
      </c>
      <c r="G1643" s="48">
        <v>76.529589999999999</v>
      </c>
      <c r="H1643" s="48">
        <v>3</v>
      </c>
      <c r="I1643" s="110">
        <v>43709</v>
      </c>
      <c r="J1643" s="48" t="s">
        <v>12</v>
      </c>
    </row>
    <row r="1644" spans="1:10" hidden="1">
      <c r="A1644" s="48" t="s">
        <v>600</v>
      </c>
      <c r="B1644" s="48" t="s">
        <v>41</v>
      </c>
      <c r="C1644" s="48" t="s">
        <v>619</v>
      </c>
      <c r="D1644" s="48" t="s">
        <v>1094</v>
      </c>
      <c r="E1644" s="48" t="s">
        <v>618</v>
      </c>
      <c r="F1644" s="48" t="s">
        <v>1077</v>
      </c>
      <c r="G1644" s="48">
        <v>94.041030000000006</v>
      </c>
      <c r="H1644" s="48">
        <v>1</v>
      </c>
      <c r="I1644" s="110">
        <v>43709</v>
      </c>
      <c r="J1644" s="48" t="s">
        <v>12</v>
      </c>
    </row>
    <row r="1645" spans="1:10" hidden="1">
      <c r="A1645" s="48" t="s">
        <v>600</v>
      </c>
      <c r="B1645" s="48" t="s">
        <v>43</v>
      </c>
      <c r="C1645" s="48" t="s">
        <v>621</v>
      </c>
      <c r="D1645" s="48" t="s">
        <v>1095</v>
      </c>
      <c r="E1645" s="48" t="s">
        <v>620</v>
      </c>
      <c r="F1645" s="48" t="s">
        <v>1077</v>
      </c>
      <c r="G1645" s="48">
        <v>90.485650000000007</v>
      </c>
      <c r="H1645" s="48">
        <v>3</v>
      </c>
      <c r="I1645" s="110">
        <v>43709</v>
      </c>
      <c r="J1645" s="48" t="s">
        <v>12</v>
      </c>
    </row>
    <row r="1646" spans="1:10" hidden="1">
      <c r="A1646" s="48" t="s">
        <v>600</v>
      </c>
      <c r="B1646" s="48" t="s">
        <v>45</v>
      </c>
      <c r="C1646" s="48" t="s">
        <v>1047</v>
      </c>
      <c r="D1646" s="48" t="s">
        <v>1113</v>
      </c>
      <c r="E1646" s="48" t="s">
        <v>622</v>
      </c>
      <c r="F1646" s="48" t="s">
        <v>1077</v>
      </c>
      <c r="G1646" s="48">
        <v>93.18526</v>
      </c>
      <c r="H1646" s="48">
        <v>1</v>
      </c>
      <c r="I1646" s="110">
        <v>43709</v>
      </c>
      <c r="J1646" s="48" t="s">
        <v>12</v>
      </c>
    </row>
    <row r="1647" spans="1:10" hidden="1">
      <c r="A1647" s="48" t="s">
        <v>600</v>
      </c>
      <c r="B1647" s="48" t="s">
        <v>47</v>
      </c>
      <c r="C1647" s="48" t="s">
        <v>47</v>
      </c>
      <c r="D1647" s="48" t="s">
        <v>1114</v>
      </c>
      <c r="E1647" s="48" t="s">
        <v>623</v>
      </c>
      <c r="F1647" s="48" t="s">
        <v>1077</v>
      </c>
      <c r="G1647" s="48">
        <v>86.244159999999994</v>
      </c>
      <c r="H1647" s="48">
        <v>3</v>
      </c>
      <c r="I1647" s="110">
        <v>43709</v>
      </c>
      <c r="J1647" s="48" t="s">
        <v>12</v>
      </c>
    </row>
    <row r="1648" spans="1:10" hidden="1">
      <c r="A1648" s="48" t="s">
        <v>600</v>
      </c>
      <c r="B1648" s="48" t="s">
        <v>573</v>
      </c>
      <c r="C1648" s="48" t="s">
        <v>1040</v>
      </c>
      <c r="D1648" s="48" t="s">
        <v>1068</v>
      </c>
      <c r="E1648" s="48" t="s">
        <v>624</v>
      </c>
      <c r="F1648" s="48" t="s">
        <v>1077</v>
      </c>
      <c r="G1648" s="48">
        <v>90.897670000000005</v>
      </c>
      <c r="H1648" s="48">
        <v>3</v>
      </c>
      <c r="I1648" s="110">
        <v>43709</v>
      </c>
      <c r="J1648" s="48" t="s">
        <v>12</v>
      </c>
    </row>
    <row r="1649" spans="1:10" hidden="1">
      <c r="A1649" s="48" t="s">
        <v>600</v>
      </c>
      <c r="B1649" s="48" t="s">
        <v>573</v>
      </c>
      <c r="C1649" s="48" t="s">
        <v>1043</v>
      </c>
      <c r="D1649" s="48" t="s">
        <v>1069</v>
      </c>
      <c r="E1649" s="48" t="s">
        <v>625</v>
      </c>
      <c r="F1649" s="48" t="s">
        <v>1077</v>
      </c>
      <c r="G1649" s="48">
        <v>91.780820000000006</v>
      </c>
      <c r="H1649" s="48">
        <v>3</v>
      </c>
      <c r="I1649" s="110">
        <v>43709</v>
      </c>
      <c r="J1649" s="48" t="s">
        <v>12</v>
      </c>
    </row>
    <row r="1650" spans="1:10" hidden="1">
      <c r="A1650" s="48" t="s">
        <v>600</v>
      </c>
      <c r="B1650" s="48" t="s">
        <v>51</v>
      </c>
      <c r="C1650" s="48" t="s">
        <v>1039</v>
      </c>
      <c r="D1650" s="48" t="s">
        <v>1112</v>
      </c>
      <c r="E1650" s="48" t="s">
        <v>626</v>
      </c>
      <c r="F1650" s="48" t="s">
        <v>1077</v>
      </c>
      <c r="G1650" s="48">
        <v>89.812330000000003</v>
      </c>
      <c r="H1650" s="48">
        <v>3</v>
      </c>
      <c r="I1650" s="110">
        <v>43709</v>
      </c>
      <c r="J1650" s="48" t="s">
        <v>12</v>
      </c>
    </row>
    <row r="1651" spans="1:10" hidden="1">
      <c r="A1651" s="48" t="s">
        <v>600</v>
      </c>
      <c r="B1651" s="48" t="s">
        <v>51</v>
      </c>
      <c r="C1651" s="48" t="s">
        <v>1046</v>
      </c>
      <c r="D1651" s="48" t="s">
        <v>1110</v>
      </c>
      <c r="E1651" s="48" t="s">
        <v>627</v>
      </c>
      <c r="F1651" s="48" t="s">
        <v>1077</v>
      </c>
      <c r="G1651" s="48">
        <v>96.511859999999999</v>
      </c>
      <c r="H1651" s="48">
        <v>1</v>
      </c>
      <c r="I1651" s="110">
        <v>43709</v>
      </c>
      <c r="J1651" s="48" t="s">
        <v>12</v>
      </c>
    </row>
    <row r="1652" spans="1:10" hidden="1">
      <c r="A1652" s="48" t="s">
        <v>600</v>
      </c>
      <c r="B1652" s="48" t="s">
        <v>557</v>
      </c>
      <c r="C1652" s="48" t="s">
        <v>750</v>
      </c>
      <c r="D1652" s="48" t="s">
        <v>1082</v>
      </c>
      <c r="E1652" s="48" t="s">
        <v>749</v>
      </c>
      <c r="F1652" s="48" t="s">
        <v>1077</v>
      </c>
      <c r="G1652" s="48">
        <v>82.456720000000004</v>
      </c>
      <c r="H1652" s="48">
        <v>3</v>
      </c>
      <c r="I1652" s="110">
        <v>43709</v>
      </c>
      <c r="J1652" s="48" t="s">
        <v>12</v>
      </c>
    </row>
    <row r="1653" spans="1:10" hidden="1">
      <c r="A1653" s="48" t="s">
        <v>600</v>
      </c>
      <c r="B1653" s="48" t="s">
        <v>557</v>
      </c>
      <c r="C1653" s="48" t="s">
        <v>1036</v>
      </c>
      <c r="D1653" s="48" t="s">
        <v>1104</v>
      </c>
      <c r="E1653" s="48" t="s">
        <v>725</v>
      </c>
      <c r="F1653" s="48" t="s">
        <v>1077</v>
      </c>
      <c r="G1653" s="48">
        <v>79.291340000000005</v>
      </c>
      <c r="H1653" s="48">
        <v>3</v>
      </c>
      <c r="I1653" s="110">
        <v>43709</v>
      </c>
      <c r="J1653" s="48" t="s">
        <v>12</v>
      </c>
    </row>
    <row r="1654" spans="1:10" hidden="1">
      <c r="A1654" s="48" t="s">
        <v>600</v>
      </c>
      <c r="B1654" s="48" t="s">
        <v>557</v>
      </c>
      <c r="C1654" s="48" t="s">
        <v>752</v>
      </c>
      <c r="D1654" s="48" t="s">
        <v>1083</v>
      </c>
      <c r="E1654" s="48" t="s">
        <v>751</v>
      </c>
      <c r="F1654" s="48" t="s">
        <v>1077</v>
      </c>
      <c r="G1654" s="48">
        <v>84.374229999999997</v>
      </c>
      <c r="H1654" s="48">
        <v>3</v>
      </c>
      <c r="I1654" s="110">
        <v>43709</v>
      </c>
      <c r="J1654" s="48" t="s">
        <v>12</v>
      </c>
    </row>
    <row r="1655" spans="1:10" hidden="1">
      <c r="A1655" s="48" t="s">
        <v>600</v>
      </c>
      <c r="B1655" s="48" t="s">
        <v>558</v>
      </c>
      <c r="C1655" s="48" t="s">
        <v>1038</v>
      </c>
      <c r="D1655" s="48" t="s">
        <v>1108</v>
      </c>
      <c r="E1655" s="48" t="s">
        <v>663</v>
      </c>
      <c r="F1655" s="48" t="s">
        <v>1077</v>
      </c>
      <c r="G1655" s="48">
        <v>93.989069999999998</v>
      </c>
      <c r="H1655" s="48">
        <v>1</v>
      </c>
      <c r="I1655" s="110">
        <v>43709</v>
      </c>
      <c r="J1655" s="48" t="s">
        <v>12</v>
      </c>
    </row>
    <row r="1656" spans="1:10" hidden="1">
      <c r="A1656" s="48" t="s">
        <v>600</v>
      </c>
      <c r="B1656" s="48" t="s">
        <v>558</v>
      </c>
      <c r="C1656" s="48" t="s">
        <v>656</v>
      </c>
      <c r="D1656" s="48" t="s">
        <v>1084</v>
      </c>
      <c r="E1656" s="48" t="s">
        <v>655</v>
      </c>
      <c r="F1656" s="48" t="s">
        <v>1077</v>
      </c>
      <c r="G1656" s="48">
        <v>91.949659999999994</v>
      </c>
      <c r="H1656" s="48">
        <v>3</v>
      </c>
      <c r="I1656" s="110">
        <v>43709</v>
      </c>
      <c r="J1656" s="48" t="s">
        <v>12</v>
      </c>
    </row>
    <row r="1657" spans="1:10" hidden="1">
      <c r="A1657" s="48" t="s">
        <v>600</v>
      </c>
      <c r="B1657" s="48" t="s">
        <v>558</v>
      </c>
      <c r="C1657" s="48" t="s">
        <v>660</v>
      </c>
      <c r="D1657" s="48" t="s">
        <v>1085</v>
      </c>
      <c r="E1657" s="48" t="s">
        <v>659</v>
      </c>
      <c r="F1657" s="48" t="s">
        <v>1077</v>
      </c>
      <c r="G1657" s="48">
        <v>87.004409999999993</v>
      </c>
      <c r="H1657" s="48">
        <v>3</v>
      </c>
      <c r="I1657" s="110">
        <v>43709</v>
      </c>
      <c r="J1657" s="48" t="s">
        <v>12</v>
      </c>
    </row>
    <row r="1658" spans="1:10" hidden="1">
      <c r="A1658" s="48" t="s">
        <v>600</v>
      </c>
      <c r="B1658" s="48" t="s">
        <v>25</v>
      </c>
      <c r="C1658" s="48" t="s">
        <v>629</v>
      </c>
      <c r="D1658" s="48" t="s">
        <v>1096</v>
      </c>
      <c r="E1658" s="48" t="s">
        <v>628</v>
      </c>
      <c r="F1658" s="48" t="s">
        <v>1077</v>
      </c>
      <c r="G1658" s="48">
        <v>95.211269999999999</v>
      </c>
      <c r="H1658" s="48">
        <v>1</v>
      </c>
      <c r="I1658" s="110">
        <v>43709</v>
      </c>
      <c r="J1658" s="48" t="s">
        <v>12</v>
      </c>
    </row>
    <row r="1659" spans="1:10" hidden="1">
      <c r="A1659" s="48" t="s">
        <v>600</v>
      </c>
      <c r="B1659" s="48" t="s">
        <v>25</v>
      </c>
      <c r="C1659" s="48" t="s">
        <v>631</v>
      </c>
      <c r="D1659" s="48" t="s">
        <v>1097</v>
      </c>
      <c r="E1659" s="48" t="s">
        <v>630</v>
      </c>
      <c r="F1659" s="48" t="s">
        <v>1077</v>
      </c>
      <c r="G1659" s="48">
        <v>80.257090000000005</v>
      </c>
      <c r="H1659" s="48">
        <v>3</v>
      </c>
      <c r="I1659" s="110">
        <v>43709</v>
      </c>
      <c r="J1659" s="48" t="s">
        <v>12</v>
      </c>
    </row>
    <row r="1660" spans="1:10" hidden="1">
      <c r="A1660" s="48" t="s">
        <v>600</v>
      </c>
      <c r="B1660" s="48" t="s">
        <v>25</v>
      </c>
      <c r="C1660" s="48" t="s">
        <v>1045</v>
      </c>
      <c r="D1660" s="48" t="s">
        <v>1111</v>
      </c>
      <c r="E1660" s="48" t="s">
        <v>632</v>
      </c>
      <c r="F1660" s="48" t="s">
        <v>1077</v>
      </c>
      <c r="G1660" s="48">
        <v>91.276979999999995</v>
      </c>
      <c r="H1660" s="48">
        <v>3</v>
      </c>
      <c r="I1660" s="110">
        <v>43709</v>
      </c>
      <c r="J1660" s="48" t="s">
        <v>12</v>
      </c>
    </row>
    <row r="1661" spans="1:10" hidden="1">
      <c r="A1661" s="48" t="s">
        <v>600</v>
      </c>
      <c r="B1661" s="48" t="s">
        <v>25</v>
      </c>
      <c r="C1661" s="48" t="s">
        <v>634</v>
      </c>
      <c r="D1661" s="48" t="s">
        <v>1098</v>
      </c>
      <c r="E1661" s="48" t="s">
        <v>633</v>
      </c>
      <c r="F1661" s="48" t="s">
        <v>1077</v>
      </c>
      <c r="G1661" s="48">
        <v>89.847089999999994</v>
      </c>
      <c r="H1661" s="48">
        <v>3</v>
      </c>
      <c r="I1661" s="110">
        <v>43709</v>
      </c>
      <c r="J1661" s="48" t="s">
        <v>12</v>
      </c>
    </row>
    <row r="1662" spans="1:10" hidden="1">
      <c r="A1662" s="48" t="s">
        <v>600</v>
      </c>
      <c r="B1662" s="48" t="s">
        <v>25</v>
      </c>
      <c r="C1662" s="48" t="s">
        <v>636</v>
      </c>
      <c r="D1662" s="48" t="s">
        <v>1099</v>
      </c>
      <c r="E1662" s="48" t="s">
        <v>635</v>
      </c>
      <c r="F1662" s="48" t="s">
        <v>1077</v>
      </c>
      <c r="G1662" s="48">
        <v>95.590829999999997</v>
      </c>
      <c r="H1662" s="48">
        <v>1</v>
      </c>
      <c r="I1662" s="110">
        <v>43709</v>
      </c>
      <c r="J1662" s="48" t="s">
        <v>12</v>
      </c>
    </row>
    <row r="1663" spans="1:10" hidden="1">
      <c r="A1663" s="48" t="s">
        <v>600</v>
      </c>
      <c r="B1663" s="48" t="s">
        <v>123</v>
      </c>
      <c r="C1663" s="48" t="s">
        <v>638</v>
      </c>
      <c r="D1663" s="48" t="s">
        <v>1100</v>
      </c>
      <c r="E1663" s="48" t="s">
        <v>637</v>
      </c>
      <c r="F1663" s="48" t="s">
        <v>1077</v>
      </c>
      <c r="G1663" s="48">
        <v>94.862350000000006</v>
      </c>
      <c r="H1663" s="48">
        <v>1</v>
      </c>
      <c r="I1663" s="110">
        <v>43709</v>
      </c>
      <c r="J1663" s="48" t="s">
        <v>12</v>
      </c>
    </row>
    <row r="1664" spans="1:10" hidden="1">
      <c r="A1664" s="48" t="s">
        <v>600</v>
      </c>
      <c r="B1664" s="48" t="s">
        <v>51</v>
      </c>
      <c r="C1664" s="48" t="s">
        <v>1039</v>
      </c>
      <c r="D1664" s="48" t="s">
        <v>652</v>
      </c>
      <c r="E1664" s="48" t="s">
        <v>651</v>
      </c>
      <c r="F1664" s="48" t="s">
        <v>1077</v>
      </c>
      <c r="G1664" s="48">
        <v>91.232230000000001</v>
      </c>
      <c r="H1664" s="48">
        <v>3</v>
      </c>
      <c r="I1664" s="110">
        <v>43709</v>
      </c>
      <c r="J1664" s="48" t="s">
        <v>12</v>
      </c>
    </row>
    <row r="1665" spans="1:10" hidden="1">
      <c r="A1665" s="48" t="s">
        <v>600</v>
      </c>
      <c r="B1665" s="48" t="s">
        <v>557</v>
      </c>
      <c r="C1665" s="48" t="s">
        <v>1036</v>
      </c>
      <c r="D1665" s="48" t="s">
        <v>989</v>
      </c>
      <c r="E1665" s="48" t="s">
        <v>988</v>
      </c>
      <c r="F1665" s="48" t="s">
        <v>1077</v>
      </c>
      <c r="G1665" s="48">
        <v>89.018090000000001</v>
      </c>
      <c r="H1665" s="48">
        <v>3</v>
      </c>
      <c r="I1665" s="110">
        <v>43709</v>
      </c>
      <c r="J1665" s="48" t="s">
        <v>12</v>
      </c>
    </row>
    <row r="1666" spans="1:10" hidden="1">
      <c r="A1666" s="48" t="s">
        <v>600</v>
      </c>
      <c r="B1666" s="48" t="s">
        <v>573</v>
      </c>
      <c r="C1666" s="48" t="s">
        <v>1043</v>
      </c>
      <c r="D1666" s="48" t="s">
        <v>929</v>
      </c>
      <c r="E1666" s="48" t="s">
        <v>928</v>
      </c>
      <c r="F1666" s="48" t="s">
        <v>1077</v>
      </c>
      <c r="G1666" s="48">
        <v>96.662689999999998</v>
      </c>
      <c r="H1666" s="48">
        <v>1</v>
      </c>
      <c r="I1666" s="110">
        <v>43709</v>
      </c>
      <c r="J1666" s="48" t="s">
        <v>12</v>
      </c>
    </row>
    <row r="1667" spans="1:10" hidden="1">
      <c r="A1667" s="48" t="s">
        <v>600</v>
      </c>
      <c r="B1667" s="48" t="s">
        <v>558</v>
      </c>
      <c r="C1667" s="48" t="s">
        <v>656</v>
      </c>
      <c r="D1667" s="48" t="s">
        <v>658</v>
      </c>
      <c r="E1667" s="48" t="s">
        <v>657</v>
      </c>
      <c r="F1667" s="48" t="s">
        <v>1077</v>
      </c>
      <c r="G1667" s="48">
        <v>94.648650000000004</v>
      </c>
      <c r="H1667" s="48">
        <v>1</v>
      </c>
      <c r="I1667" s="110">
        <v>43709</v>
      </c>
      <c r="J1667" s="48" t="s">
        <v>12</v>
      </c>
    </row>
    <row r="1668" spans="1:10" hidden="1">
      <c r="A1668" s="48" t="s">
        <v>600</v>
      </c>
      <c r="B1668" s="48" t="s">
        <v>25</v>
      </c>
      <c r="C1668" s="48" t="s">
        <v>631</v>
      </c>
      <c r="D1668" s="48" t="s">
        <v>819</v>
      </c>
      <c r="E1668" s="48" t="s">
        <v>818</v>
      </c>
      <c r="F1668" s="48" t="s">
        <v>1077</v>
      </c>
      <c r="G1668" s="48">
        <v>84.317340000000002</v>
      </c>
      <c r="H1668" s="48">
        <v>3</v>
      </c>
      <c r="I1668" s="110">
        <v>43709</v>
      </c>
      <c r="J1668" s="48" t="s">
        <v>12</v>
      </c>
    </row>
    <row r="1669" spans="1:10" hidden="1">
      <c r="A1669" s="48" t="s">
        <v>600</v>
      </c>
      <c r="B1669" s="48" t="s">
        <v>558</v>
      </c>
      <c r="C1669" s="48" t="s">
        <v>1038</v>
      </c>
      <c r="D1669" s="48" t="s">
        <v>981</v>
      </c>
      <c r="E1669" s="48" t="s">
        <v>980</v>
      </c>
      <c r="F1669" s="48" t="s">
        <v>1077</v>
      </c>
      <c r="G1669" s="48">
        <v>94.896029999999996</v>
      </c>
      <c r="H1669" s="48">
        <v>1</v>
      </c>
      <c r="I1669" s="110">
        <v>43709</v>
      </c>
      <c r="J1669" s="48" t="s">
        <v>12</v>
      </c>
    </row>
    <row r="1670" spans="1:10" hidden="1">
      <c r="A1670" s="48" t="s">
        <v>600</v>
      </c>
      <c r="B1670" s="48" t="s">
        <v>558</v>
      </c>
      <c r="C1670" s="48" t="s">
        <v>656</v>
      </c>
      <c r="D1670" s="48" t="s">
        <v>729</v>
      </c>
      <c r="E1670" s="48" t="s">
        <v>728</v>
      </c>
      <c r="F1670" s="48" t="s">
        <v>1077</v>
      </c>
      <c r="G1670" s="48">
        <v>92.486410000000006</v>
      </c>
      <c r="H1670" s="48">
        <v>3</v>
      </c>
      <c r="I1670" s="110">
        <v>43709</v>
      </c>
      <c r="J1670" s="48" t="s">
        <v>12</v>
      </c>
    </row>
    <row r="1671" spans="1:10" hidden="1">
      <c r="A1671" s="48" t="s">
        <v>600</v>
      </c>
      <c r="B1671" s="48" t="s">
        <v>17</v>
      </c>
      <c r="C1671" s="48" t="s">
        <v>1037</v>
      </c>
      <c r="D1671" s="48" t="s">
        <v>821</v>
      </c>
      <c r="E1671" s="48" t="s">
        <v>820</v>
      </c>
      <c r="F1671" s="48" t="s">
        <v>1077</v>
      </c>
      <c r="G1671" s="48">
        <v>98.556229999999999</v>
      </c>
      <c r="H1671" s="48">
        <v>1</v>
      </c>
      <c r="I1671" s="110">
        <v>43709</v>
      </c>
      <c r="J1671" s="48" t="s">
        <v>12</v>
      </c>
    </row>
    <row r="1672" spans="1:10" hidden="1">
      <c r="A1672" s="48" t="s">
        <v>600</v>
      </c>
      <c r="B1672" s="48" t="s">
        <v>17</v>
      </c>
      <c r="C1672" s="48" t="s">
        <v>1037</v>
      </c>
      <c r="D1672" s="48" t="s">
        <v>823</v>
      </c>
      <c r="E1672" s="48" t="s">
        <v>822</v>
      </c>
      <c r="F1672" s="48" t="s">
        <v>1077</v>
      </c>
      <c r="G1672" s="48">
        <v>99.266059999999996</v>
      </c>
      <c r="H1672" s="48">
        <v>1</v>
      </c>
      <c r="I1672" s="110">
        <v>43709</v>
      </c>
      <c r="J1672" s="48" t="s">
        <v>12</v>
      </c>
    </row>
    <row r="1673" spans="1:10" hidden="1">
      <c r="A1673" s="48" t="s">
        <v>600</v>
      </c>
      <c r="B1673" s="48" t="s">
        <v>53</v>
      </c>
      <c r="C1673" s="48" t="s">
        <v>743</v>
      </c>
      <c r="D1673" s="48" t="s">
        <v>825</v>
      </c>
      <c r="E1673" s="48" t="s">
        <v>824</v>
      </c>
      <c r="F1673" s="48" t="s">
        <v>1077</v>
      </c>
      <c r="G1673" s="48">
        <v>93.446920000000006</v>
      </c>
      <c r="H1673" s="48">
        <v>1</v>
      </c>
      <c r="I1673" s="110">
        <v>43709</v>
      </c>
      <c r="J1673" s="48" t="s">
        <v>12</v>
      </c>
    </row>
    <row r="1674" spans="1:10" hidden="1">
      <c r="A1674" s="48" t="s">
        <v>600</v>
      </c>
      <c r="B1674" s="48" t="s">
        <v>20</v>
      </c>
      <c r="C1674" s="48" t="s">
        <v>577</v>
      </c>
      <c r="D1674" s="48" t="s">
        <v>586</v>
      </c>
      <c r="E1674" s="48" t="s">
        <v>826</v>
      </c>
      <c r="F1674" s="48" t="s">
        <v>1077</v>
      </c>
      <c r="G1674" s="48">
        <v>89.454549999999998</v>
      </c>
      <c r="H1674" s="48">
        <v>3</v>
      </c>
      <c r="I1674" s="110">
        <v>43709</v>
      </c>
      <c r="J1674" s="48" t="s">
        <v>12</v>
      </c>
    </row>
    <row r="1675" spans="1:10" hidden="1">
      <c r="A1675" s="48" t="s">
        <v>599</v>
      </c>
      <c r="B1675" s="48" t="s">
        <v>27</v>
      </c>
      <c r="C1675" s="48" t="s">
        <v>539</v>
      </c>
      <c r="D1675" s="48" t="s">
        <v>539</v>
      </c>
      <c r="E1675" s="48" t="s">
        <v>539</v>
      </c>
      <c r="F1675" s="48" t="s">
        <v>1077</v>
      </c>
      <c r="I1675" s="110">
        <v>43709</v>
      </c>
      <c r="J1675" s="48" t="s">
        <v>12</v>
      </c>
    </row>
    <row r="1676" spans="1:10" hidden="1">
      <c r="A1676" s="48" t="s">
        <v>600</v>
      </c>
      <c r="B1676" s="48" t="s">
        <v>27</v>
      </c>
      <c r="C1676" s="48" t="s">
        <v>539</v>
      </c>
      <c r="D1676" s="48" t="s">
        <v>539</v>
      </c>
      <c r="E1676" s="48" t="s">
        <v>539</v>
      </c>
      <c r="F1676" s="48" t="s">
        <v>1077</v>
      </c>
      <c r="I1676" s="110">
        <v>43709</v>
      </c>
      <c r="J1676" s="48" t="s">
        <v>12</v>
      </c>
    </row>
    <row r="1677" spans="1:10" hidden="1">
      <c r="A1677" s="48" t="s">
        <v>595</v>
      </c>
      <c r="B1677" s="48" t="s">
        <v>43</v>
      </c>
      <c r="C1677" s="48" t="s">
        <v>621</v>
      </c>
      <c r="D1677" s="48" t="s">
        <v>1095</v>
      </c>
      <c r="E1677" s="48" t="s">
        <v>620</v>
      </c>
      <c r="F1677" s="48" t="s">
        <v>1077</v>
      </c>
      <c r="G1677" s="48">
        <v>61.642829999999996</v>
      </c>
      <c r="H1677" s="48">
        <v>1</v>
      </c>
      <c r="I1677" s="48" t="s">
        <v>287</v>
      </c>
      <c r="J1677" s="48" t="s">
        <v>60</v>
      </c>
    </row>
    <row r="1678" spans="1:10" hidden="1">
      <c r="A1678" s="48" t="s">
        <v>595</v>
      </c>
      <c r="B1678" s="48" t="s">
        <v>37</v>
      </c>
      <c r="C1678" s="48" t="s">
        <v>603</v>
      </c>
      <c r="D1678" s="48" t="s">
        <v>1088</v>
      </c>
      <c r="E1678" s="48" t="s">
        <v>602</v>
      </c>
      <c r="F1678" s="48" t="s">
        <v>1077</v>
      </c>
      <c r="G1678" s="48">
        <v>62.233170000000001</v>
      </c>
      <c r="H1678" s="48">
        <v>1</v>
      </c>
      <c r="I1678" s="48" t="s">
        <v>287</v>
      </c>
      <c r="J1678" s="48" t="s">
        <v>60</v>
      </c>
    </row>
    <row r="1679" spans="1:10" hidden="1">
      <c r="A1679" s="48" t="s">
        <v>595</v>
      </c>
      <c r="B1679" s="48" t="s">
        <v>25</v>
      </c>
      <c r="C1679" s="48" t="s">
        <v>634</v>
      </c>
      <c r="D1679" s="48" t="s">
        <v>1098</v>
      </c>
      <c r="E1679" s="48" t="s">
        <v>633</v>
      </c>
      <c r="F1679" s="48" t="s">
        <v>1077</v>
      </c>
      <c r="G1679" s="48">
        <v>60.114370000000001</v>
      </c>
      <c r="H1679" s="48">
        <v>1</v>
      </c>
      <c r="I1679" s="48" t="s">
        <v>287</v>
      </c>
      <c r="J1679" s="48" t="s">
        <v>60</v>
      </c>
    </row>
    <row r="1680" spans="1:10" hidden="1">
      <c r="A1680" s="48" t="s">
        <v>595</v>
      </c>
      <c r="B1680" s="48" t="s">
        <v>27</v>
      </c>
      <c r="C1680" s="48" t="s">
        <v>1038</v>
      </c>
      <c r="D1680" s="48" t="s">
        <v>1108</v>
      </c>
      <c r="E1680" s="48" t="s">
        <v>663</v>
      </c>
      <c r="F1680" s="48" t="s">
        <v>1077</v>
      </c>
      <c r="G1680" s="48">
        <v>57.707169999999998</v>
      </c>
      <c r="H1680" s="48">
        <v>2</v>
      </c>
      <c r="I1680" s="48" t="s">
        <v>287</v>
      </c>
      <c r="J1680" s="48" t="s">
        <v>60</v>
      </c>
    </row>
    <row r="1681" spans="1:10" hidden="1">
      <c r="A1681" s="48" t="s">
        <v>595</v>
      </c>
      <c r="B1681" s="48" t="s">
        <v>25</v>
      </c>
      <c r="C1681" s="48" t="s">
        <v>636</v>
      </c>
      <c r="D1681" s="48" t="s">
        <v>1099</v>
      </c>
      <c r="E1681" s="48" t="s">
        <v>635</v>
      </c>
      <c r="F1681" s="48" t="s">
        <v>1077</v>
      </c>
      <c r="G1681" s="48">
        <v>59.683970000000002</v>
      </c>
      <c r="H1681" s="48">
        <v>2</v>
      </c>
      <c r="I1681" s="48" t="s">
        <v>287</v>
      </c>
      <c r="J1681" s="48" t="s">
        <v>60</v>
      </c>
    </row>
    <row r="1682" spans="1:10" hidden="1">
      <c r="A1682" s="48" t="s">
        <v>595</v>
      </c>
      <c r="B1682" s="48" t="s">
        <v>33</v>
      </c>
      <c r="C1682" s="48" t="s">
        <v>754</v>
      </c>
      <c r="D1682" s="48" t="s">
        <v>1071</v>
      </c>
      <c r="E1682" s="48" t="s">
        <v>753</v>
      </c>
      <c r="F1682" s="48" t="s">
        <v>1077</v>
      </c>
      <c r="G1682" s="48">
        <v>60.646059999999999</v>
      </c>
      <c r="H1682" s="48">
        <v>1</v>
      </c>
      <c r="I1682" s="48" t="s">
        <v>287</v>
      </c>
      <c r="J1682" s="48" t="s">
        <v>60</v>
      </c>
    </row>
    <row r="1683" spans="1:10" hidden="1">
      <c r="A1683" s="48" t="s">
        <v>595</v>
      </c>
      <c r="B1683" s="48" t="s">
        <v>41</v>
      </c>
      <c r="C1683" s="48" t="s">
        <v>619</v>
      </c>
      <c r="D1683" s="48" t="s">
        <v>650</v>
      </c>
      <c r="E1683" s="48" t="s">
        <v>649</v>
      </c>
      <c r="F1683" s="48" t="s">
        <v>1077</v>
      </c>
      <c r="G1683" s="48">
        <v>66.248699999999999</v>
      </c>
      <c r="H1683" s="48">
        <v>1</v>
      </c>
      <c r="I1683" s="48" t="s">
        <v>287</v>
      </c>
      <c r="J1683" s="48" t="s">
        <v>60</v>
      </c>
    </row>
    <row r="1684" spans="1:10" hidden="1">
      <c r="A1684" s="48" t="s">
        <v>595</v>
      </c>
      <c r="B1684" s="48" t="s">
        <v>39</v>
      </c>
      <c r="C1684" s="48" t="s">
        <v>615</v>
      </c>
      <c r="D1684" s="48" t="s">
        <v>615</v>
      </c>
      <c r="E1684" s="48" t="s">
        <v>694</v>
      </c>
      <c r="F1684" s="48" t="s">
        <v>1077</v>
      </c>
      <c r="G1684" s="48">
        <v>64.432019999999994</v>
      </c>
      <c r="H1684" s="48">
        <v>1</v>
      </c>
      <c r="I1684" s="48" t="s">
        <v>287</v>
      </c>
      <c r="J1684" s="48" t="s">
        <v>60</v>
      </c>
    </row>
    <row r="1685" spans="1:10" hidden="1">
      <c r="A1685" s="48" t="s">
        <v>595</v>
      </c>
      <c r="B1685" s="48" t="s">
        <v>27</v>
      </c>
      <c r="C1685" s="48" t="s">
        <v>1036</v>
      </c>
      <c r="D1685" s="48" t="s">
        <v>989</v>
      </c>
      <c r="E1685" s="48" t="s">
        <v>988</v>
      </c>
      <c r="F1685" s="48" t="s">
        <v>1077</v>
      </c>
      <c r="G1685" s="48">
        <v>61.091479999999997</v>
      </c>
      <c r="H1685" s="48">
        <v>1</v>
      </c>
      <c r="I1685" s="48" t="s">
        <v>287</v>
      </c>
      <c r="J1685" s="48" t="s">
        <v>60</v>
      </c>
    </row>
    <row r="1686" spans="1:10" hidden="1">
      <c r="A1686" s="48" t="s">
        <v>595</v>
      </c>
      <c r="B1686" s="48" t="s">
        <v>17</v>
      </c>
      <c r="C1686" s="48" t="s">
        <v>1037</v>
      </c>
      <c r="D1686" s="48" t="s">
        <v>798</v>
      </c>
      <c r="E1686" s="48" t="s">
        <v>797</v>
      </c>
      <c r="F1686" s="48" t="s">
        <v>1077</v>
      </c>
      <c r="G1686" s="48">
        <v>64.126140000000007</v>
      </c>
      <c r="H1686" s="48">
        <v>1</v>
      </c>
      <c r="I1686" s="48" t="s">
        <v>287</v>
      </c>
      <c r="J1686" s="48" t="s">
        <v>60</v>
      </c>
    </row>
    <row r="1687" spans="1:10" hidden="1">
      <c r="A1687" s="48" t="s">
        <v>595</v>
      </c>
      <c r="B1687" s="48" t="s">
        <v>41</v>
      </c>
      <c r="C1687" s="48" t="s">
        <v>617</v>
      </c>
      <c r="D1687" s="48" t="s">
        <v>1093</v>
      </c>
      <c r="E1687" s="48" t="s">
        <v>616</v>
      </c>
      <c r="F1687" s="48" t="s">
        <v>1077</v>
      </c>
      <c r="G1687" s="48">
        <v>64.805179999999993</v>
      </c>
      <c r="H1687" s="48">
        <v>1</v>
      </c>
      <c r="I1687" s="48" t="s">
        <v>287</v>
      </c>
      <c r="J1687" s="48" t="s">
        <v>60</v>
      </c>
    </row>
    <row r="1688" spans="1:10" hidden="1">
      <c r="A1688" s="48" t="s">
        <v>595</v>
      </c>
      <c r="B1688" s="48" t="s">
        <v>18</v>
      </c>
      <c r="C1688" s="48" t="s">
        <v>1102</v>
      </c>
      <c r="D1688" s="48" t="s">
        <v>1102</v>
      </c>
      <c r="E1688" s="48" t="s">
        <v>1013</v>
      </c>
      <c r="F1688" s="48" t="s">
        <v>1077</v>
      </c>
      <c r="G1688" s="48">
        <v>59.595280000000002</v>
      </c>
      <c r="H1688" s="48">
        <v>2</v>
      </c>
      <c r="I1688" s="48" t="s">
        <v>287</v>
      </c>
      <c r="J1688" s="48" t="s">
        <v>60</v>
      </c>
    </row>
    <row r="1689" spans="1:10" hidden="1">
      <c r="A1689" s="48" t="s">
        <v>595</v>
      </c>
      <c r="B1689" s="48" t="s">
        <v>29</v>
      </c>
      <c r="C1689" s="48" t="s">
        <v>29</v>
      </c>
      <c r="D1689" s="48" t="s">
        <v>1106</v>
      </c>
      <c r="E1689" s="48" t="s">
        <v>675</v>
      </c>
      <c r="F1689" s="48" t="s">
        <v>1077</v>
      </c>
      <c r="G1689" s="48">
        <v>51.596980000000002</v>
      </c>
      <c r="H1689" s="48">
        <v>3</v>
      </c>
      <c r="I1689" s="48" t="s">
        <v>287</v>
      </c>
      <c r="J1689" s="48" t="s">
        <v>60</v>
      </c>
    </row>
    <row r="1690" spans="1:10" hidden="1">
      <c r="A1690" s="48" t="s">
        <v>595</v>
      </c>
      <c r="B1690" s="48" t="s">
        <v>123</v>
      </c>
      <c r="C1690" s="48" t="s">
        <v>1041</v>
      </c>
      <c r="D1690" s="48" t="s">
        <v>1103</v>
      </c>
      <c r="E1690" s="48" t="s">
        <v>628</v>
      </c>
      <c r="F1690" s="48" t="s">
        <v>1077</v>
      </c>
      <c r="G1690" s="48">
        <v>62.593440000000001</v>
      </c>
      <c r="H1690" s="48">
        <v>1</v>
      </c>
      <c r="I1690" s="48" t="s">
        <v>287</v>
      </c>
      <c r="J1690" s="48" t="s">
        <v>60</v>
      </c>
    </row>
    <row r="1691" spans="1:10" hidden="1">
      <c r="A1691" s="48" t="s">
        <v>595</v>
      </c>
      <c r="B1691" s="48" t="s">
        <v>51</v>
      </c>
      <c r="C1691" s="48" t="s">
        <v>1046</v>
      </c>
      <c r="D1691" s="48" t="s">
        <v>1110</v>
      </c>
      <c r="E1691" s="48" t="s">
        <v>627</v>
      </c>
      <c r="F1691" s="48" t="s">
        <v>1077</v>
      </c>
      <c r="G1691" s="48">
        <v>54.169260000000001</v>
      </c>
      <c r="H1691" s="48">
        <v>2</v>
      </c>
      <c r="I1691" s="48" t="s">
        <v>287</v>
      </c>
      <c r="J1691" s="48" t="s">
        <v>60</v>
      </c>
    </row>
    <row r="1692" spans="1:10" hidden="1">
      <c r="A1692" s="48" t="s">
        <v>595</v>
      </c>
      <c r="B1692" s="48" t="s">
        <v>31</v>
      </c>
      <c r="C1692" s="48" t="s">
        <v>678</v>
      </c>
      <c r="D1692" s="48" t="s">
        <v>1086</v>
      </c>
      <c r="E1692" s="48" t="s">
        <v>679</v>
      </c>
      <c r="F1692" s="48" t="s">
        <v>1077</v>
      </c>
      <c r="G1692" s="48">
        <v>60.707839999999997</v>
      </c>
      <c r="H1692" s="48">
        <v>1</v>
      </c>
      <c r="I1692" s="48" t="s">
        <v>287</v>
      </c>
      <c r="J1692" s="48" t="s">
        <v>60</v>
      </c>
    </row>
    <row r="1693" spans="1:10" hidden="1">
      <c r="A1693" s="48" t="s">
        <v>595</v>
      </c>
      <c r="B1693" s="48" t="s">
        <v>37</v>
      </c>
      <c r="C1693" s="48" t="s">
        <v>605</v>
      </c>
      <c r="D1693" s="48" t="s">
        <v>1089</v>
      </c>
      <c r="E1693" s="48" t="s">
        <v>604</v>
      </c>
      <c r="F1693" s="48" t="s">
        <v>1077</v>
      </c>
      <c r="G1693" s="48">
        <v>64.05883</v>
      </c>
      <c r="H1693" s="48">
        <v>1</v>
      </c>
      <c r="I1693" s="48" t="s">
        <v>287</v>
      </c>
      <c r="J1693" s="48" t="s">
        <v>60</v>
      </c>
    </row>
    <row r="1694" spans="1:10" hidden="1">
      <c r="A1694" s="48" t="s">
        <v>595</v>
      </c>
      <c r="B1694" s="48" t="s">
        <v>39</v>
      </c>
      <c r="C1694" s="48" t="s">
        <v>1042</v>
      </c>
      <c r="D1694" s="48" t="s">
        <v>1105</v>
      </c>
      <c r="E1694" s="48" t="s">
        <v>610</v>
      </c>
      <c r="F1694" s="48" t="s">
        <v>1077</v>
      </c>
      <c r="G1694" s="48">
        <v>62.661969999999997</v>
      </c>
      <c r="H1694" s="48">
        <v>1</v>
      </c>
      <c r="I1694" s="48" t="s">
        <v>287</v>
      </c>
      <c r="J1694" s="48" t="s">
        <v>60</v>
      </c>
    </row>
    <row r="1695" spans="1:10" hidden="1">
      <c r="A1695" s="48" t="s">
        <v>595</v>
      </c>
      <c r="B1695" s="48" t="s">
        <v>23</v>
      </c>
      <c r="C1695" s="48" t="s">
        <v>683</v>
      </c>
      <c r="D1695" s="48" t="s">
        <v>1081</v>
      </c>
      <c r="E1695" s="48" t="s">
        <v>682</v>
      </c>
      <c r="F1695" s="48" t="s">
        <v>1077</v>
      </c>
      <c r="G1695" s="48">
        <v>62.665669999999999</v>
      </c>
      <c r="H1695" s="48">
        <v>1</v>
      </c>
      <c r="I1695" s="48" t="s">
        <v>287</v>
      </c>
      <c r="J1695" s="48" t="s">
        <v>60</v>
      </c>
    </row>
    <row r="1696" spans="1:10" hidden="1">
      <c r="A1696" s="48" t="s">
        <v>595</v>
      </c>
      <c r="B1696" s="48" t="s">
        <v>27</v>
      </c>
      <c r="C1696" s="48" t="s">
        <v>656</v>
      </c>
      <c r="D1696" s="48" t="s">
        <v>1084</v>
      </c>
      <c r="E1696" s="48" t="s">
        <v>655</v>
      </c>
      <c r="F1696" s="48" t="s">
        <v>1077</v>
      </c>
      <c r="G1696" s="48">
        <v>60.147179999999999</v>
      </c>
      <c r="H1696" s="48">
        <v>1</v>
      </c>
      <c r="I1696" s="48" t="s">
        <v>287</v>
      </c>
      <c r="J1696" s="48" t="s">
        <v>60</v>
      </c>
    </row>
    <row r="1697" spans="1:10" hidden="1">
      <c r="A1697" s="48" t="s">
        <v>595</v>
      </c>
      <c r="B1697" s="48" t="s">
        <v>17</v>
      </c>
      <c r="C1697" s="48" t="s">
        <v>1037</v>
      </c>
      <c r="D1697" s="48" t="s">
        <v>1073</v>
      </c>
      <c r="E1697" s="48" t="s">
        <v>742</v>
      </c>
      <c r="F1697" s="48" t="s">
        <v>1077</v>
      </c>
      <c r="G1697" s="48">
        <v>59.502270000000003</v>
      </c>
      <c r="H1697" s="48">
        <v>2</v>
      </c>
      <c r="I1697" s="48" t="s">
        <v>287</v>
      </c>
      <c r="J1697" s="48" t="s">
        <v>60</v>
      </c>
    </row>
    <row r="1698" spans="1:10" hidden="1">
      <c r="A1698" s="48" t="s">
        <v>595</v>
      </c>
      <c r="B1698" s="48" t="s">
        <v>53</v>
      </c>
      <c r="C1698" s="48" t="s">
        <v>743</v>
      </c>
      <c r="D1698" s="48" t="s">
        <v>1101</v>
      </c>
      <c r="E1698" s="48" t="s">
        <v>744</v>
      </c>
      <c r="F1698" s="48" t="s">
        <v>1077</v>
      </c>
      <c r="G1698" s="48">
        <v>62.006189999999997</v>
      </c>
      <c r="H1698" s="48">
        <v>1</v>
      </c>
      <c r="I1698" s="48" t="s">
        <v>287</v>
      </c>
      <c r="J1698" s="48" t="s">
        <v>60</v>
      </c>
    </row>
    <row r="1699" spans="1:10" hidden="1">
      <c r="A1699" s="48" t="s">
        <v>595</v>
      </c>
      <c r="B1699" s="48" t="s">
        <v>41</v>
      </c>
      <c r="C1699" s="48" t="s">
        <v>619</v>
      </c>
      <c r="D1699" s="48" t="s">
        <v>1094</v>
      </c>
      <c r="E1699" s="48" t="s">
        <v>618</v>
      </c>
      <c r="F1699" s="48" t="s">
        <v>1077</v>
      </c>
      <c r="G1699" s="48">
        <v>63.727440000000001</v>
      </c>
      <c r="H1699" s="48">
        <v>1</v>
      </c>
      <c r="I1699" s="48" t="s">
        <v>287</v>
      </c>
      <c r="J1699" s="48" t="s">
        <v>60</v>
      </c>
    </row>
    <row r="1700" spans="1:10" hidden="1">
      <c r="A1700" s="48" t="s">
        <v>595</v>
      </c>
      <c r="B1700" s="48" t="s">
        <v>45</v>
      </c>
      <c r="C1700" s="48" t="s">
        <v>1047</v>
      </c>
      <c r="D1700" s="48" t="s">
        <v>1113</v>
      </c>
      <c r="E1700" s="48" t="s">
        <v>622</v>
      </c>
      <c r="F1700" s="48" t="s">
        <v>1077</v>
      </c>
      <c r="G1700" s="48">
        <v>61.923900000000003</v>
      </c>
      <c r="H1700" s="48">
        <v>1</v>
      </c>
      <c r="I1700" s="48" t="s">
        <v>287</v>
      </c>
      <c r="J1700" s="48" t="s">
        <v>60</v>
      </c>
    </row>
    <row r="1701" spans="1:10" hidden="1">
      <c r="A1701" s="48" t="s">
        <v>595</v>
      </c>
      <c r="B1701" s="48" t="s">
        <v>39</v>
      </c>
      <c r="C1701" s="48" t="s">
        <v>615</v>
      </c>
      <c r="D1701" s="48" t="s">
        <v>1092</v>
      </c>
      <c r="E1701" s="48" t="s">
        <v>614</v>
      </c>
      <c r="F1701" s="48" t="s">
        <v>1077</v>
      </c>
      <c r="G1701" s="48">
        <v>64.432019999999994</v>
      </c>
      <c r="H1701" s="48">
        <v>1</v>
      </c>
      <c r="I1701" s="48" t="s">
        <v>287</v>
      </c>
      <c r="J1701" s="48" t="s">
        <v>60</v>
      </c>
    </row>
    <row r="1702" spans="1:10" hidden="1">
      <c r="A1702" s="48" t="s">
        <v>595</v>
      </c>
      <c r="B1702" s="48" t="s">
        <v>27</v>
      </c>
      <c r="C1702" s="48" t="s">
        <v>750</v>
      </c>
      <c r="D1702" s="48" t="s">
        <v>1082</v>
      </c>
      <c r="E1702" s="48" t="s">
        <v>749</v>
      </c>
      <c r="F1702" s="48" t="s">
        <v>1077</v>
      </c>
      <c r="G1702" s="48">
        <v>59.951129999999999</v>
      </c>
      <c r="H1702" s="48">
        <v>2</v>
      </c>
      <c r="I1702" s="48" t="s">
        <v>287</v>
      </c>
      <c r="J1702" s="48" t="s">
        <v>60</v>
      </c>
    </row>
    <row r="1703" spans="1:10" hidden="1">
      <c r="A1703" s="48" t="s">
        <v>595</v>
      </c>
      <c r="B1703" s="48" t="s">
        <v>25</v>
      </c>
      <c r="C1703" s="48" t="s">
        <v>1045</v>
      </c>
      <c r="D1703" s="48" t="s">
        <v>1111</v>
      </c>
      <c r="E1703" s="48" t="s">
        <v>632</v>
      </c>
      <c r="F1703" s="48" t="s">
        <v>1077</v>
      </c>
      <c r="G1703" s="48">
        <v>62.41769</v>
      </c>
      <c r="H1703" s="48">
        <v>1</v>
      </c>
      <c r="I1703" s="48" t="s">
        <v>287</v>
      </c>
      <c r="J1703" s="48" t="s">
        <v>60</v>
      </c>
    </row>
    <row r="1704" spans="1:10" hidden="1">
      <c r="A1704" s="48" t="s">
        <v>595</v>
      </c>
      <c r="B1704" s="48" t="s">
        <v>39</v>
      </c>
      <c r="C1704" s="48" t="s">
        <v>609</v>
      </c>
      <c r="D1704" s="48" t="s">
        <v>1091</v>
      </c>
      <c r="E1704" s="48" t="s">
        <v>608</v>
      </c>
      <c r="F1704" s="48" t="s">
        <v>1077</v>
      </c>
      <c r="G1704" s="48">
        <v>59.801020000000001</v>
      </c>
      <c r="H1704" s="48">
        <v>2</v>
      </c>
      <c r="I1704" s="48" t="s">
        <v>287</v>
      </c>
      <c r="J1704" s="48" t="s">
        <v>60</v>
      </c>
    </row>
    <row r="1705" spans="1:10" hidden="1">
      <c r="A1705" s="48" t="s">
        <v>595</v>
      </c>
      <c r="B1705" s="48" t="s">
        <v>20</v>
      </c>
      <c r="C1705" s="48" t="s">
        <v>577</v>
      </c>
      <c r="D1705" s="48" t="s">
        <v>578</v>
      </c>
      <c r="E1705" s="48" t="s">
        <v>668</v>
      </c>
      <c r="F1705" s="48" t="s">
        <v>1077</v>
      </c>
      <c r="G1705" s="48">
        <v>59.096209999999999</v>
      </c>
      <c r="H1705" s="48">
        <v>2</v>
      </c>
      <c r="I1705" s="48" t="s">
        <v>287</v>
      </c>
      <c r="J1705" s="48" t="s">
        <v>60</v>
      </c>
    </row>
    <row r="1706" spans="1:10" hidden="1">
      <c r="A1706" s="48" t="s">
        <v>595</v>
      </c>
      <c r="B1706" s="48" t="s">
        <v>25</v>
      </c>
      <c r="C1706" s="48" t="s">
        <v>1041</v>
      </c>
      <c r="D1706" s="48" t="s">
        <v>1103</v>
      </c>
      <c r="E1706" s="48" t="s">
        <v>628</v>
      </c>
      <c r="F1706" s="48" t="s">
        <v>1077</v>
      </c>
      <c r="G1706" s="48">
        <v>62.593440000000001</v>
      </c>
      <c r="H1706" s="48">
        <v>1</v>
      </c>
      <c r="I1706" s="48" t="s">
        <v>287</v>
      </c>
      <c r="J1706" s="48" t="s">
        <v>60</v>
      </c>
    </row>
    <row r="1707" spans="1:10" hidden="1">
      <c r="A1707" s="48" t="s">
        <v>595</v>
      </c>
      <c r="B1707" s="48" t="s">
        <v>33</v>
      </c>
      <c r="C1707" s="48" t="s">
        <v>644</v>
      </c>
      <c r="D1707" s="48" t="s">
        <v>1072</v>
      </c>
      <c r="E1707" s="48" t="s">
        <v>643</v>
      </c>
      <c r="F1707" s="48" t="s">
        <v>1077</v>
      </c>
      <c r="G1707" s="48">
        <v>61.903179999999999</v>
      </c>
      <c r="H1707" s="48">
        <v>1</v>
      </c>
      <c r="I1707" s="48" t="s">
        <v>287</v>
      </c>
      <c r="J1707" s="48" t="s">
        <v>60</v>
      </c>
    </row>
    <row r="1708" spans="1:10" hidden="1">
      <c r="A1708" s="48" t="s">
        <v>595</v>
      </c>
      <c r="B1708" s="48" t="s">
        <v>27</v>
      </c>
      <c r="C1708" s="48" t="s">
        <v>752</v>
      </c>
      <c r="D1708" s="48" t="s">
        <v>1083</v>
      </c>
      <c r="E1708" s="48" t="s">
        <v>751</v>
      </c>
      <c r="F1708" s="48" t="s">
        <v>1077</v>
      </c>
      <c r="G1708" s="48">
        <v>61.465380000000003</v>
      </c>
      <c r="H1708" s="48">
        <v>1</v>
      </c>
      <c r="I1708" s="48" t="s">
        <v>287</v>
      </c>
      <c r="J1708" s="48" t="s">
        <v>60</v>
      </c>
    </row>
    <row r="1709" spans="1:10" hidden="1">
      <c r="A1709" s="48" t="s">
        <v>595</v>
      </c>
      <c r="B1709" s="48" t="s">
        <v>23</v>
      </c>
      <c r="C1709" s="48" t="s">
        <v>1035</v>
      </c>
      <c r="D1709" s="48" t="s">
        <v>1109</v>
      </c>
      <c r="E1709" s="48" t="s">
        <v>670</v>
      </c>
      <c r="F1709" s="48" t="s">
        <v>1077</v>
      </c>
      <c r="G1709" s="48">
        <v>52.701979999999999</v>
      </c>
      <c r="H1709" s="48">
        <v>2</v>
      </c>
      <c r="I1709" s="48" t="s">
        <v>287</v>
      </c>
      <c r="J1709" s="48" t="s">
        <v>60</v>
      </c>
    </row>
    <row r="1710" spans="1:10" hidden="1">
      <c r="A1710" s="48" t="s">
        <v>595</v>
      </c>
      <c r="B1710" s="48" t="s">
        <v>35</v>
      </c>
      <c r="C1710" s="48" t="s">
        <v>640</v>
      </c>
      <c r="D1710" s="48" t="s">
        <v>1070</v>
      </c>
      <c r="E1710" s="48" t="s">
        <v>639</v>
      </c>
      <c r="F1710" s="48" t="s">
        <v>1077</v>
      </c>
      <c r="G1710" s="48">
        <v>59.820259999999998</v>
      </c>
      <c r="H1710" s="48">
        <v>2</v>
      </c>
      <c r="I1710" s="48" t="s">
        <v>287</v>
      </c>
      <c r="J1710" s="48" t="s">
        <v>60</v>
      </c>
    </row>
    <row r="1711" spans="1:10" hidden="1">
      <c r="A1711" s="48" t="s">
        <v>595</v>
      </c>
      <c r="B1711" s="48" t="s">
        <v>123</v>
      </c>
      <c r="C1711" s="48" t="s">
        <v>638</v>
      </c>
      <c r="D1711" s="48" t="s">
        <v>1100</v>
      </c>
      <c r="E1711" s="48" t="s">
        <v>637</v>
      </c>
      <c r="F1711" s="48" t="s">
        <v>1077</v>
      </c>
      <c r="G1711" s="48">
        <v>61.058880000000002</v>
      </c>
      <c r="H1711" s="48">
        <v>1</v>
      </c>
      <c r="I1711" s="48" t="s">
        <v>287</v>
      </c>
      <c r="J1711" s="48" t="s">
        <v>60</v>
      </c>
    </row>
    <row r="1712" spans="1:10" hidden="1">
      <c r="A1712" s="48" t="s">
        <v>595</v>
      </c>
      <c r="B1712" s="48" t="s">
        <v>573</v>
      </c>
      <c r="C1712" s="48" t="s">
        <v>1040</v>
      </c>
      <c r="D1712" s="48" t="s">
        <v>1068</v>
      </c>
      <c r="E1712" s="48" t="s">
        <v>624</v>
      </c>
      <c r="F1712" s="48" t="s">
        <v>1077</v>
      </c>
      <c r="G1712" s="48">
        <v>50.254980000000003</v>
      </c>
      <c r="H1712" s="48">
        <v>3</v>
      </c>
      <c r="I1712" s="48" t="s">
        <v>287</v>
      </c>
      <c r="J1712" s="48" t="s">
        <v>60</v>
      </c>
    </row>
    <row r="1713" spans="1:10" hidden="1">
      <c r="A1713" s="48" t="s">
        <v>595</v>
      </c>
      <c r="B1713" s="48" t="s">
        <v>573</v>
      </c>
      <c r="C1713" s="48" t="s">
        <v>1043</v>
      </c>
      <c r="D1713" s="48" t="s">
        <v>1069</v>
      </c>
      <c r="E1713" s="48" t="s">
        <v>625</v>
      </c>
      <c r="F1713" s="48" t="s">
        <v>1077</v>
      </c>
      <c r="G1713" s="48">
        <v>48.601439999999997</v>
      </c>
      <c r="H1713" s="48">
        <v>3</v>
      </c>
      <c r="I1713" s="48" t="s">
        <v>287</v>
      </c>
      <c r="J1713" s="48" t="s">
        <v>60</v>
      </c>
    </row>
    <row r="1714" spans="1:10" hidden="1">
      <c r="A1714" s="48" t="s">
        <v>595</v>
      </c>
      <c r="B1714" s="48" t="s">
        <v>47</v>
      </c>
      <c r="C1714" s="48" t="s">
        <v>47</v>
      </c>
      <c r="D1714" s="48" t="s">
        <v>1114</v>
      </c>
      <c r="E1714" s="48" t="s">
        <v>623</v>
      </c>
      <c r="F1714" s="48" t="s">
        <v>1077</v>
      </c>
      <c r="G1714" s="48">
        <v>57.945149999999998</v>
      </c>
      <c r="H1714" s="48">
        <v>2</v>
      </c>
      <c r="I1714" s="48" t="s">
        <v>287</v>
      </c>
      <c r="J1714" s="48" t="s">
        <v>60</v>
      </c>
    </row>
    <row r="1715" spans="1:10" hidden="1">
      <c r="A1715" s="48" t="s">
        <v>595</v>
      </c>
      <c r="B1715" s="48" t="s">
        <v>25</v>
      </c>
      <c r="C1715" s="48" t="s">
        <v>631</v>
      </c>
      <c r="D1715" s="48" t="s">
        <v>1097</v>
      </c>
      <c r="E1715" s="48" t="s">
        <v>630</v>
      </c>
      <c r="F1715" s="48" t="s">
        <v>1077</v>
      </c>
      <c r="G1715" s="48">
        <v>62.034199999999998</v>
      </c>
      <c r="H1715" s="48">
        <v>1</v>
      </c>
      <c r="I1715" s="48" t="s">
        <v>287</v>
      </c>
      <c r="J1715" s="48" t="s">
        <v>60</v>
      </c>
    </row>
    <row r="1716" spans="1:10" hidden="1">
      <c r="A1716" s="48" t="s">
        <v>595</v>
      </c>
      <c r="B1716" s="48" t="s">
        <v>27</v>
      </c>
      <c r="C1716" s="48" t="s">
        <v>660</v>
      </c>
      <c r="D1716" s="48" t="s">
        <v>1085</v>
      </c>
      <c r="E1716" s="48" t="s">
        <v>659</v>
      </c>
      <c r="F1716" s="48" t="s">
        <v>1077</v>
      </c>
      <c r="G1716" s="48">
        <v>59.095269999999999</v>
      </c>
      <c r="H1716" s="48">
        <v>2</v>
      </c>
      <c r="I1716" s="48" t="s">
        <v>287</v>
      </c>
      <c r="J1716" s="48" t="s">
        <v>60</v>
      </c>
    </row>
    <row r="1717" spans="1:10" hidden="1">
      <c r="A1717" s="48" t="s">
        <v>595</v>
      </c>
      <c r="B1717" s="48" t="s">
        <v>23</v>
      </c>
      <c r="C1717" s="48" t="s">
        <v>748</v>
      </c>
      <c r="D1717" s="48" t="s">
        <v>1079</v>
      </c>
      <c r="E1717" s="48" t="s">
        <v>747</v>
      </c>
      <c r="F1717" s="48" t="s">
        <v>1077</v>
      </c>
      <c r="G1717" s="48">
        <v>52.341520000000003</v>
      </c>
      <c r="H1717" s="48">
        <v>2</v>
      </c>
      <c r="I1717" s="48" t="s">
        <v>287</v>
      </c>
      <c r="J1717" s="48" t="s">
        <v>60</v>
      </c>
    </row>
    <row r="1718" spans="1:10" hidden="1">
      <c r="A1718" s="48" t="s">
        <v>595</v>
      </c>
      <c r="B1718" s="48" t="s">
        <v>51</v>
      </c>
      <c r="C1718" s="48" t="s">
        <v>1039</v>
      </c>
      <c r="D1718" s="48" t="s">
        <v>1112</v>
      </c>
      <c r="E1718" s="48" t="s">
        <v>626</v>
      </c>
      <c r="F1718" s="48" t="s">
        <v>1077</v>
      </c>
      <c r="G1718" s="48">
        <v>47.594470000000001</v>
      </c>
      <c r="H1718" s="48">
        <v>3</v>
      </c>
      <c r="I1718" s="48" t="s">
        <v>287</v>
      </c>
      <c r="J1718" s="48" t="s">
        <v>60</v>
      </c>
    </row>
    <row r="1719" spans="1:10" hidden="1">
      <c r="A1719" s="48" t="s">
        <v>595</v>
      </c>
      <c r="B1719" s="48" t="s">
        <v>33</v>
      </c>
      <c r="C1719" s="48" t="s">
        <v>640</v>
      </c>
      <c r="D1719" s="48" t="s">
        <v>1070</v>
      </c>
      <c r="E1719" s="48" t="s">
        <v>639</v>
      </c>
      <c r="F1719" s="48" t="s">
        <v>1077</v>
      </c>
      <c r="G1719" s="48">
        <v>59.820259999999998</v>
      </c>
      <c r="H1719" s="48">
        <v>2</v>
      </c>
      <c r="I1719" s="48" t="s">
        <v>287</v>
      </c>
      <c r="J1719" s="48" t="s">
        <v>60</v>
      </c>
    </row>
    <row r="1720" spans="1:10" hidden="1">
      <c r="A1720" s="48" t="s">
        <v>595</v>
      </c>
      <c r="B1720" s="48" t="s">
        <v>27</v>
      </c>
      <c r="C1720" s="48" t="s">
        <v>1036</v>
      </c>
      <c r="D1720" s="48" t="s">
        <v>1104</v>
      </c>
      <c r="E1720" s="48" t="s">
        <v>725</v>
      </c>
      <c r="F1720" s="48" t="s">
        <v>1077</v>
      </c>
      <c r="G1720" s="48">
        <v>63.328189999999999</v>
      </c>
      <c r="H1720" s="48">
        <v>1</v>
      </c>
      <c r="I1720" s="48" t="s">
        <v>287</v>
      </c>
      <c r="J1720" s="48" t="s">
        <v>60</v>
      </c>
    </row>
    <row r="1721" spans="1:10" hidden="1">
      <c r="A1721" s="48" t="s">
        <v>595</v>
      </c>
      <c r="B1721" s="48" t="s">
        <v>23</v>
      </c>
      <c r="C1721" s="48" t="s">
        <v>1044</v>
      </c>
      <c r="D1721" s="48" t="s">
        <v>1107</v>
      </c>
      <c r="E1721" s="48" t="s">
        <v>611</v>
      </c>
      <c r="F1721" s="48" t="s">
        <v>1077</v>
      </c>
      <c r="G1721" s="48">
        <v>60.526760000000003</v>
      </c>
      <c r="H1721" s="48">
        <v>1</v>
      </c>
      <c r="I1721" s="48" t="s">
        <v>287</v>
      </c>
      <c r="J1721" s="48" t="s">
        <v>60</v>
      </c>
    </row>
    <row r="1722" spans="1:10" hidden="1">
      <c r="A1722" s="48" t="s">
        <v>595</v>
      </c>
      <c r="B1722" s="48" t="s">
        <v>35</v>
      </c>
      <c r="C1722" s="48" t="s">
        <v>756</v>
      </c>
      <c r="D1722" s="48" t="s">
        <v>1087</v>
      </c>
      <c r="E1722" s="48" t="s">
        <v>755</v>
      </c>
      <c r="F1722" s="48" t="s">
        <v>1077</v>
      </c>
      <c r="G1722" s="48">
        <v>61.621389999999998</v>
      </c>
      <c r="H1722" s="48">
        <v>1</v>
      </c>
      <c r="I1722" s="48" t="s">
        <v>287</v>
      </c>
      <c r="J1722" s="48" t="s">
        <v>60</v>
      </c>
    </row>
    <row r="1723" spans="1:10" hidden="1">
      <c r="A1723" s="48" t="s">
        <v>595</v>
      </c>
      <c r="B1723" s="48" t="s">
        <v>23</v>
      </c>
      <c r="C1723" s="48" t="s">
        <v>746</v>
      </c>
      <c r="D1723" s="48" t="s">
        <v>1078</v>
      </c>
      <c r="E1723" s="48" t="s">
        <v>745</v>
      </c>
      <c r="F1723" s="48" t="s">
        <v>1077</v>
      </c>
      <c r="G1723" s="48">
        <v>61.962629999999997</v>
      </c>
      <c r="H1723" s="48">
        <v>1</v>
      </c>
      <c r="I1723" s="48" t="s">
        <v>287</v>
      </c>
      <c r="J1723" s="48" t="s">
        <v>60</v>
      </c>
    </row>
    <row r="1724" spans="1:10" hidden="1">
      <c r="A1724" s="48" t="s">
        <v>595</v>
      </c>
      <c r="B1724" s="48" t="s">
        <v>39</v>
      </c>
      <c r="C1724" s="48" t="s">
        <v>607</v>
      </c>
      <c r="D1724" s="48" t="s">
        <v>1090</v>
      </c>
      <c r="E1724" s="48" t="s">
        <v>606</v>
      </c>
      <c r="F1724" s="48" t="s">
        <v>1077</v>
      </c>
      <c r="G1724" s="48">
        <v>63.270380000000003</v>
      </c>
      <c r="H1724" s="48">
        <v>1</v>
      </c>
      <c r="I1724" s="48" t="s">
        <v>287</v>
      </c>
      <c r="J1724" s="48" t="s">
        <v>60</v>
      </c>
    </row>
    <row r="1725" spans="1:10" hidden="1">
      <c r="A1725" s="48" t="s">
        <v>595</v>
      </c>
      <c r="B1725" s="48" t="s">
        <v>23</v>
      </c>
      <c r="C1725" s="48" t="s">
        <v>708</v>
      </c>
      <c r="D1725" s="48" t="s">
        <v>1080</v>
      </c>
      <c r="E1725" s="48" t="s">
        <v>707</v>
      </c>
      <c r="F1725" s="48" t="s">
        <v>1077</v>
      </c>
      <c r="G1725" s="48">
        <v>60.186169999999997</v>
      </c>
      <c r="H1725" s="48">
        <v>1</v>
      </c>
      <c r="I1725" s="48" t="s">
        <v>287</v>
      </c>
      <c r="J1725" s="48" t="s">
        <v>60</v>
      </c>
    </row>
    <row r="1726" spans="1:10" hidden="1">
      <c r="A1726" s="48" t="s">
        <v>595</v>
      </c>
      <c r="B1726" s="48" t="s">
        <v>35</v>
      </c>
      <c r="C1726" s="48" t="s">
        <v>1042</v>
      </c>
      <c r="D1726" s="48" t="s">
        <v>1105</v>
      </c>
      <c r="E1726" s="48" t="s">
        <v>610</v>
      </c>
      <c r="F1726" s="48" t="s">
        <v>1077</v>
      </c>
      <c r="G1726" s="48">
        <v>62.661969999999997</v>
      </c>
      <c r="H1726" s="48">
        <v>1</v>
      </c>
      <c r="I1726" s="48" t="s">
        <v>287</v>
      </c>
      <c r="J1726" s="48" t="s">
        <v>60</v>
      </c>
    </row>
    <row r="1727" spans="1:10" hidden="1">
      <c r="A1727" s="48" t="s">
        <v>595</v>
      </c>
      <c r="B1727" s="48" t="s">
        <v>45</v>
      </c>
      <c r="C1727" s="48" t="s">
        <v>1047</v>
      </c>
      <c r="D1727" s="48" t="s">
        <v>839</v>
      </c>
      <c r="E1727" s="48" t="s">
        <v>838</v>
      </c>
      <c r="F1727" s="48" t="s">
        <v>1077</v>
      </c>
      <c r="G1727" s="48">
        <v>66.069929999999999</v>
      </c>
      <c r="H1727" s="48">
        <v>1</v>
      </c>
      <c r="I1727" s="48" t="s">
        <v>287</v>
      </c>
      <c r="J1727" s="48" t="s">
        <v>60</v>
      </c>
    </row>
    <row r="1728" spans="1:10" hidden="1">
      <c r="A1728" s="48" t="s">
        <v>595</v>
      </c>
      <c r="B1728" s="48" t="s">
        <v>45</v>
      </c>
      <c r="C1728" s="48" t="s">
        <v>1047</v>
      </c>
      <c r="D1728" s="48" t="s">
        <v>979</v>
      </c>
      <c r="E1728" s="48" t="s">
        <v>978</v>
      </c>
      <c r="F1728" s="48" t="s">
        <v>1077</v>
      </c>
      <c r="G1728" s="48">
        <v>60.577860000000001</v>
      </c>
      <c r="H1728" s="48">
        <v>1</v>
      </c>
      <c r="I1728" s="48" t="s">
        <v>287</v>
      </c>
      <c r="J1728" s="48" t="s">
        <v>60</v>
      </c>
    </row>
    <row r="1729" spans="1:10" hidden="1">
      <c r="A1729" s="48" t="s">
        <v>595</v>
      </c>
      <c r="B1729" s="48" t="s">
        <v>45</v>
      </c>
      <c r="C1729" s="48" t="s">
        <v>1047</v>
      </c>
      <c r="D1729" s="48" t="s">
        <v>973</v>
      </c>
      <c r="E1729" s="48" t="s">
        <v>972</v>
      </c>
      <c r="F1729" s="48" t="s">
        <v>1077</v>
      </c>
      <c r="G1729" s="48">
        <v>64.605919999999998</v>
      </c>
      <c r="H1729" s="48">
        <v>1</v>
      </c>
      <c r="I1729" s="48" t="s">
        <v>287</v>
      </c>
      <c r="J1729" s="48" t="s">
        <v>60</v>
      </c>
    </row>
    <row r="1730" spans="1:10" hidden="1">
      <c r="A1730" s="48" t="s">
        <v>595</v>
      </c>
      <c r="B1730" s="48" t="s">
        <v>33</v>
      </c>
      <c r="C1730" s="48" t="s">
        <v>644</v>
      </c>
      <c r="D1730" s="48" t="s">
        <v>845</v>
      </c>
      <c r="E1730" s="48" t="s">
        <v>844</v>
      </c>
      <c r="F1730" s="48" t="s">
        <v>1077</v>
      </c>
      <c r="G1730" s="48">
        <v>62.850479999999997</v>
      </c>
      <c r="H1730" s="48">
        <v>1</v>
      </c>
      <c r="I1730" s="48" t="s">
        <v>287</v>
      </c>
      <c r="J1730" s="48" t="s">
        <v>60</v>
      </c>
    </row>
    <row r="1731" spans="1:10" hidden="1">
      <c r="A1731" s="48" t="s">
        <v>595</v>
      </c>
      <c r="B1731" s="48" t="s">
        <v>51</v>
      </c>
      <c r="C1731" s="48" t="s">
        <v>1039</v>
      </c>
      <c r="D1731" s="48" t="s">
        <v>1000</v>
      </c>
      <c r="E1731" s="48" t="s">
        <v>999</v>
      </c>
      <c r="F1731" s="48" t="s">
        <v>1077</v>
      </c>
      <c r="G1731" s="48">
        <v>52.3294</v>
      </c>
      <c r="H1731" s="48">
        <v>2</v>
      </c>
      <c r="I1731" s="48" t="s">
        <v>287</v>
      </c>
      <c r="J1731" s="48" t="s">
        <v>60</v>
      </c>
    </row>
    <row r="1732" spans="1:10" hidden="1">
      <c r="A1732" s="48" t="s">
        <v>595</v>
      </c>
      <c r="B1732" s="48" t="s">
        <v>33</v>
      </c>
      <c r="C1732" s="48" t="s">
        <v>644</v>
      </c>
      <c r="D1732" s="48" t="s">
        <v>700</v>
      </c>
      <c r="E1732" s="48" t="s">
        <v>699</v>
      </c>
      <c r="F1732" s="48" t="s">
        <v>1077</v>
      </c>
      <c r="G1732" s="48">
        <v>65.311920000000001</v>
      </c>
      <c r="H1732" s="48">
        <v>1</v>
      </c>
      <c r="I1732" s="48" t="s">
        <v>287</v>
      </c>
      <c r="J1732" s="48" t="s">
        <v>60</v>
      </c>
    </row>
    <row r="1733" spans="1:10" hidden="1">
      <c r="A1733" s="48" t="s">
        <v>595</v>
      </c>
      <c r="B1733" s="48" t="s">
        <v>51</v>
      </c>
      <c r="C1733" s="48" t="s">
        <v>1039</v>
      </c>
      <c r="D1733" s="48" t="s">
        <v>714</v>
      </c>
      <c r="E1733" s="48" t="s">
        <v>713</v>
      </c>
      <c r="F1733" s="48" t="s">
        <v>1077</v>
      </c>
      <c r="G1733" s="48">
        <v>48.30115</v>
      </c>
      <c r="H1733" s="48">
        <v>3</v>
      </c>
      <c r="I1733" s="48" t="s">
        <v>287</v>
      </c>
      <c r="J1733" s="48" t="s">
        <v>60</v>
      </c>
    </row>
    <row r="1734" spans="1:10" hidden="1">
      <c r="A1734" s="48" t="s">
        <v>595</v>
      </c>
      <c r="B1734" s="48" t="s">
        <v>53</v>
      </c>
      <c r="C1734" s="48" t="s">
        <v>743</v>
      </c>
      <c r="D1734" s="48" t="s">
        <v>825</v>
      </c>
      <c r="E1734" s="48" t="s">
        <v>824</v>
      </c>
      <c r="F1734" s="48" t="s">
        <v>1077</v>
      </c>
      <c r="G1734" s="48">
        <v>56.765819999999998</v>
      </c>
      <c r="H1734" s="48">
        <v>2</v>
      </c>
      <c r="I1734" s="48" t="s">
        <v>287</v>
      </c>
      <c r="J1734" s="48" t="s">
        <v>60</v>
      </c>
    </row>
    <row r="1735" spans="1:10" hidden="1">
      <c r="A1735" s="48" t="s">
        <v>595</v>
      </c>
      <c r="B1735" s="48" t="s">
        <v>27</v>
      </c>
      <c r="C1735" s="48" t="s">
        <v>752</v>
      </c>
      <c r="D1735" s="48" t="s">
        <v>784</v>
      </c>
      <c r="E1735" s="48" t="s">
        <v>783</v>
      </c>
      <c r="F1735" s="48" t="s">
        <v>1077</v>
      </c>
      <c r="G1735" s="48">
        <v>61.780230000000003</v>
      </c>
      <c r="H1735" s="48">
        <v>1</v>
      </c>
      <c r="I1735" s="48" t="s">
        <v>287</v>
      </c>
      <c r="J1735" s="48" t="s">
        <v>60</v>
      </c>
    </row>
    <row r="1736" spans="1:10" hidden="1">
      <c r="A1736" s="48" t="s">
        <v>595</v>
      </c>
      <c r="B1736" s="48" t="s">
        <v>41</v>
      </c>
      <c r="C1736" s="48" t="s">
        <v>619</v>
      </c>
      <c r="D1736" s="48" t="s">
        <v>706</v>
      </c>
      <c r="E1736" s="48" t="s">
        <v>705</v>
      </c>
      <c r="F1736" s="48" t="s">
        <v>1077</v>
      </c>
      <c r="G1736" s="48">
        <v>61.64678</v>
      </c>
      <c r="H1736" s="48">
        <v>1</v>
      </c>
      <c r="I1736" s="48" t="s">
        <v>287</v>
      </c>
      <c r="J1736" s="48" t="s">
        <v>60</v>
      </c>
    </row>
    <row r="1737" spans="1:10" hidden="1">
      <c r="A1737" s="48" t="s">
        <v>595</v>
      </c>
      <c r="B1737" s="48" t="s">
        <v>573</v>
      </c>
      <c r="C1737" s="48" t="s">
        <v>1040</v>
      </c>
      <c r="D1737" s="48" t="s">
        <v>937</v>
      </c>
      <c r="E1737" s="48" t="s">
        <v>936</v>
      </c>
      <c r="F1737" s="48" t="s">
        <v>1077</v>
      </c>
      <c r="G1737" s="48">
        <v>47.29654</v>
      </c>
      <c r="H1737" s="48">
        <v>3</v>
      </c>
      <c r="I1737" s="48" t="s">
        <v>287</v>
      </c>
      <c r="J1737" s="48" t="s">
        <v>60</v>
      </c>
    </row>
    <row r="1738" spans="1:10" hidden="1">
      <c r="A1738" s="48" t="s">
        <v>595</v>
      </c>
      <c r="B1738" s="48" t="s">
        <v>37</v>
      </c>
      <c r="C1738" s="48" t="s">
        <v>603</v>
      </c>
      <c r="D1738" s="48" t="s">
        <v>833</v>
      </c>
      <c r="E1738" s="48" t="s">
        <v>832</v>
      </c>
      <c r="F1738" s="48" t="s">
        <v>1077</v>
      </c>
      <c r="G1738" s="48">
        <v>62.233170000000001</v>
      </c>
      <c r="H1738" s="48">
        <v>1</v>
      </c>
      <c r="I1738" s="48" t="s">
        <v>287</v>
      </c>
      <c r="J1738" s="48" t="s">
        <v>60</v>
      </c>
    </row>
    <row r="1739" spans="1:10" hidden="1">
      <c r="A1739" s="48" t="s">
        <v>595</v>
      </c>
      <c r="B1739" s="48" t="s">
        <v>51</v>
      </c>
      <c r="C1739" s="48" t="s">
        <v>1046</v>
      </c>
      <c r="D1739" s="48" t="s">
        <v>716</v>
      </c>
      <c r="E1739" s="48" t="s">
        <v>715</v>
      </c>
      <c r="F1739" s="48" t="s">
        <v>1077</v>
      </c>
      <c r="G1739" s="48">
        <v>56.221780000000003</v>
      </c>
      <c r="H1739" s="48">
        <v>2</v>
      </c>
      <c r="I1739" s="48" t="s">
        <v>287</v>
      </c>
      <c r="J1739" s="48" t="s">
        <v>60</v>
      </c>
    </row>
    <row r="1740" spans="1:10" hidden="1">
      <c r="A1740" s="48" t="s">
        <v>595</v>
      </c>
      <c r="B1740" s="48" t="s">
        <v>20</v>
      </c>
      <c r="C1740" s="48" t="s">
        <v>577</v>
      </c>
      <c r="D1740" s="48" t="s">
        <v>581</v>
      </c>
      <c r="E1740" s="48" t="s">
        <v>866</v>
      </c>
      <c r="F1740" s="48" t="s">
        <v>1077</v>
      </c>
      <c r="G1740" s="48">
        <v>52.935609999999997</v>
      </c>
      <c r="H1740" s="48">
        <v>2</v>
      </c>
      <c r="I1740" s="48" t="s">
        <v>287</v>
      </c>
      <c r="J1740" s="48" t="s">
        <v>60</v>
      </c>
    </row>
    <row r="1741" spans="1:10" hidden="1">
      <c r="A1741" s="48" t="s">
        <v>595</v>
      </c>
      <c r="B1741" s="48" t="s">
        <v>29</v>
      </c>
      <c r="C1741" s="48" t="s">
        <v>29</v>
      </c>
      <c r="D1741" s="48" t="s">
        <v>677</v>
      </c>
      <c r="E1741" s="48" t="s">
        <v>676</v>
      </c>
      <c r="F1741" s="48" t="s">
        <v>1077</v>
      </c>
      <c r="G1741" s="48">
        <v>44.860520000000001</v>
      </c>
      <c r="H1741" s="48">
        <v>3</v>
      </c>
      <c r="I1741" s="48" t="s">
        <v>287</v>
      </c>
      <c r="J1741" s="48" t="s">
        <v>60</v>
      </c>
    </row>
    <row r="1742" spans="1:10" hidden="1">
      <c r="A1742" s="48" t="s">
        <v>595</v>
      </c>
      <c r="B1742" s="48" t="s">
        <v>25</v>
      </c>
      <c r="C1742" s="48" t="s">
        <v>634</v>
      </c>
      <c r="D1742" s="48" t="s">
        <v>778</v>
      </c>
      <c r="E1742" s="48" t="s">
        <v>777</v>
      </c>
      <c r="F1742" s="48" t="s">
        <v>1077</v>
      </c>
      <c r="G1742" s="48">
        <v>46.475259999999999</v>
      </c>
      <c r="H1742" s="48">
        <v>3</v>
      </c>
      <c r="I1742" s="48" t="s">
        <v>287</v>
      </c>
      <c r="J1742" s="48" t="s">
        <v>60</v>
      </c>
    </row>
    <row r="1743" spans="1:10" hidden="1">
      <c r="A1743" s="48" t="s">
        <v>595</v>
      </c>
      <c r="B1743" s="48" t="s">
        <v>29</v>
      </c>
      <c r="C1743" s="48" t="s">
        <v>29</v>
      </c>
      <c r="D1743" s="48" t="s">
        <v>868</v>
      </c>
      <c r="E1743" s="48" t="s">
        <v>867</v>
      </c>
      <c r="F1743" s="48" t="s">
        <v>1077</v>
      </c>
      <c r="G1743" s="48">
        <v>47.017949999999999</v>
      </c>
      <c r="H1743" s="48">
        <v>3</v>
      </c>
      <c r="I1743" s="48" t="s">
        <v>287</v>
      </c>
      <c r="J1743" s="48" t="s">
        <v>60</v>
      </c>
    </row>
    <row r="1744" spans="1:10" hidden="1">
      <c r="A1744" s="48" t="s">
        <v>595</v>
      </c>
      <c r="B1744" s="48" t="s">
        <v>25</v>
      </c>
      <c r="C1744" s="48" t="s">
        <v>631</v>
      </c>
      <c r="D1744" s="48" t="s">
        <v>983</v>
      </c>
      <c r="E1744" s="48" t="s">
        <v>982</v>
      </c>
      <c r="F1744" s="48" t="s">
        <v>1077</v>
      </c>
      <c r="G1744" s="48">
        <v>59.679949999999998</v>
      </c>
      <c r="H1744" s="48">
        <v>2</v>
      </c>
      <c r="I1744" s="48" t="s">
        <v>287</v>
      </c>
      <c r="J1744" s="48" t="s">
        <v>60</v>
      </c>
    </row>
    <row r="1745" spans="1:10" hidden="1">
      <c r="A1745" s="48" t="s">
        <v>595</v>
      </c>
      <c r="B1745" s="48" t="s">
        <v>25</v>
      </c>
      <c r="C1745" s="48" t="s">
        <v>631</v>
      </c>
      <c r="D1745" s="48" t="s">
        <v>860</v>
      </c>
      <c r="E1745" s="48" t="s">
        <v>859</v>
      </c>
      <c r="F1745" s="48" t="s">
        <v>1077</v>
      </c>
      <c r="G1745" s="48">
        <v>62.678719999999998</v>
      </c>
      <c r="H1745" s="48">
        <v>1</v>
      </c>
      <c r="I1745" s="48" t="s">
        <v>287</v>
      </c>
      <c r="J1745" s="48" t="s">
        <v>60</v>
      </c>
    </row>
    <row r="1746" spans="1:10" hidden="1">
      <c r="A1746" s="48" t="s">
        <v>595</v>
      </c>
      <c r="B1746" s="48" t="s">
        <v>20</v>
      </c>
      <c r="C1746" s="48" t="s">
        <v>577</v>
      </c>
      <c r="D1746" s="48" t="s">
        <v>582</v>
      </c>
      <c r="E1746" s="48" t="s">
        <v>994</v>
      </c>
      <c r="F1746" s="48" t="s">
        <v>1077</v>
      </c>
      <c r="G1746" s="48">
        <v>53.431550000000001</v>
      </c>
      <c r="H1746" s="48">
        <v>2</v>
      </c>
      <c r="I1746" s="48" t="s">
        <v>287</v>
      </c>
      <c r="J1746" s="48" t="s">
        <v>60</v>
      </c>
    </row>
    <row r="1747" spans="1:10" hidden="1">
      <c r="A1747" s="48" t="s">
        <v>595</v>
      </c>
      <c r="B1747" s="48" t="s">
        <v>27</v>
      </c>
      <c r="C1747" s="48" t="s">
        <v>1038</v>
      </c>
      <c r="D1747" s="48" t="s">
        <v>981</v>
      </c>
      <c r="E1747" s="48" t="s">
        <v>980</v>
      </c>
      <c r="F1747" s="48" t="s">
        <v>1077</v>
      </c>
      <c r="G1747" s="48">
        <v>50.543430000000001</v>
      </c>
      <c r="H1747" s="48">
        <v>3</v>
      </c>
      <c r="I1747" s="48" t="s">
        <v>287</v>
      </c>
      <c r="J1747" s="48" t="s">
        <v>60</v>
      </c>
    </row>
    <row r="1748" spans="1:10" hidden="1">
      <c r="A1748" s="48" t="s">
        <v>595</v>
      </c>
      <c r="B1748" s="48" t="s">
        <v>25</v>
      </c>
      <c r="C1748" s="48" t="s">
        <v>1045</v>
      </c>
      <c r="D1748" s="48" t="s">
        <v>735</v>
      </c>
      <c r="E1748" s="48" t="s">
        <v>734</v>
      </c>
      <c r="F1748" s="48" t="s">
        <v>1077</v>
      </c>
      <c r="G1748" s="48">
        <v>60.011490000000002</v>
      </c>
      <c r="H1748" s="48">
        <v>1</v>
      </c>
      <c r="I1748" s="48" t="s">
        <v>287</v>
      </c>
      <c r="J1748" s="48" t="s">
        <v>60</v>
      </c>
    </row>
    <row r="1749" spans="1:10" hidden="1">
      <c r="A1749" s="48" t="s">
        <v>595</v>
      </c>
      <c r="B1749" s="48" t="s">
        <v>31</v>
      </c>
      <c r="C1749" s="48" t="s">
        <v>678</v>
      </c>
      <c r="D1749" s="48" t="s">
        <v>681</v>
      </c>
      <c r="E1749" s="48" t="s">
        <v>680</v>
      </c>
      <c r="F1749" s="48" t="s">
        <v>1077</v>
      </c>
      <c r="G1749" s="48">
        <v>57.831049999999998</v>
      </c>
      <c r="H1749" s="48">
        <v>2</v>
      </c>
      <c r="I1749" s="48" t="s">
        <v>287</v>
      </c>
      <c r="J1749" s="48" t="s">
        <v>60</v>
      </c>
    </row>
    <row r="1750" spans="1:10" hidden="1">
      <c r="A1750" s="48" t="s">
        <v>595</v>
      </c>
      <c r="B1750" s="48" t="s">
        <v>51</v>
      </c>
      <c r="C1750" s="48" t="s">
        <v>1046</v>
      </c>
      <c r="D1750" s="48" t="s">
        <v>1002</v>
      </c>
      <c r="E1750" s="48" t="s">
        <v>1001</v>
      </c>
      <c r="F1750" s="48" t="s">
        <v>1077</v>
      </c>
      <c r="G1750" s="48">
        <v>52.424970000000002</v>
      </c>
      <c r="H1750" s="48">
        <v>2</v>
      </c>
      <c r="I1750" s="48" t="s">
        <v>287</v>
      </c>
      <c r="J1750" s="48" t="s">
        <v>60</v>
      </c>
    </row>
    <row r="1751" spans="1:10" hidden="1">
      <c r="A1751" s="48" t="s">
        <v>595</v>
      </c>
      <c r="B1751" s="48" t="s">
        <v>27</v>
      </c>
      <c r="C1751" s="48" t="s">
        <v>660</v>
      </c>
      <c r="D1751" s="48" t="s">
        <v>858</v>
      </c>
      <c r="E1751" s="48" t="s">
        <v>857</v>
      </c>
      <c r="F1751" s="48" t="s">
        <v>1077</v>
      </c>
      <c r="G1751" s="48">
        <v>61.265819999999998</v>
      </c>
      <c r="H1751" s="48">
        <v>1</v>
      </c>
      <c r="I1751" s="48" t="s">
        <v>287</v>
      </c>
      <c r="J1751" s="48" t="s">
        <v>60</v>
      </c>
    </row>
    <row r="1752" spans="1:10" hidden="1">
      <c r="A1752" s="48" t="s">
        <v>595</v>
      </c>
      <c r="B1752" s="48" t="s">
        <v>27</v>
      </c>
      <c r="C1752" s="48" t="s">
        <v>1038</v>
      </c>
      <c r="D1752" s="48" t="s">
        <v>665</v>
      </c>
      <c r="E1752" s="48" t="s">
        <v>664</v>
      </c>
      <c r="F1752" s="48" t="s">
        <v>1077</v>
      </c>
      <c r="G1752" s="48">
        <v>56.726080000000003</v>
      </c>
      <c r="H1752" s="48">
        <v>2</v>
      </c>
      <c r="I1752" s="48" t="s">
        <v>287</v>
      </c>
      <c r="J1752" s="48" t="s">
        <v>60</v>
      </c>
    </row>
    <row r="1753" spans="1:10" hidden="1">
      <c r="A1753" s="48" t="s">
        <v>595</v>
      </c>
      <c r="B1753" s="48" t="s">
        <v>25</v>
      </c>
      <c r="C1753" s="48" t="s">
        <v>636</v>
      </c>
      <c r="D1753" s="48" t="s">
        <v>939</v>
      </c>
      <c r="E1753" s="48" t="s">
        <v>938</v>
      </c>
      <c r="F1753" s="48" t="s">
        <v>1077</v>
      </c>
      <c r="G1753" s="48">
        <v>60.078809999999997</v>
      </c>
      <c r="H1753" s="48">
        <v>1</v>
      </c>
      <c r="I1753" s="48" t="s">
        <v>287</v>
      </c>
      <c r="J1753" s="48" t="s">
        <v>60</v>
      </c>
    </row>
    <row r="1754" spans="1:10" hidden="1">
      <c r="A1754" s="48" t="s">
        <v>595</v>
      </c>
      <c r="B1754" s="48" t="s">
        <v>25</v>
      </c>
      <c r="C1754" s="48" t="s">
        <v>1045</v>
      </c>
      <c r="D1754" s="48" t="s">
        <v>739</v>
      </c>
      <c r="E1754" s="48" t="s">
        <v>738</v>
      </c>
      <c r="F1754" s="48" t="s">
        <v>1077</v>
      </c>
      <c r="G1754" s="48">
        <v>65.442089999999993</v>
      </c>
      <c r="H1754" s="48">
        <v>1</v>
      </c>
      <c r="I1754" s="48" t="s">
        <v>287</v>
      </c>
      <c r="J1754" s="48" t="s">
        <v>60</v>
      </c>
    </row>
    <row r="1755" spans="1:10" hidden="1">
      <c r="A1755" s="48" t="s">
        <v>595</v>
      </c>
      <c r="B1755" s="48" t="s">
        <v>573</v>
      </c>
      <c r="C1755" s="48" t="s">
        <v>1043</v>
      </c>
      <c r="D1755" s="48" t="s">
        <v>929</v>
      </c>
      <c r="E1755" s="48" t="s">
        <v>928</v>
      </c>
      <c r="F1755" s="48" t="s">
        <v>1077</v>
      </c>
      <c r="G1755" s="48">
        <v>46.557049999999997</v>
      </c>
      <c r="H1755" s="48">
        <v>3</v>
      </c>
      <c r="I1755" s="48" t="s">
        <v>287</v>
      </c>
      <c r="J1755" s="48" t="s">
        <v>60</v>
      </c>
    </row>
    <row r="1756" spans="1:10" hidden="1">
      <c r="A1756" s="48" t="s">
        <v>595</v>
      </c>
      <c r="B1756" s="48" t="s">
        <v>123</v>
      </c>
      <c r="C1756" s="48" t="s">
        <v>1041</v>
      </c>
      <c r="D1756" s="48" t="s">
        <v>1055</v>
      </c>
      <c r="E1756" s="48" t="s">
        <v>1054</v>
      </c>
      <c r="F1756" s="48" t="s">
        <v>1077</v>
      </c>
      <c r="G1756" s="48">
        <v>63.84422</v>
      </c>
      <c r="H1756" s="48">
        <v>1</v>
      </c>
      <c r="I1756" s="48" t="s">
        <v>287</v>
      </c>
      <c r="J1756" s="48" t="s">
        <v>60</v>
      </c>
    </row>
    <row r="1757" spans="1:10" hidden="1">
      <c r="A1757" s="48" t="s">
        <v>595</v>
      </c>
      <c r="B1757" s="48" t="s">
        <v>43</v>
      </c>
      <c r="C1757" s="48" t="s">
        <v>621</v>
      </c>
      <c r="D1757" s="48" t="s">
        <v>1012</v>
      </c>
      <c r="E1757" s="48" t="s">
        <v>1011</v>
      </c>
      <c r="F1757" s="48" t="s">
        <v>1077</v>
      </c>
      <c r="G1757" s="48">
        <v>63.124609999999997</v>
      </c>
      <c r="H1757" s="48">
        <v>1</v>
      </c>
      <c r="I1757" s="48" t="s">
        <v>287</v>
      </c>
      <c r="J1757" s="48" t="s">
        <v>60</v>
      </c>
    </row>
    <row r="1758" spans="1:10" hidden="1">
      <c r="A1758" s="48" t="s">
        <v>595</v>
      </c>
      <c r="B1758" s="48" t="s">
        <v>27</v>
      </c>
      <c r="C1758" s="48" t="s">
        <v>752</v>
      </c>
      <c r="D1758" s="48" t="s">
        <v>809</v>
      </c>
      <c r="E1758" s="48" t="s">
        <v>808</v>
      </c>
      <c r="F1758" s="48" t="s">
        <v>1077</v>
      </c>
      <c r="G1758" s="48">
        <v>59.641489999999997</v>
      </c>
      <c r="H1758" s="48">
        <v>2</v>
      </c>
      <c r="I1758" s="48" t="s">
        <v>287</v>
      </c>
      <c r="J1758" s="48" t="s">
        <v>60</v>
      </c>
    </row>
    <row r="1759" spans="1:10" hidden="1">
      <c r="A1759" s="48" t="s">
        <v>595</v>
      </c>
      <c r="B1759" s="48" t="s">
        <v>33</v>
      </c>
      <c r="C1759" s="48" t="s">
        <v>640</v>
      </c>
      <c r="D1759" s="48" t="s">
        <v>642</v>
      </c>
      <c r="E1759" s="48" t="s">
        <v>641</v>
      </c>
      <c r="F1759" s="48" t="s">
        <v>1077</v>
      </c>
      <c r="G1759" s="48">
        <v>65.918279999999996</v>
      </c>
      <c r="H1759" s="48">
        <v>1</v>
      </c>
      <c r="I1759" s="48" t="s">
        <v>287</v>
      </c>
      <c r="J1759" s="48" t="s">
        <v>60</v>
      </c>
    </row>
    <row r="1760" spans="1:10" hidden="1">
      <c r="A1760" s="48" t="s">
        <v>595</v>
      </c>
      <c r="B1760" s="48" t="s">
        <v>53</v>
      </c>
      <c r="C1760" s="48" t="s">
        <v>743</v>
      </c>
      <c r="D1760" s="48" t="s">
        <v>865</v>
      </c>
      <c r="E1760" s="48" t="s">
        <v>864</v>
      </c>
      <c r="F1760" s="48" t="s">
        <v>1077</v>
      </c>
      <c r="G1760" s="48">
        <v>59.79701</v>
      </c>
      <c r="H1760" s="48">
        <v>2</v>
      </c>
      <c r="I1760" s="48" t="s">
        <v>287</v>
      </c>
      <c r="J1760" s="48" t="s">
        <v>60</v>
      </c>
    </row>
    <row r="1761" spans="1:10" hidden="1">
      <c r="A1761" s="48" t="s">
        <v>595</v>
      </c>
      <c r="B1761" s="48" t="s">
        <v>41</v>
      </c>
      <c r="C1761" s="48" t="s">
        <v>619</v>
      </c>
      <c r="D1761" s="48" t="s">
        <v>704</v>
      </c>
      <c r="E1761" s="48" t="s">
        <v>703</v>
      </c>
      <c r="F1761" s="48" t="s">
        <v>1077</v>
      </c>
      <c r="G1761" s="48">
        <v>63.538049999999998</v>
      </c>
      <c r="H1761" s="48">
        <v>1</v>
      </c>
      <c r="I1761" s="48" t="s">
        <v>287</v>
      </c>
      <c r="J1761" s="48" t="s">
        <v>60</v>
      </c>
    </row>
    <row r="1762" spans="1:10" hidden="1">
      <c r="A1762" s="48" t="s">
        <v>595</v>
      </c>
      <c r="B1762" s="48" t="s">
        <v>17</v>
      </c>
      <c r="C1762" s="48" t="s">
        <v>1037</v>
      </c>
      <c r="D1762" s="48" t="s">
        <v>823</v>
      </c>
      <c r="E1762" s="48" t="s">
        <v>822</v>
      </c>
      <c r="F1762" s="48" t="s">
        <v>1077</v>
      </c>
      <c r="G1762" s="48">
        <v>56.506</v>
      </c>
      <c r="H1762" s="48">
        <v>2</v>
      </c>
      <c r="I1762" s="48" t="s">
        <v>287</v>
      </c>
      <c r="J1762" s="48" t="s">
        <v>60</v>
      </c>
    </row>
    <row r="1763" spans="1:10" hidden="1">
      <c r="A1763" s="48" t="s">
        <v>595</v>
      </c>
      <c r="B1763" s="48" t="s">
        <v>53</v>
      </c>
      <c r="C1763" s="48" t="s">
        <v>743</v>
      </c>
      <c r="D1763" s="48" t="s">
        <v>1017</v>
      </c>
      <c r="E1763" s="48" t="s">
        <v>1016</v>
      </c>
      <c r="F1763" s="48" t="s">
        <v>1077</v>
      </c>
      <c r="G1763" s="48">
        <v>61.521149999999999</v>
      </c>
      <c r="H1763" s="48">
        <v>1</v>
      </c>
      <c r="I1763" s="48" t="s">
        <v>287</v>
      </c>
      <c r="J1763" s="48" t="s">
        <v>60</v>
      </c>
    </row>
    <row r="1764" spans="1:10" hidden="1">
      <c r="A1764" s="48" t="s">
        <v>595</v>
      </c>
      <c r="B1764" s="48" t="s">
        <v>27</v>
      </c>
      <c r="C1764" s="48" t="s">
        <v>1036</v>
      </c>
      <c r="D1764" s="48" t="s">
        <v>863</v>
      </c>
      <c r="E1764" s="48" t="s">
        <v>862</v>
      </c>
      <c r="F1764" s="48" t="s">
        <v>1077</v>
      </c>
      <c r="G1764" s="48">
        <v>66.021370000000005</v>
      </c>
      <c r="H1764" s="48">
        <v>1</v>
      </c>
      <c r="I1764" s="48" t="s">
        <v>287</v>
      </c>
      <c r="J1764" s="48" t="s">
        <v>60</v>
      </c>
    </row>
    <row r="1765" spans="1:10" hidden="1">
      <c r="A1765" s="48" t="s">
        <v>595</v>
      </c>
      <c r="B1765" s="48" t="s">
        <v>23</v>
      </c>
      <c r="C1765" s="48" t="s">
        <v>1044</v>
      </c>
      <c r="D1765" s="48" t="s">
        <v>915</v>
      </c>
      <c r="E1765" s="48" t="s">
        <v>914</v>
      </c>
      <c r="F1765" s="48" t="s">
        <v>1077</v>
      </c>
      <c r="G1765" s="48">
        <v>63.837519999999998</v>
      </c>
      <c r="H1765" s="48">
        <v>1</v>
      </c>
      <c r="I1765" s="48" t="s">
        <v>287</v>
      </c>
      <c r="J1765" s="48" t="s">
        <v>60</v>
      </c>
    </row>
    <row r="1766" spans="1:10" hidden="1">
      <c r="A1766" s="48" t="s">
        <v>595</v>
      </c>
      <c r="B1766" s="48" t="s">
        <v>43</v>
      </c>
      <c r="C1766" s="48" t="s">
        <v>621</v>
      </c>
      <c r="D1766" s="48" t="s">
        <v>853</v>
      </c>
      <c r="E1766" s="48" t="s">
        <v>852</v>
      </c>
      <c r="F1766" s="48" t="s">
        <v>1077</v>
      </c>
      <c r="G1766" s="48">
        <v>60.777850000000001</v>
      </c>
      <c r="H1766" s="48">
        <v>1</v>
      </c>
      <c r="I1766" s="48" t="s">
        <v>287</v>
      </c>
      <c r="J1766" s="48" t="s">
        <v>60</v>
      </c>
    </row>
    <row r="1767" spans="1:10" hidden="1">
      <c r="A1767" s="48" t="s">
        <v>595</v>
      </c>
      <c r="B1767" s="48" t="s">
        <v>33</v>
      </c>
      <c r="C1767" s="48" t="s">
        <v>754</v>
      </c>
      <c r="D1767" s="48" t="s">
        <v>1032</v>
      </c>
      <c r="E1767" s="48" t="s">
        <v>1031</v>
      </c>
      <c r="F1767" s="48" t="s">
        <v>1077</v>
      </c>
      <c r="G1767" s="48">
        <v>58.522849999999998</v>
      </c>
      <c r="H1767" s="48">
        <v>2</v>
      </c>
      <c r="I1767" s="48" t="s">
        <v>287</v>
      </c>
      <c r="J1767" s="48" t="s">
        <v>60</v>
      </c>
    </row>
    <row r="1768" spans="1:10" hidden="1">
      <c r="A1768" s="48" t="s">
        <v>595</v>
      </c>
      <c r="B1768" s="48" t="s">
        <v>37</v>
      </c>
      <c r="C1768" s="48" t="s">
        <v>605</v>
      </c>
      <c r="D1768" s="48" t="s">
        <v>1049</v>
      </c>
      <c r="E1768" s="48" t="s">
        <v>1048</v>
      </c>
      <c r="F1768" s="48" t="s">
        <v>1077</v>
      </c>
      <c r="G1768" s="48">
        <v>64.065049999999999</v>
      </c>
      <c r="H1768" s="48">
        <v>1</v>
      </c>
      <c r="I1768" s="48" t="s">
        <v>287</v>
      </c>
      <c r="J1768" s="48" t="s">
        <v>60</v>
      </c>
    </row>
    <row r="1769" spans="1:10" hidden="1">
      <c r="A1769" s="48" t="s">
        <v>595</v>
      </c>
      <c r="B1769" s="48" t="s">
        <v>43</v>
      </c>
      <c r="C1769" s="48" t="s">
        <v>621</v>
      </c>
      <c r="D1769" s="48" t="s">
        <v>851</v>
      </c>
      <c r="E1769" s="48" t="s">
        <v>850</v>
      </c>
      <c r="F1769" s="48" t="s">
        <v>1077</v>
      </c>
      <c r="G1769" s="48">
        <v>66.327340000000007</v>
      </c>
      <c r="H1769" s="48">
        <v>1</v>
      </c>
      <c r="I1769" s="48" t="s">
        <v>287</v>
      </c>
      <c r="J1769" s="48" t="s">
        <v>60</v>
      </c>
    </row>
    <row r="1770" spans="1:10" hidden="1">
      <c r="A1770" s="48" t="s">
        <v>595</v>
      </c>
      <c r="B1770" s="48" t="s">
        <v>25</v>
      </c>
      <c r="C1770" s="48" t="s">
        <v>1045</v>
      </c>
      <c r="D1770" s="48" t="s">
        <v>991</v>
      </c>
      <c r="E1770" s="48" t="s">
        <v>990</v>
      </c>
      <c r="F1770" s="48" t="s">
        <v>1077</v>
      </c>
      <c r="G1770" s="48">
        <v>56.133589999999998</v>
      </c>
      <c r="H1770" s="48">
        <v>2</v>
      </c>
      <c r="I1770" s="48" t="s">
        <v>287</v>
      </c>
      <c r="J1770" s="48" t="s">
        <v>60</v>
      </c>
    </row>
    <row r="1771" spans="1:10" hidden="1">
      <c r="A1771" s="48" t="s">
        <v>595</v>
      </c>
      <c r="B1771" s="48" t="s">
        <v>25</v>
      </c>
      <c r="C1771" s="48" t="s">
        <v>1045</v>
      </c>
      <c r="D1771" s="48" t="s">
        <v>993</v>
      </c>
      <c r="E1771" s="48" t="s">
        <v>992</v>
      </c>
      <c r="F1771" s="48" t="s">
        <v>1077</v>
      </c>
      <c r="G1771" s="48">
        <v>64.135379999999998</v>
      </c>
      <c r="H1771" s="48">
        <v>1</v>
      </c>
      <c r="I1771" s="48" t="s">
        <v>287</v>
      </c>
      <c r="J1771" s="48" t="s">
        <v>60</v>
      </c>
    </row>
    <row r="1772" spans="1:10" hidden="1">
      <c r="A1772" s="48" t="s">
        <v>595</v>
      </c>
      <c r="B1772" s="48" t="s">
        <v>25</v>
      </c>
      <c r="C1772" s="48" t="s">
        <v>1045</v>
      </c>
      <c r="D1772" s="48" t="s">
        <v>782</v>
      </c>
      <c r="E1772" s="48" t="s">
        <v>781</v>
      </c>
      <c r="F1772" s="48" t="s">
        <v>1077</v>
      </c>
      <c r="G1772" s="48">
        <v>65.380250000000004</v>
      </c>
      <c r="H1772" s="48">
        <v>1</v>
      </c>
      <c r="I1772" s="48" t="s">
        <v>287</v>
      </c>
      <c r="J1772" s="48" t="s">
        <v>60</v>
      </c>
    </row>
    <row r="1773" spans="1:10" hidden="1">
      <c r="A1773" s="48" t="s">
        <v>595</v>
      </c>
      <c r="B1773" s="48" t="s">
        <v>47</v>
      </c>
      <c r="C1773" s="48" t="s">
        <v>47</v>
      </c>
      <c r="D1773" s="48" t="s">
        <v>772</v>
      </c>
      <c r="E1773" s="48" t="s">
        <v>771</v>
      </c>
      <c r="F1773" s="48" t="s">
        <v>1077</v>
      </c>
      <c r="G1773" s="48">
        <v>59.908520000000003</v>
      </c>
      <c r="H1773" s="48">
        <v>2</v>
      </c>
      <c r="I1773" s="48" t="s">
        <v>287</v>
      </c>
      <c r="J1773" s="48" t="s">
        <v>60</v>
      </c>
    </row>
    <row r="1774" spans="1:10" hidden="1">
      <c r="A1774" s="48" t="s">
        <v>595</v>
      </c>
      <c r="B1774" s="48" t="s">
        <v>35</v>
      </c>
      <c r="C1774" s="48" t="s">
        <v>756</v>
      </c>
      <c r="D1774" s="48" t="s">
        <v>949</v>
      </c>
      <c r="E1774" s="48" t="s">
        <v>948</v>
      </c>
      <c r="F1774" s="48" t="s">
        <v>1077</v>
      </c>
      <c r="G1774" s="48">
        <v>60.842440000000003</v>
      </c>
      <c r="H1774" s="48">
        <v>1</v>
      </c>
      <c r="I1774" s="48" t="s">
        <v>287</v>
      </c>
      <c r="J1774" s="48" t="s">
        <v>60</v>
      </c>
    </row>
    <row r="1775" spans="1:10" hidden="1">
      <c r="A1775" s="48" t="s">
        <v>595</v>
      </c>
      <c r="B1775" s="48" t="s">
        <v>41</v>
      </c>
      <c r="C1775" s="48" t="s">
        <v>619</v>
      </c>
      <c r="D1775" s="48" t="s">
        <v>921</v>
      </c>
      <c r="E1775" s="48" t="s">
        <v>920</v>
      </c>
      <c r="F1775" s="48" t="s">
        <v>1077</v>
      </c>
      <c r="G1775" s="48">
        <v>57.310420000000001</v>
      </c>
      <c r="H1775" s="48">
        <v>2</v>
      </c>
      <c r="I1775" s="48" t="s">
        <v>287</v>
      </c>
      <c r="J1775" s="48" t="s">
        <v>60</v>
      </c>
    </row>
    <row r="1776" spans="1:10" hidden="1">
      <c r="A1776" s="48" t="s">
        <v>595</v>
      </c>
      <c r="B1776" s="48" t="s">
        <v>573</v>
      </c>
      <c r="C1776" s="48" t="s">
        <v>1043</v>
      </c>
      <c r="D1776" s="48" t="s">
        <v>1004</v>
      </c>
      <c r="E1776" s="48" t="s">
        <v>1003</v>
      </c>
      <c r="F1776" s="48" t="s">
        <v>1077</v>
      </c>
      <c r="G1776" s="48">
        <v>48.493819999999999</v>
      </c>
      <c r="H1776" s="48">
        <v>3</v>
      </c>
      <c r="I1776" s="48" t="s">
        <v>287</v>
      </c>
      <c r="J1776" s="48" t="s">
        <v>60</v>
      </c>
    </row>
    <row r="1777" spans="1:10" hidden="1">
      <c r="A1777" s="48" t="s">
        <v>595</v>
      </c>
      <c r="B1777" s="48" t="s">
        <v>23</v>
      </c>
      <c r="C1777" s="48" t="s">
        <v>683</v>
      </c>
      <c r="D1777" s="48" t="s">
        <v>687</v>
      </c>
      <c r="E1777" s="48" t="s">
        <v>686</v>
      </c>
      <c r="F1777" s="48" t="s">
        <v>1077</v>
      </c>
      <c r="G1777" s="48">
        <v>60.998359999999998</v>
      </c>
      <c r="H1777" s="48">
        <v>1</v>
      </c>
      <c r="I1777" s="48" t="s">
        <v>287</v>
      </c>
      <c r="J1777" s="48" t="s">
        <v>60</v>
      </c>
    </row>
    <row r="1778" spans="1:10" hidden="1">
      <c r="A1778" s="48" t="s">
        <v>595</v>
      </c>
      <c r="B1778" s="48" t="s">
        <v>51</v>
      </c>
      <c r="C1778" s="48" t="s">
        <v>1046</v>
      </c>
      <c r="D1778" s="48" t="s">
        <v>965</v>
      </c>
      <c r="E1778" s="48" t="s">
        <v>964</v>
      </c>
      <c r="F1778" s="48" t="s">
        <v>1077</v>
      </c>
      <c r="G1778" s="48">
        <v>57.86786</v>
      </c>
      <c r="H1778" s="48">
        <v>2</v>
      </c>
      <c r="I1778" s="48" t="s">
        <v>287</v>
      </c>
      <c r="J1778" s="48" t="s">
        <v>60</v>
      </c>
    </row>
    <row r="1779" spans="1:10" hidden="1">
      <c r="A1779" s="48" t="s">
        <v>595</v>
      </c>
      <c r="B1779" s="48" t="s">
        <v>123</v>
      </c>
      <c r="C1779" s="48" t="s">
        <v>638</v>
      </c>
      <c r="D1779" s="48" t="s">
        <v>941</v>
      </c>
      <c r="E1779" s="48" t="s">
        <v>940</v>
      </c>
      <c r="F1779" s="48" t="s">
        <v>1077</v>
      </c>
      <c r="G1779" s="48">
        <v>60.680430000000001</v>
      </c>
      <c r="H1779" s="48">
        <v>1</v>
      </c>
      <c r="I1779" s="48" t="s">
        <v>287</v>
      </c>
      <c r="J1779" s="48" t="s">
        <v>60</v>
      </c>
    </row>
    <row r="1780" spans="1:10" hidden="1">
      <c r="A1780" s="48" t="s">
        <v>595</v>
      </c>
      <c r="B1780" s="48" t="s">
        <v>29</v>
      </c>
      <c r="C1780" s="48" t="s">
        <v>29</v>
      </c>
      <c r="D1780" s="48" t="s">
        <v>874</v>
      </c>
      <c r="E1780" s="48" t="s">
        <v>873</v>
      </c>
      <c r="F1780" s="48" t="s">
        <v>1077</v>
      </c>
      <c r="G1780" s="48">
        <v>50.111660000000001</v>
      </c>
      <c r="H1780" s="48">
        <v>3</v>
      </c>
      <c r="I1780" s="48" t="s">
        <v>287</v>
      </c>
      <c r="J1780" s="48" t="s">
        <v>60</v>
      </c>
    </row>
    <row r="1781" spans="1:10" hidden="1">
      <c r="A1781" s="48" t="s">
        <v>595</v>
      </c>
      <c r="B1781" s="48" t="s">
        <v>20</v>
      </c>
      <c r="C1781" s="48" t="s">
        <v>577</v>
      </c>
      <c r="D1781" s="48" t="s">
        <v>580</v>
      </c>
      <c r="E1781" s="48" t="s">
        <v>788</v>
      </c>
      <c r="F1781" s="48" t="s">
        <v>1077</v>
      </c>
      <c r="G1781" s="48">
        <v>57.029640000000001</v>
      </c>
      <c r="H1781" s="48">
        <v>2</v>
      </c>
      <c r="I1781" s="48" t="s">
        <v>287</v>
      </c>
      <c r="J1781" s="48" t="s">
        <v>60</v>
      </c>
    </row>
    <row r="1782" spans="1:10" hidden="1">
      <c r="A1782" s="48" t="s">
        <v>595</v>
      </c>
      <c r="B1782" s="48" t="s">
        <v>43</v>
      </c>
      <c r="C1782" s="48" t="s">
        <v>621</v>
      </c>
      <c r="D1782" s="48" t="s">
        <v>923</v>
      </c>
      <c r="E1782" s="48" t="s">
        <v>922</v>
      </c>
      <c r="F1782" s="48" t="s">
        <v>1077</v>
      </c>
      <c r="G1782" s="48">
        <v>67.025409999999994</v>
      </c>
      <c r="H1782" s="48">
        <v>1</v>
      </c>
      <c r="I1782" s="48" t="s">
        <v>287</v>
      </c>
      <c r="J1782" s="48" t="s">
        <v>60</v>
      </c>
    </row>
    <row r="1783" spans="1:10" hidden="1">
      <c r="A1783" s="48" t="s">
        <v>595</v>
      </c>
      <c r="B1783" s="48" t="s">
        <v>51</v>
      </c>
      <c r="C1783" s="48" t="s">
        <v>1039</v>
      </c>
      <c r="D1783" s="48" t="s">
        <v>712</v>
      </c>
      <c r="E1783" s="48" t="s">
        <v>711</v>
      </c>
      <c r="F1783" s="48" t="s">
        <v>1077</v>
      </c>
      <c r="G1783" s="48">
        <v>45.017159999999997</v>
      </c>
      <c r="H1783" s="48">
        <v>3</v>
      </c>
      <c r="I1783" s="48" t="s">
        <v>287</v>
      </c>
      <c r="J1783" s="48" t="s">
        <v>60</v>
      </c>
    </row>
    <row r="1784" spans="1:10" hidden="1">
      <c r="A1784" s="48" t="s">
        <v>595</v>
      </c>
      <c r="B1784" s="48" t="s">
        <v>123</v>
      </c>
      <c r="C1784" s="48" t="s">
        <v>1041</v>
      </c>
      <c r="D1784" s="48" t="s">
        <v>1059</v>
      </c>
      <c r="E1784" s="48" t="s">
        <v>1058</v>
      </c>
      <c r="F1784" s="48" t="s">
        <v>1077</v>
      </c>
      <c r="G1784" s="48">
        <v>60.986089999999997</v>
      </c>
      <c r="H1784" s="48">
        <v>1</v>
      </c>
      <c r="I1784" s="48" t="s">
        <v>287</v>
      </c>
      <c r="J1784" s="48" t="s">
        <v>60</v>
      </c>
    </row>
    <row r="1785" spans="1:10" hidden="1">
      <c r="A1785" s="48" t="s">
        <v>595</v>
      </c>
      <c r="B1785" s="48" t="s">
        <v>573</v>
      </c>
      <c r="C1785" s="48" t="s">
        <v>1040</v>
      </c>
      <c r="D1785" s="48" t="s">
        <v>724</v>
      </c>
      <c r="E1785" s="48" t="s">
        <v>723</v>
      </c>
      <c r="F1785" s="48" t="s">
        <v>1077</v>
      </c>
      <c r="G1785" s="48">
        <v>49.287489999999998</v>
      </c>
      <c r="H1785" s="48">
        <v>3</v>
      </c>
      <c r="I1785" s="48" t="s">
        <v>287</v>
      </c>
      <c r="J1785" s="48" t="s">
        <v>60</v>
      </c>
    </row>
    <row r="1786" spans="1:10" hidden="1">
      <c r="A1786" s="48" t="s">
        <v>595</v>
      </c>
      <c r="B1786" s="48" t="s">
        <v>17</v>
      </c>
      <c r="C1786" s="48" t="s">
        <v>1037</v>
      </c>
      <c r="D1786" s="48" t="s">
        <v>762</v>
      </c>
      <c r="E1786" s="48" t="s">
        <v>761</v>
      </c>
      <c r="F1786" s="48" t="s">
        <v>1077</v>
      </c>
      <c r="G1786" s="48">
        <v>62.282110000000003</v>
      </c>
      <c r="H1786" s="48">
        <v>1</v>
      </c>
      <c r="I1786" s="48" t="s">
        <v>287</v>
      </c>
      <c r="J1786" s="48" t="s">
        <v>60</v>
      </c>
    </row>
    <row r="1787" spans="1:10" hidden="1">
      <c r="A1787" s="48" t="s">
        <v>595</v>
      </c>
      <c r="B1787" s="48" t="s">
        <v>51</v>
      </c>
      <c r="C1787" s="48" t="s">
        <v>1039</v>
      </c>
      <c r="D1787" s="48" t="s">
        <v>652</v>
      </c>
      <c r="E1787" s="48" t="s">
        <v>651</v>
      </c>
      <c r="F1787" s="48" t="s">
        <v>1077</v>
      </c>
      <c r="G1787" s="48">
        <v>52.749940000000002</v>
      </c>
      <c r="H1787" s="48">
        <v>2</v>
      </c>
      <c r="I1787" s="48" t="s">
        <v>287</v>
      </c>
      <c r="J1787" s="48" t="s">
        <v>60</v>
      </c>
    </row>
    <row r="1788" spans="1:10" hidden="1">
      <c r="A1788" s="48" t="s">
        <v>595</v>
      </c>
      <c r="B1788" s="48" t="s">
        <v>43</v>
      </c>
      <c r="C1788" s="48" t="s">
        <v>621</v>
      </c>
      <c r="D1788" s="48" t="s">
        <v>1008</v>
      </c>
      <c r="E1788" s="48" t="s">
        <v>1007</v>
      </c>
      <c r="F1788" s="48" t="s">
        <v>1077</v>
      </c>
      <c r="G1788" s="48">
        <v>58.365310000000001</v>
      </c>
      <c r="H1788" s="48">
        <v>2</v>
      </c>
      <c r="I1788" s="48" t="s">
        <v>287</v>
      </c>
      <c r="J1788" s="48" t="s">
        <v>60</v>
      </c>
    </row>
    <row r="1789" spans="1:10" hidden="1">
      <c r="A1789" s="48" t="s">
        <v>595</v>
      </c>
      <c r="B1789" s="48" t="s">
        <v>33</v>
      </c>
      <c r="C1789" s="48" t="s">
        <v>644</v>
      </c>
      <c r="D1789" s="48" t="s">
        <v>1034</v>
      </c>
      <c r="E1789" s="48" t="s">
        <v>1033</v>
      </c>
      <c r="F1789" s="48" t="s">
        <v>1077</v>
      </c>
      <c r="G1789" s="48">
        <v>61.437629999999999</v>
      </c>
      <c r="H1789" s="48">
        <v>1</v>
      </c>
      <c r="I1789" s="48" t="s">
        <v>287</v>
      </c>
      <c r="J1789" s="48" t="s">
        <v>60</v>
      </c>
    </row>
    <row r="1790" spans="1:10" hidden="1">
      <c r="A1790" s="48" t="s">
        <v>595</v>
      </c>
      <c r="B1790" s="48" t="s">
        <v>573</v>
      </c>
      <c r="C1790" s="48" t="s">
        <v>1043</v>
      </c>
      <c r="D1790" s="48" t="s">
        <v>722</v>
      </c>
      <c r="E1790" s="48" t="s">
        <v>721</v>
      </c>
      <c r="F1790" s="48" t="s">
        <v>1077</v>
      </c>
      <c r="G1790" s="48">
        <v>56.561720000000001</v>
      </c>
      <c r="H1790" s="48">
        <v>2</v>
      </c>
      <c r="I1790" s="48" t="s">
        <v>287</v>
      </c>
      <c r="J1790" s="48" t="s">
        <v>60</v>
      </c>
    </row>
    <row r="1791" spans="1:10" hidden="1">
      <c r="A1791" s="48" t="s">
        <v>595</v>
      </c>
      <c r="B1791" s="48" t="s">
        <v>23</v>
      </c>
      <c r="C1791" s="48" t="s">
        <v>683</v>
      </c>
      <c r="D1791" s="48" t="s">
        <v>685</v>
      </c>
      <c r="E1791" s="48" t="s">
        <v>684</v>
      </c>
      <c r="F1791" s="48" t="s">
        <v>1077</v>
      </c>
      <c r="G1791" s="48">
        <v>63.020189999999999</v>
      </c>
      <c r="H1791" s="48">
        <v>1</v>
      </c>
      <c r="I1791" s="48" t="s">
        <v>287</v>
      </c>
      <c r="J1791" s="48" t="s">
        <v>60</v>
      </c>
    </row>
    <row r="1792" spans="1:10" hidden="1">
      <c r="A1792" s="48" t="s">
        <v>595</v>
      </c>
      <c r="B1792" s="48" t="s">
        <v>27</v>
      </c>
      <c r="C1792" s="48" t="s">
        <v>656</v>
      </c>
      <c r="D1792" s="48" t="s">
        <v>729</v>
      </c>
      <c r="E1792" s="48" t="s">
        <v>728</v>
      </c>
      <c r="F1792" s="48" t="s">
        <v>1077</v>
      </c>
      <c r="G1792" s="48">
        <v>59.111240000000002</v>
      </c>
      <c r="H1792" s="48">
        <v>2</v>
      </c>
      <c r="I1792" s="48" t="s">
        <v>287</v>
      </c>
      <c r="J1792" s="48" t="s">
        <v>60</v>
      </c>
    </row>
    <row r="1793" spans="1:10" hidden="1">
      <c r="A1793" s="48" t="s">
        <v>595</v>
      </c>
      <c r="B1793" s="48" t="s">
        <v>47</v>
      </c>
      <c r="C1793" s="48" t="s">
        <v>47</v>
      </c>
      <c r="D1793" s="48" t="s">
        <v>770</v>
      </c>
      <c r="E1793" s="48" t="s">
        <v>769</v>
      </c>
      <c r="F1793" s="48" t="s">
        <v>1077</v>
      </c>
      <c r="G1793" s="48">
        <v>58.664560000000002</v>
      </c>
      <c r="H1793" s="48">
        <v>2</v>
      </c>
      <c r="I1793" s="48" t="s">
        <v>287</v>
      </c>
      <c r="J1793" s="48" t="s">
        <v>60</v>
      </c>
    </row>
    <row r="1794" spans="1:10" hidden="1">
      <c r="A1794" s="48" t="s">
        <v>595</v>
      </c>
      <c r="B1794" s="48" t="s">
        <v>25</v>
      </c>
      <c r="C1794" s="48" t="s">
        <v>1045</v>
      </c>
      <c r="D1794" s="48" t="s">
        <v>882</v>
      </c>
      <c r="E1794" s="48" t="s">
        <v>881</v>
      </c>
      <c r="F1794" s="48" t="s">
        <v>1077</v>
      </c>
      <c r="G1794" s="48">
        <v>68.981570000000005</v>
      </c>
      <c r="H1794" s="48">
        <v>1</v>
      </c>
      <c r="I1794" s="48" t="s">
        <v>287</v>
      </c>
      <c r="J1794" s="48" t="s">
        <v>60</v>
      </c>
    </row>
    <row r="1795" spans="1:10" hidden="1">
      <c r="A1795" s="48" t="s">
        <v>595</v>
      </c>
      <c r="B1795" s="48" t="s">
        <v>47</v>
      </c>
      <c r="C1795" s="48" t="s">
        <v>47</v>
      </c>
      <c r="D1795" s="48" t="s">
        <v>720</v>
      </c>
      <c r="E1795" s="48" t="s">
        <v>719</v>
      </c>
      <c r="F1795" s="48" t="s">
        <v>1077</v>
      </c>
      <c r="G1795" s="48">
        <v>56.51746</v>
      </c>
      <c r="H1795" s="48">
        <v>2</v>
      </c>
      <c r="I1795" s="48" t="s">
        <v>287</v>
      </c>
      <c r="J1795" s="48" t="s">
        <v>60</v>
      </c>
    </row>
    <row r="1796" spans="1:10" hidden="1">
      <c r="A1796" s="48" t="s">
        <v>595</v>
      </c>
      <c r="B1796" s="48" t="s">
        <v>23</v>
      </c>
      <c r="C1796" s="48" t="s">
        <v>1035</v>
      </c>
      <c r="D1796" s="48" t="s">
        <v>891</v>
      </c>
      <c r="E1796" s="48" t="s">
        <v>890</v>
      </c>
      <c r="F1796" s="48" t="s">
        <v>1077</v>
      </c>
      <c r="G1796" s="48">
        <v>47.405050000000003</v>
      </c>
      <c r="H1796" s="48">
        <v>3</v>
      </c>
      <c r="I1796" s="48" t="s">
        <v>287</v>
      </c>
      <c r="J1796" s="48" t="s">
        <v>60</v>
      </c>
    </row>
    <row r="1797" spans="1:10" hidden="1">
      <c r="A1797" s="48" t="s">
        <v>595</v>
      </c>
      <c r="B1797" s="48" t="s">
        <v>53</v>
      </c>
      <c r="C1797" s="48" t="s">
        <v>743</v>
      </c>
      <c r="D1797" s="48" t="s">
        <v>895</v>
      </c>
      <c r="E1797" s="48" t="s">
        <v>894</v>
      </c>
      <c r="F1797" s="48" t="s">
        <v>1077</v>
      </c>
      <c r="G1797" s="48">
        <v>62.431049999999999</v>
      </c>
      <c r="H1797" s="48">
        <v>1</v>
      </c>
      <c r="I1797" s="48" t="s">
        <v>287</v>
      </c>
      <c r="J1797" s="48" t="s">
        <v>60</v>
      </c>
    </row>
    <row r="1798" spans="1:10" hidden="1">
      <c r="A1798" s="48" t="s">
        <v>595</v>
      </c>
      <c r="B1798" s="48" t="s">
        <v>123</v>
      </c>
      <c r="C1798" s="48" t="s">
        <v>638</v>
      </c>
      <c r="D1798" s="48" t="s">
        <v>667</v>
      </c>
      <c r="E1798" s="48" t="s">
        <v>666</v>
      </c>
      <c r="F1798" s="48" t="s">
        <v>1077</v>
      </c>
      <c r="G1798" s="48">
        <v>60.887709999999998</v>
      </c>
      <c r="H1798" s="48">
        <v>1</v>
      </c>
      <c r="I1798" s="48" t="s">
        <v>287</v>
      </c>
      <c r="J1798" s="48" t="s">
        <v>60</v>
      </c>
    </row>
    <row r="1799" spans="1:10" hidden="1">
      <c r="A1799" s="48" t="s">
        <v>595</v>
      </c>
      <c r="B1799" s="48" t="s">
        <v>23</v>
      </c>
      <c r="C1799" s="48" t="s">
        <v>746</v>
      </c>
      <c r="D1799" s="48" t="s">
        <v>794</v>
      </c>
      <c r="E1799" s="48" t="s">
        <v>793</v>
      </c>
      <c r="F1799" s="48" t="s">
        <v>1077</v>
      </c>
      <c r="G1799" s="48">
        <v>63.477899999999998</v>
      </c>
      <c r="H1799" s="48">
        <v>1</v>
      </c>
      <c r="I1799" s="48" t="s">
        <v>287</v>
      </c>
      <c r="J1799" s="48" t="s">
        <v>60</v>
      </c>
    </row>
    <row r="1800" spans="1:10" hidden="1">
      <c r="A1800" s="48" t="s">
        <v>595</v>
      </c>
      <c r="B1800" s="48" t="s">
        <v>39</v>
      </c>
      <c r="C1800" s="48" t="s">
        <v>607</v>
      </c>
      <c r="D1800" s="48" t="s">
        <v>607</v>
      </c>
      <c r="E1800" s="48" t="s">
        <v>856</v>
      </c>
      <c r="F1800" s="48" t="s">
        <v>1077</v>
      </c>
      <c r="G1800" s="48">
        <v>63.270380000000003</v>
      </c>
      <c r="H1800" s="48">
        <v>1</v>
      </c>
      <c r="I1800" s="48" t="s">
        <v>287</v>
      </c>
      <c r="J1800" s="48" t="s">
        <v>60</v>
      </c>
    </row>
    <row r="1801" spans="1:10" hidden="1">
      <c r="A1801" s="48" t="s">
        <v>595</v>
      </c>
      <c r="B1801" s="48" t="s">
        <v>20</v>
      </c>
      <c r="C1801" s="48" t="s">
        <v>577</v>
      </c>
      <c r="D1801" s="48" t="s">
        <v>583</v>
      </c>
      <c r="E1801" s="48" t="s">
        <v>889</v>
      </c>
      <c r="F1801" s="48" t="s">
        <v>1077</v>
      </c>
      <c r="G1801" s="48">
        <v>61.54907</v>
      </c>
      <c r="H1801" s="48">
        <v>1</v>
      </c>
      <c r="I1801" s="48" t="s">
        <v>287</v>
      </c>
      <c r="J1801" s="48" t="s">
        <v>60</v>
      </c>
    </row>
    <row r="1802" spans="1:10" hidden="1">
      <c r="A1802" s="48" t="s">
        <v>595</v>
      </c>
      <c r="B1802" s="48" t="s">
        <v>37</v>
      </c>
      <c r="C1802" s="48" t="s">
        <v>605</v>
      </c>
      <c r="D1802" s="48" t="s">
        <v>1051</v>
      </c>
      <c r="E1802" s="48" t="s">
        <v>1050</v>
      </c>
      <c r="F1802" s="48" t="s">
        <v>1077</v>
      </c>
      <c r="G1802" s="48">
        <v>64.041539999999998</v>
      </c>
      <c r="H1802" s="48">
        <v>1</v>
      </c>
      <c r="I1802" s="48" t="s">
        <v>287</v>
      </c>
      <c r="J1802" s="48" t="s">
        <v>60</v>
      </c>
    </row>
    <row r="1803" spans="1:10" hidden="1">
      <c r="A1803" s="48" t="s">
        <v>595</v>
      </c>
      <c r="B1803" s="48" t="s">
        <v>23</v>
      </c>
      <c r="C1803" s="48" t="s">
        <v>1044</v>
      </c>
      <c r="D1803" s="48" t="s">
        <v>613</v>
      </c>
      <c r="E1803" s="48" t="s">
        <v>612</v>
      </c>
      <c r="F1803" s="48" t="s">
        <v>1077</v>
      </c>
      <c r="G1803" s="48">
        <v>62.375929999999997</v>
      </c>
      <c r="H1803" s="48">
        <v>1</v>
      </c>
      <c r="I1803" s="48" t="s">
        <v>287</v>
      </c>
      <c r="J1803" s="48" t="s">
        <v>60</v>
      </c>
    </row>
    <row r="1804" spans="1:10" hidden="1">
      <c r="A1804" s="48" t="s">
        <v>595</v>
      </c>
      <c r="B1804" s="48" t="s">
        <v>41</v>
      </c>
      <c r="C1804" s="48" t="s">
        <v>619</v>
      </c>
      <c r="D1804" s="48" t="s">
        <v>702</v>
      </c>
      <c r="E1804" s="48" t="s">
        <v>701</v>
      </c>
      <c r="F1804" s="48" t="s">
        <v>1077</v>
      </c>
      <c r="G1804" s="48">
        <v>64.820809999999994</v>
      </c>
      <c r="H1804" s="48">
        <v>1</v>
      </c>
      <c r="I1804" s="48" t="s">
        <v>287</v>
      </c>
      <c r="J1804" s="48" t="s">
        <v>60</v>
      </c>
    </row>
    <row r="1805" spans="1:10" hidden="1">
      <c r="A1805" s="48" t="s">
        <v>595</v>
      </c>
      <c r="B1805" s="48" t="s">
        <v>31</v>
      </c>
      <c r="C1805" s="48" t="s">
        <v>678</v>
      </c>
      <c r="D1805" s="48" t="s">
        <v>870</v>
      </c>
      <c r="E1805" s="48" t="s">
        <v>869</v>
      </c>
      <c r="F1805" s="48" t="s">
        <v>1077</v>
      </c>
      <c r="G1805" s="48">
        <v>61.338709999999999</v>
      </c>
      <c r="H1805" s="48">
        <v>1</v>
      </c>
      <c r="I1805" s="48" t="s">
        <v>287</v>
      </c>
      <c r="J1805" s="48" t="s">
        <v>60</v>
      </c>
    </row>
    <row r="1806" spans="1:10" hidden="1">
      <c r="A1806" s="48" t="s">
        <v>595</v>
      </c>
      <c r="B1806" s="48" t="s">
        <v>25</v>
      </c>
      <c r="C1806" s="48" t="s">
        <v>631</v>
      </c>
      <c r="D1806" s="48" t="s">
        <v>884</v>
      </c>
      <c r="E1806" s="48" t="s">
        <v>883</v>
      </c>
      <c r="F1806" s="48" t="s">
        <v>1077</v>
      </c>
      <c r="G1806" s="48">
        <v>64.001559999999998</v>
      </c>
      <c r="H1806" s="48">
        <v>1</v>
      </c>
      <c r="I1806" s="48" t="s">
        <v>287</v>
      </c>
      <c r="J1806" s="48" t="s">
        <v>60</v>
      </c>
    </row>
    <row r="1807" spans="1:10" hidden="1">
      <c r="A1807" s="48" t="s">
        <v>595</v>
      </c>
      <c r="B1807" s="48" t="s">
        <v>20</v>
      </c>
      <c r="C1807" s="48" t="s">
        <v>577</v>
      </c>
      <c r="D1807" s="48" t="s">
        <v>584</v>
      </c>
      <c r="E1807" s="48" t="s">
        <v>1018</v>
      </c>
      <c r="F1807" s="48" t="s">
        <v>1077</v>
      </c>
      <c r="G1807" s="48">
        <v>56.26099</v>
      </c>
      <c r="H1807" s="48">
        <v>2</v>
      </c>
      <c r="I1807" s="48" t="s">
        <v>287</v>
      </c>
      <c r="J1807" s="48" t="s">
        <v>60</v>
      </c>
    </row>
    <row r="1808" spans="1:10" hidden="1">
      <c r="A1808" s="48" t="s">
        <v>595</v>
      </c>
      <c r="B1808" s="48" t="s">
        <v>43</v>
      </c>
      <c r="C1808" s="48" t="s">
        <v>621</v>
      </c>
      <c r="D1808" s="48" t="s">
        <v>768</v>
      </c>
      <c r="E1808" s="48" t="s">
        <v>767</v>
      </c>
      <c r="F1808" s="48" t="s">
        <v>1077</v>
      </c>
      <c r="G1808" s="48">
        <v>57.677860000000003</v>
      </c>
      <c r="H1808" s="48">
        <v>2</v>
      </c>
      <c r="I1808" s="48" t="s">
        <v>287</v>
      </c>
      <c r="J1808" s="48" t="s">
        <v>60</v>
      </c>
    </row>
    <row r="1809" spans="1:10" hidden="1">
      <c r="A1809" s="48" t="s">
        <v>595</v>
      </c>
      <c r="B1809" s="48" t="s">
        <v>43</v>
      </c>
      <c r="C1809" s="48" t="s">
        <v>621</v>
      </c>
      <c r="D1809" s="48" t="s">
        <v>961</v>
      </c>
      <c r="E1809" s="48" t="s">
        <v>960</v>
      </c>
      <c r="F1809" s="48" t="s">
        <v>1077</v>
      </c>
      <c r="G1809" s="48">
        <v>58.92163</v>
      </c>
      <c r="H1809" s="48">
        <v>2</v>
      </c>
      <c r="I1809" s="48" t="s">
        <v>287</v>
      </c>
      <c r="J1809" s="48" t="s">
        <v>60</v>
      </c>
    </row>
    <row r="1810" spans="1:10" hidden="1">
      <c r="A1810" s="48" t="s">
        <v>595</v>
      </c>
      <c r="B1810" s="48" t="s">
        <v>23</v>
      </c>
      <c r="C1810" s="48" t="s">
        <v>708</v>
      </c>
      <c r="D1810" s="48" t="s">
        <v>790</v>
      </c>
      <c r="E1810" s="48" t="s">
        <v>789</v>
      </c>
      <c r="F1810" s="48" t="s">
        <v>1077</v>
      </c>
      <c r="G1810" s="48">
        <v>63.504840000000002</v>
      </c>
      <c r="H1810" s="48">
        <v>1</v>
      </c>
      <c r="I1810" s="48" t="s">
        <v>287</v>
      </c>
      <c r="J1810" s="48" t="s">
        <v>60</v>
      </c>
    </row>
    <row r="1811" spans="1:10" hidden="1">
      <c r="A1811" s="48" t="s">
        <v>595</v>
      </c>
      <c r="B1811" s="48" t="s">
        <v>25</v>
      </c>
      <c r="C1811" s="48" t="s">
        <v>631</v>
      </c>
      <c r="D1811" s="48" t="s">
        <v>819</v>
      </c>
      <c r="E1811" s="48" t="s">
        <v>818</v>
      </c>
      <c r="F1811" s="48" t="s">
        <v>1077</v>
      </c>
      <c r="G1811" s="48">
        <v>63.59646</v>
      </c>
      <c r="H1811" s="48">
        <v>1</v>
      </c>
      <c r="I1811" s="48" t="s">
        <v>287</v>
      </c>
      <c r="J1811" s="48" t="s">
        <v>60</v>
      </c>
    </row>
    <row r="1812" spans="1:10" hidden="1">
      <c r="A1812" s="48" t="s">
        <v>595</v>
      </c>
      <c r="B1812" s="48" t="s">
        <v>23</v>
      </c>
      <c r="C1812" s="48" t="s">
        <v>683</v>
      </c>
      <c r="D1812" s="48" t="s">
        <v>1026</v>
      </c>
      <c r="E1812" s="48" t="s">
        <v>1025</v>
      </c>
      <c r="F1812" s="48" t="s">
        <v>1077</v>
      </c>
      <c r="G1812" s="48">
        <v>63.380110000000002</v>
      </c>
      <c r="H1812" s="48">
        <v>1</v>
      </c>
      <c r="I1812" s="48" t="s">
        <v>287</v>
      </c>
      <c r="J1812" s="48" t="s">
        <v>60</v>
      </c>
    </row>
    <row r="1813" spans="1:10" hidden="1">
      <c r="A1813" s="48" t="s">
        <v>595</v>
      </c>
      <c r="B1813" s="48" t="s">
        <v>41</v>
      </c>
      <c r="C1813" s="48" t="s">
        <v>619</v>
      </c>
      <c r="D1813" s="48" t="s">
        <v>963</v>
      </c>
      <c r="E1813" s="48" t="s">
        <v>962</v>
      </c>
      <c r="F1813" s="48" t="s">
        <v>1077</v>
      </c>
      <c r="G1813" s="48">
        <v>55.785640000000001</v>
      </c>
      <c r="H1813" s="48">
        <v>2</v>
      </c>
      <c r="I1813" s="48" t="s">
        <v>287</v>
      </c>
      <c r="J1813" s="48" t="s">
        <v>60</v>
      </c>
    </row>
    <row r="1814" spans="1:10" hidden="1">
      <c r="A1814" s="48" t="s">
        <v>595</v>
      </c>
      <c r="B1814" s="48" t="s">
        <v>27</v>
      </c>
      <c r="C1814" s="48" t="s">
        <v>660</v>
      </c>
      <c r="D1814" s="48" t="s">
        <v>878</v>
      </c>
      <c r="E1814" s="48" t="s">
        <v>877</v>
      </c>
      <c r="F1814" s="48" t="s">
        <v>1077</v>
      </c>
      <c r="G1814" s="48">
        <v>53.944699999999997</v>
      </c>
      <c r="H1814" s="48">
        <v>2</v>
      </c>
      <c r="I1814" s="48" t="s">
        <v>287</v>
      </c>
      <c r="J1814" s="48" t="s">
        <v>60</v>
      </c>
    </row>
    <row r="1815" spans="1:10" hidden="1">
      <c r="A1815" s="48" t="s">
        <v>595</v>
      </c>
      <c r="B1815" s="48" t="s">
        <v>25</v>
      </c>
      <c r="C1815" s="48" t="s">
        <v>1041</v>
      </c>
      <c r="D1815" s="48" t="s">
        <v>1053</v>
      </c>
      <c r="E1815" s="48" t="s">
        <v>1052</v>
      </c>
      <c r="F1815" s="48" t="s">
        <v>1077</v>
      </c>
      <c r="G1815" s="48">
        <v>62.0929</v>
      </c>
      <c r="H1815" s="48">
        <v>1</v>
      </c>
      <c r="I1815" s="48" t="s">
        <v>287</v>
      </c>
      <c r="J1815" s="48" t="s">
        <v>60</v>
      </c>
    </row>
    <row r="1816" spans="1:10" hidden="1">
      <c r="A1816" s="48" t="s">
        <v>595</v>
      </c>
      <c r="B1816" s="48" t="s">
        <v>20</v>
      </c>
      <c r="C1816" s="48" t="s">
        <v>577</v>
      </c>
      <c r="D1816" s="48" t="s">
        <v>585</v>
      </c>
      <c r="E1816" s="48" t="s">
        <v>942</v>
      </c>
      <c r="F1816" s="48" t="s">
        <v>1077</v>
      </c>
      <c r="G1816" s="48">
        <v>62.489260000000002</v>
      </c>
      <c r="H1816" s="48">
        <v>1</v>
      </c>
      <c r="I1816" s="48" t="s">
        <v>287</v>
      </c>
      <c r="J1816" s="48" t="s">
        <v>60</v>
      </c>
    </row>
    <row r="1817" spans="1:10" hidden="1">
      <c r="A1817" s="48" t="s">
        <v>595</v>
      </c>
      <c r="B1817" s="48" t="s">
        <v>29</v>
      </c>
      <c r="C1817" s="48" t="s">
        <v>29</v>
      </c>
      <c r="D1817" s="48" t="s">
        <v>897</v>
      </c>
      <c r="E1817" s="48" t="s">
        <v>896</v>
      </c>
      <c r="F1817" s="48" t="s">
        <v>1077</v>
      </c>
      <c r="G1817" s="48">
        <v>44.557929999999999</v>
      </c>
      <c r="H1817" s="48">
        <v>3</v>
      </c>
      <c r="I1817" s="48" t="s">
        <v>287</v>
      </c>
      <c r="J1817" s="48" t="s">
        <v>60</v>
      </c>
    </row>
    <row r="1818" spans="1:10" hidden="1">
      <c r="A1818" s="48" t="s">
        <v>595</v>
      </c>
      <c r="B1818" s="48" t="s">
        <v>20</v>
      </c>
      <c r="C1818" s="48" t="s">
        <v>577</v>
      </c>
      <c r="D1818" s="48" t="s">
        <v>586</v>
      </c>
      <c r="E1818" s="48" t="s">
        <v>826</v>
      </c>
      <c r="F1818" s="48" t="s">
        <v>1077</v>
      </c>
      <c r="G1818" s="48">
        <v>59.83034</v>
      </c>
      <c r="H1818" s="48">
        <v>2</v>
      </c>
      <c r="I1818" s="48" t="s">
        <v>287</v>
      </c>
      <c r="J1818" s="48" t="s">
        <v>60</v>
      </c>
    </row>
    <row r="1819" spans="1:10" hidden="1">
      <c r="A1819" s="48" t="s">
        <v>595</v>
      </c>
      <c r="B1819" s="48" t="s">
        <v>23</v>
      </c>
      <c r="C1819" s="48" t="s">
        <v>1044</v>
      </c>
      <c r="D1819" s="48" t="s">
        <v>911</v>
      </c>
      <c r="E1819" s="48" t="s">
        <v>910</v>
      </c>
      <c r="F1819" s="48" t="s">
        <v>1077</v>
      </c>
      <c r="G1819" s="48">
        <v>62.962690000000002</v>
      </c>
      <c r="H1819" s="48">
        <v>1</v>
      </c>
      <c r="I1819" s="48" t="s">
        <v>287</v>
      </c>
      <c r="J1819" s="48" t="s">
        <v>60</v>
      </c>
    </row>
    <row r="1820" spans="1:10" hidden="1">
      <c r="A1820" s="48" t="s">
        <v>595</v>
      </c>
      <c r="B1820" s="48" t="s">
        <v>47</v>
      </c>
      <c r="C1820" s="48" t="s">
        <v>47</v>
      </c>
      <c r="D1820" s="48" t="s">
        <v>927</v>
      </c>
      <c r="E1820" s="48" t="s">
        <v>926</v>
      </c>
      <c r="F1820" s="48" t="s">
        <v>1077</v>
      </c>
      <c r="G1820" s="48">
        <v>61.146929999999998</v>
      </c>
      <c r="H1820" s="48">
        <v>1</v>
      </c>
      <c r="I1820" s="48" t="s">
        <v>287</v>
      </c>
      <c r="J1820" s="48" t="s">
        <v>60</v>
      </c>
    </row>
    <row r="1821" spans="1:10" hidden="1">
      <c r="A1821" s="48" t="s">
        <v>595</v>
      </c>
      <c r="B1821" s="48" t="s">
        <v>23</v>
      </c>
      <c r="C1821" s="48" t="s">
        <v>1044</v>
      </c>
      <c r="D1821" s="48" t="s">
        <v>696</v>
      </c>
      <c r="E1821" s="48" t="s">
        <v>695</v>
      </c>
      <c r="F1821" s="48" t="s">
        <v>1077</v>
      </c>
      <c r="G1821" s="48">
        <v>55.679319999999997</v>
      </c>
      <c r="H1821" s="48">
        <v>2</v>
      </c>
      <c r="I1821" s="48" t="s">
        <v>287</v>
      </c>
      <c r="J1821" s="48" t="s">
        <v>60</v>
      </c>
    </row>
    <row r="1822" spans="1:10" hidden="1">
      <c r="A1822" s="48" t="s">
        <v>595</v>
      </c>
      <c r="B1822" s="48" t="s">
        <v>43</v>
      </c>
      <c r="C1822" s="48" t="s">
        <v>621</v>
      </c>
      <c r="D1822" s="48" t="s">
        <v>959</v>
      </c>
      <c r="E1822" s="48" t="s">
        <v>958</v>
      </c>
      <c r="F1822" s="48" t="s">
        <v>1077</v>
      </c>
      <c r="G1822" s="48">
        <v>59.031759999999998</v>
      </c>
      <c r="H1822" s="48">
        <v>2</v>
      </c>
      <c r="I1822" s="48" t="s">
        <v>287</v>
      </c>
      <c r="J1822" s="48" t="s">
        <v>60</v>
      </c>
    </row>
    <row r="1823" spans="1:10" hidden="1">
      <c r="A1823" s="48" t="s">
        <v>595</v>
      </c>
      <c r="B1823" s="48" t="s">
        <v>33</v>
      </c>
      <c r="C1823" s="48" t="s">
        <v>754</v>
      </c>
      <c r="D1823" s="48" t="s">
        <v>792</v>
      </c>
      <c r="E1823" s="48" t="s">
        <v>791</v>
      </c>
      <c r="F1823" s="48" t="s">
        <v>1077</v>
      </c>
      <c r="G1823" s="48">
        <v>61.117789999999999</v>
      </c>
      <c r="H1823" s="48">
        <v>1</v>
      </c>
      <c r="I1823" s="48" t="s">
        <v>287</v>
      </c>
      <c r="J1823" s="48" t="s">
        <v>60</v>
      </c>
    </row>
    <row r="1824" spans="1:10" hidden="1">
      <c r="A1824" s="48" t="s">
        <v>595</v>
      </c>
      <c r="B1824" s="48" t="s">
        <v>33</v>
      </c>
      <c r="C1824" s="48" t="s">
        <v>640</v>
      </c>
      <c r="D1824" s="48" t="s">
        <v>953</v>
      </c>
      <c r="E1824" s="48" t="s">
        <v>952</v>
      </c>
      <c r="F1824" s="48" t="s">
        <v>1077</v>
      </c>
      <c r="G1824" s="48">
        <v>62.16198</v>
      </c>
      <c r="H1824" s="48">
        <v>1</v>
      </c>
      <c r="I1824" s="48" t="s">
        <v>287</v>
      </c>
      <c r="J1824" s="48" t="s">
        <v>60</v>
      </c>
    </row>
    <row r="1825" spans="1:10" hidden="1">
      <c r="A1825" s="48" t="s">
        <v>595</v>
      </c>
      <c r="B1825" s="48" t="s">
        <v>51</v>
      </c>
      <c r="C1825" s="48" t="s">
        <v>1046</v>
      </c>
      <c r="D1825" s="48" t="s">
        <v>733</v>
      </c>
      <c r="E1825" s="48" t="s">
        <v>732</v>
      </c>
      <c r="F1825" s="48" t="s">
        <v>1077</v>
      </c>
      <c r="G1825" s="48">
        <v>57.879750000000001</v>
      </c>
      <c r="H1825" s="48">
        <v>2</v>
      </c>
      <c r="I1825" s="48" t="s">
        <v>287</v>
      </c>
      <c r="J1825" s="48" t="s">
        <v>60</v>
      </c>
    </row>
    <row r="1826" spans="1:10" hidden="1">
      <c r="A1826" s="48" t="s">
        <v>595</v>
      </c>
      <c r="B1826" s="48" t="s">
        <v>31</v>
      </c>
      <c r="C1826" s="48" t="s">
        <v>678</v>
      </c>
      <c r="D1826" s="48" t="s">
        <v>829</v>
      </c>
      <c r="E1826" s="48" t="s">
        <v>828</v>
      </c>
      <c r="F1826" s="48" t="s">
        <v>1077</v>
      </c>
      <c r="G1826" s="48">
        <v>58.31073</v>
      </c>
      <c r="H1826" s="48">
        <v>2</v>
      </c>
      <c r="I1826" s="48" t="s">
        <v>287</v>
      </c>
      <c r="J1826" s="48" t="s">
        <v>60</v>
      </c>
    </row>
    <row r="1827" spans="1:10" hidden="1">
      <c r="A1827" s="48" t="s">
        <v>595</v>
      </c>
      <c r="B1827" s="48" t="s">
        <v>35</v>
      </c>
      <c r="C1827" s="48" t="s">
        <v>1042</v>
      </c>
      <c r="D1827" s="48" t="s">
        <v>693</v>
      </c>
      <c r="E1827" s="48" t="s">
        <v>692</v>
      </c>
      <c r="F1827" s="48" t="s">
        <v>1077</v>
      </c>
      <c r="G1827" s="48">
        <v>57.108339999999998</v>
      </c>
      <c r="H1827" s="48">
        <v>2</v>
      </c>
      <c r="I1827" s="48" t="s">
        <v>287</v>
      </c>
      <c r="J1827" s="48" t="s">
        <v>60</v>
      </c>
    </row>
    <row r="1828" spans="1:10" hidden="1">
      <c r="A1828" s="48" t="s">
        <v>595</v>
      </c>
      <c r="B1828" s="48" t="s">
        <v>47</v>
      </c>
      <c r="C1828" s="48" t="s">
        <v>47</v>
      </c>
      <c r="D1828" s="48" t="s">
        <v>803</v>
      </c>
      <c r="E1828" s="48" t="s">
        <v>802</v>
      </c>
      <c r="F1828" s="48" t="s">
        <v>1077</v>
      </c>
      <c r="G1828" s="48">
        <v>58.01661</v>
      </c>
      <c r="H1828" s="48">
        <v>2</v>
      </c>
      <c r="I1828" s="48" t="s">
        <v>287</v>
      </c>
      <c r="J1828" s="48" t="s">
        <v>60</v>
      </c>
    </row>
    <row r="1829" spans="1:10" hidden="1">
      <c r="A1829" s="48" t="s">
        <v>595</v>
      </c>
      <c r="B1829" s="48" t="s">
        <v>23</v>
      </c>
      <c r="C1829" s="48" t="s">
        <v>746</v>
      </c>
      <c r="D1829" s="48" t="s">
        <v>998</v>
      </c>
      <c r="E1829" s="48" t="s">
        <v>997</v>
      </c>
      <c r="F1829" s="48" t="s">
        <v>1077</v>
      </c>
      <c r="G1829" s="48">
        <v>58.678159999999998</v>
      </c>
      <c r="H1829" s="48">
        <v>2</v>
      </c>
      <c r="I1829" s="48" t="s">
        <v>287</v>
      </c>
      <c r="J1829" s="48" t="s">
        <v>60</v>
      </c>
    </row>
    <row r="1830" spans="1:10" hidden="1">
      <c r="A1830" s="48" t="s">
        <v>595</v>
      </c>
      <c r="B1830" s="48" t="s">
        <v>31</v>
      </c>
      <c r="C1830" s="48" t="s">
        <v>678</v>
      </c>
      <c r="D1830" s="48" t="s">
        <v>872</v>
      </c>
      <c r="E1830" s="48" t="s">
        <v>871</v>
      </c>
      <c r="F1830" s="48" t="s">
        <v>1077</v>
      </c>
      <c r="G1830" s="48">
        <v>59.348350000000003</v>
      </c>
      <c r="H1830" s="48">
        <v>2</v>
      </c>
      <c r="I1830" s="48" t="s">
        <v>287</v>
      </c>
      <c r="J1830" s="48" t="s">
        <v>60</v>
      </c>
    </row>
    <row r="1831" spans="1:10" hidden="1">
      <c r="A1831" s="48" t="s">
        <v>595</v>
      </c>
      <c r="B1831" s="48" t="s">
        <v>27</v>
      </c>
      <c r="C1831" s="48" t="s">
        <v>660</v>
      </c>
      <c r="D1831" s="48" t="s">
        <v>662</v>
      </c>
      <c r="E1831" s="48" t="s">
        <v>661</v>
      </c>
      <c r="F1831" s="48" t="s">
        <v>1077</v>
      </c>
      <c r="G1831" s="48">
        <v>55.412199999999999</v>
      </c>
      <c r="H1831" s="48">
        <v>2</v>
      </c>
      <c r="I1831" s="48" t="s">
        <v>287</v>
      </c>
      <c r="J1831" s="48" t="s">
        <v>60</v>
      </c>
    </row>
    <row r="1832" spans="1:10" hidden="1">
      <c r="A1832" s="48" t="s">
        <v>595</v>
      </c>
      <c r="B1832" s="48" t="s">
        <v>573</v>
      </c>
      <c r="C1832" s="48" t="s">
        <v>1043</v>
      </c>
      <c r="D1832" s="48" t="s">
        <v>849</v>
      </c>
      <c r="E1832" s="48" t="s">
        <v>848</v>
      </c>
      <c r="F1832" s="48" t="s">
        <v>1077</v>
      </c>
      <c r="G1832" s="48">
        <v>42.248579999999997</v>
      </c>
      <c r="H1832" s="48">
        <v>3</v>
      </c>
      <c r="I1832" s="48" t="s">
        <v>287</v>
      </c>
      <c r="J1832" s="48" t="s">
        <v>60</v>
      </c>
    </row>
    <row r="1833" spans="1:10" hidden="1">
      <c r="A1833" s="48" t="s">
        <v>595</v>
      </c>
      <c r="B1833" s="48" t="s">
        <v>47</v>
      </c>
      <c r="C1833" s="48" t="s">
        <v>47</v>
      </c>
      <c r="D1833" s="48" t="s">
        <v>925</v>
      </c>
      <c r="E1833" s="48" t="s">
        <v>924</v>
      </c>
      <c r="F1833" s="48" t="s">
        <v>1077</v>
      </c>
      <c r="G1833" s="48">
        <v>59.840690000000002</v>
      </c>
      <c r="H1833" s="48">
        <v>2</v>
      </c>
      <c r="I1833" s="48" t="s">
        <v>287</v>
      </c>
      <c r="J1833" s="48" t="s">
        <v>60</v>
      </c>
    </row>
    <row r="1834" spans="1:10" hidden="1">
      <c r="A1834" s="48" t="s">
        <v>595</v>
      </c>
      <c r="B1834" s="48" t="s">
        <v>53</v>
      </c>
      <c r="C1834" s="48" t="s">
        <v>743</v>
      </c>
      <c r="D1834" s="48" t="s">
        <v>893</v>
      </c>
      <c r="E1834" s="48" t="s">
        <v>892</v>
      </c>
      <c r="F1834" s="48" t="s">
        <v>1077</v>
      </c>
      <c r="G1834" s="48">
        <v>63.70091</v>
      </c>
      <c r="H1834" s="48">
        <v>1</v>
      </c>
      <c r="I1834" s="48" t="s">
        <v>287</v>
      </c>
      <c r="J1834" s="48" t="s">
        <v>60</v>
      </c>
    </row>
    <row r="1835" spans="1:10" hidden="1">
      <c r="A1835" s="48" t="s">
        <v>595</v>
      </c>
      <c r="B1835" s="48" t="s">
        <v>20</v>
      </c>
      <c r="C1835" s="48" t="s">
        <v>577</v>
      </c>
      <c r="D1835" s="48" t="s">
        <v>587</v>
      </c>
      <c r="E1835" s="48" t="s">
        <v>669</v>
      </c>
      <c r="F1835" s="48" t="s">
        <v>1077</v>
      </c>
      <c r="G1835" s="48">
        <v>60.094549999999998</v>
      </c>
      <c r="H1835" s="48">
        <v>1</v>
      </c>
      <c r="I1835" s="48" t="s">
        <v>287</v>
      </c>
      <c r="J1835" s="48" t="s">
        <v>60</v>
      </c>
    </row>
    <row r="1836" spans="1:10" hidden="1">
      <c r="A1836" s="48" t="s">
        <v>595</v>
      </c>
      <c r="B1836" s="48" t="s">
        <v>17</v>
      </c>
      <c r="C1836" s="48" t="s">
        <v>1037</v>
      </c>
      <c r="D1836" s="48" t="s">
        <v>821</v>
      </c>
      <c r="E1836" s="48" t="s">
        <v>820</v>
      </c>
      <c r="F1836" s="48" t="s">
        <v>1077</v>
      </c>
      <c r="G1836" s="48">
        <v>59.277189999999997</v>
      </c>
      <c r="H1836" s="48">
        <v>2</v>
      </c>
      <c r="I1836" s="48" t="s">
        <v>287</v>
      </c>
      <c r="J1836" s="48" t="s">
        <v>60</v>
      </c>
    </row>
    <row r="1837" spans="1:10" hidden="1">
      <c r="A1837" s="48" t="s">
        <v>595</v>
      </c>
      <c r="B1837" s="48" t="s">
        <v>23</v>
      </c>
      <c r="C1837" s="48" t="s">
        <v>1035</v>
      </c>
      <c r="D1837" s="48" t="s">
        <v>672</v>
      </c>
      <c r="E1837" s="48" t="s">
        <v>671</v>
      </c>
      <c r="F1837" s="48" t="s">
        <v>1077</v>
      </c>
      <c r="G1837" s="48">
        <v>54.609589999999997</v>
      </c>
      <c r="H1837" s="48">
        <v>2</v>
      </c>
      <c r="I1837" s="48" t="s">
        <v>287</v>
      </c>
      <c r="J1837" s="48" t="s">
        <v>60</v>
      </c>
    </row>
    <row r="1838" spans="1:10" hidden="1">
      <c r="A1838" s="48" t="s">
        <v>595</v>
      </c>
      <c r="B1838" s="48" t="s">
        <v>573</v>
      </c>
      <c r="C1838" s="48" t="s">
        <v>1043</v>
      </c>
      <c r="D1838" s="48" t="s">
        <v>805</v>
      </c>
      <c r="E1838" s="48" t="s">
        <v>804</v>
      </c>
      <c r="F1838" s="48" t="s">
        <v>1077</v>
      </c>
      <c r="G1838" s="48">
        <v>49.445680000000003</v>
      </c>
      <c r="H1838" s="48">
        <v>3</v>
      </c>
      <c r="I1838" s="48" t="s">
        <v>287</v>
      </c>
      <c r="J1838" s="48" t="s">
        <v>60</v>
      </c>
    </row>
    <row r="1839" spans="1:10" hidden="1">
      <c r="A1839" s="48" t="s">
        <v>595</v>
      </c>
      <c r="B1839" s="48" t="s">
        <v>51</v>
      </c>
      <c r="C1839" s="48" t="s">
        <v>1046</v>
      </c>
      <c r="D1839" s="48" t="s">
        <v>815</v>
      </c>
      <c r="E1839" s="48" t="s">
        <v>814</v>
      </c>
      <c r="F1839" s="48" t="s">
        <v>1077</v>
      </c>
      <c r="G1839" s="48">
        <v>51.4495</v>
      </c>
      <c r="H1839" s="48">
        <v>3</v>
      </c>
      <c r="I1839" s="48" t="s">
        <v>287</v>
      </c>
      <c r="J1839" s="48" t="s">
        <v>60</v>
      </c>
    </row>
    <row r="1840" spans="1:10" hidden="1">
      <c r="A1840" s="48" t="s">
        <v>595</v>
      </c>
      <c r="B1840" s="48" t="s">
        <v>20</v>
      </c>
      <c r="C1840" s="48" t="s">
        <v>577</v>
      </c>
      <c r="D1840" s="48" t="s">
        <v>588</v>
      </c>
      <c r="E1840" s="48" t="s">
        <v>1019</v>
      </c>
      <c r="F1840" s="48" t="s">
        <v>1077</v>
      </c>
      <c r="G1840" s="48">
        <v>60.890309999999999</v>
      </c>
      <c r="H1840" s="48">
        <v>1</v>
      </c>
      <c r="I1840" s="48" t="s">
        <v>287</v>
      </c>
      <c r="J1840" s="48" t="s">
        <v>60</v>
      </c>
    </row>
    <row r="1841" spans="1:10" hidden="1">
      <c r="A1841" s="48" t="s">
        <v>595</v>
      </c>
      <c r="B1841" s="48" t="s">
        <v>23</v>
      </c>
      <c r="C1841" s="48" t="s">
        <v>708</v>
      </c>
      <c r="D1841" s="48" t="s">
        <v>945</v>
      </c>
      <c r="E1841" s="48" t="s">
        <v>944</v>
      </c>
      <c r="F1841" s="48" t="s">
        <v>1077</v>
      </c>
      <c r="G1841" s="48">
        <v>59.820129999999999</v>
      </c>
      <c r="H1841" s="48">
        <v>2</v>
      </c>
      <c r="I1841" s="48" t="s">
        <v>287</v>
      </c>
      <c r="J1841" s="48" t="s">
        <v>60</v>
      </c>
    </row>
    <row r="1842" spans="1:10" hidden="1">
      <c r="A1842" s="48" t="s">
        <v>595</v>
      </c>
      <c r="B1842" s="48" t="s">
        <v>20</v>
      </c>
      <c r="C1842" s="48" t="s">
        <v>577</v>
      </c>
      <c r="D1842" s="48" t="s">
        <v>589</v>
      </c>
      <c r="E1842" s="48" t="s">
        <v>1020</v>
      </c>
      <c r="F1842" s="48" t="s">
        <v>1077</v>
      </c>
      <c r="G1842" s="48">
        <v>63.290100000000002</v>
      </c>
      <c r="H1842" s="48">
        <v>1</v>
      </c>
      <c r="I1842" s="48" t="s">
        <v>287</v>
      </c>
      <c r="J1842" s="48" t="s">
        <v>60</v>
      </c>
    </row>
    <row r="1843" spans="1:10" hidden="1">
      <c r="A1843" s="48" t="s">
        <v>595</v>
      </c>
      <c r="B1843" s="48" t="s">
        <v>27</v>
      </c>
      <c r="C1843" s="48" t="s">
        <v>656</v>
      </c>
      <c r="D1843" s="48" t="s">
        <v>880</v>
      </c>
      <c r="E1843" s="48" t="s">
        <v>879</v>
      </c>
      <c r="F1843" s="48" t="s">
        <v>1077</v>
      </c>
      <c r="G1843" s="48">
        <v>58.6036</v>
      </c>
      <c r="H1843" s="48">
        <v>2</v>
      </c>
      <c r="I1843" s="48" t="s">
        <v>287</v>
      </c>
      <c r="J1843" s="48" t="s">
        <v>60</v>
      </c>
    </row>
    <row r="1844" spans="1:10" hidden="1">
      <c r="A1844" s="48" t="s">
        <v>595</v>
      </c>
      <c r="B1844" s="48" t="s">
        <v>41</v>
      </c>
      <c r="C1844" s="48" t="s">
        <v>619</v>
      </c>
      <c r="D1844" s="48" t="s">
        <v>801</v>
      </c>
      <c r="E1844" s="48" t="s">
        <v>800</v>
      </c>
      <c r="F1844" s="48" t="s">
        <v>1077</v>
      </c>
      <c r="G1844" s="48">
        <v>67.448939999999993</v>
      </c>
      <c r="H1844" s="48">
        <v>1</v>
      </c>
      <c r="I1844" s="48" t="s">
        <v>287</v>
      </c>
      <c r="J1844" s="48" t="s">
        <v>60</v>
      </c>
    </row>
    <row r="1845" spans="1:10" hidden="1">
      <c r="A1845" s="48" t="s">
        <v>595</v>
      </c>
      <c r="B1845" s="48" t="s">
        <v>31</v>
      </c>
      <c r="C1845" s="48" t="s">
        <v>678</v>
      </c>
      <c r="D1845" s="48" t="s">
        <v>1030</v>
      </c>
      <c r="E1845" s="48" t="s">
        <v>1029</v>
      </c>
      <c r="F1845" s="48" t="s">
        <v>1077</v>
      </c>
      <c r="G1845" s="48">
        <v>63.592930000000003</v>
      </c>
      <c r="H1845" s="48">
        <v>1</v>
      </c>
      <c r="I1845" s="48" t="s">
        <v>287</v>
      </c>
      <c r="J1845" s="48" t="s">
        <v>60</v>
      </c>
    </row>
    <row r="1846" spans="1:10" hidden="1">
      <c r="A1846" s="48" t="s">
        <v>595</v>
      </c>
      <c r="B1846" s="48" t="s">
        <v>45</v>
      </c>
      <c r="C1846" s="48" t="s">
        <v>1047</v>
      </c>
      <c r="D1846" s="48" t="s">
        <v>955</v>
      </c>
      <c r="E1846" s="48" t="s">
        <v>954</v>
      </c>
      <c r="F1846" s="48" t="s">
        <v>1077</v>
      </c>
      <c r="G1846" s="48">
        <v>60.132669999999997</v>
      </c>
      <c r="H1846" s="48">
        <v>1</v>
      </c>
      <c r="I1846" s="48" t="s">
        <v>287</v>
      </c>
      <c r="J1846" s="48" t="s">
        <v>60</v>
      </c>
    </row>
    <row r="1847" spans="1:10" hidden="1">
      <c r="A1847" s="48" t="s">
        <v>595</v>
      </c>
      <c r="B1847" s="48" t="s">
        <v>25</v>
      </c>
      <c r="C1847" s="48" t="s">
        <v>634</v>
      </c>
      <c r="D1847" s="48" t="s">
        <v>741</v>
      </c>
      <c r="E1847" s="48" t="s">
        <v>740</v>
      </c>
      <c r="F1847" s="48" t="s">
        <v>1077</v>
      </c>
      <c r="G1847" s="48">
        <v>64.617090000000005</v>
      </c>
      <c r="H1847" s="48">
        <v>1</v>
      </c>
      <c r="I1847" s="48" t="s">
        <v>287</v>
      </c>
      <c r="J1847" s="48" t="s">
        <v>60</v>
      </c>
    </row>
    <row r="1848" spans="1:10" hidden="1">
      <c r="A1848" s="48" t="s">
        <v>595</v>
      </c>
      <c r="B1848" s="48" t="s">
        <v>51</v>
      </c>
      <c r="C1848" s="48" t="s">
        <v>1039</v>
      </c>
      <c r="D1848" s="48" t="s">
        <v>1006</v>
      </c>
      <c r="E1848" s="48" t="s">
        <v>1005</v>
      </c>
      <c r="F1848" s="48" t="s">
        <v>1077</v>
      </c>
      <c r="G1848" s="48">
        <v>40.357410000000002</v>
      </c>
      <c r="H1848" s="48">
        <v>3</v>
      </c>
      <c r="I1848" s="48" t="s">
        <v>287</v>
      </c>
      <c r="J1848" s="48" t="s">
        <v>60</v>
      </c>
    </row>
    <row r="1849" spans="1:10" hidden="1">
      <c r="A1849" s="48" t="s">
        <v>595</v>
      </c>
      <c r="B1849" s="48" t="s">
        <v>27</v>
      </c>
      <c r="C1849" s="48" t="s">
        <v>1036</v>
      </c>
      <c r="D1849" s="48" t="s">
        <v>987</v>
      </c>
      <c r="E1849" s="48" t="s">
        <v>986</v>
      </c>
      <c r="F1849" s="48" t="s">
        <v>1077</v>
      </c>
      <c r="G1849" s="48">
        <v>60.74532</v>
      </c>
      <c r="H1849" s="48">
        <v>1</v>
      </c>
      <c r="I1849" s="48" t="s">
        <v>287</v>
      </c>
      <c r="J1849" s="48" t="s">
        <v>60</v>
      </c>
    </row>
    <row r="1850" spans="1:10" hidden="1">
      <c r="A1850" s="48" t="s">
        <v>595</v>
      </c>
      <c r="B1850" s="48" t="s">
        <v>45</v>
      </c>
      <c r="C1850" s="48" t="s">
        <v>1047</v>
      </c>
      <c r="D1850" s="48" t="s">
        <v>648</v>
      </c>
      <c r="E1850" s="48" t="s">
        <v>647</v>
      </c>
      <c r="F1850" s="48" t="s">
        <v>1077</v>
      </c>
      <c r="G1850" s="48">
        <v>62.360669999999999</v>
      </c>
      <c r="H1850" s="48">
        <v>1</v>
      </c>
      <c r="I1850" s="48" t="s">
        <v>287</v>
      </c>
      <c r="J1850" s="48" t="s">
        <v>60</v>
      </c>
    </row>
    <row r="1851" spans="1:10" hidden="1">
      <c r="A1851" s="48" t="s">
        <v>595</v>
      </c>
      <c r="B1851" s="48" t="s">
        <v>25</v>
      </c>
      <c r="C1851" s="48" t="s">
        <v>634</v>
      </c>
      <c r="D1851" s="48" t="s">
        <v>855</v>
      </c>
      <c r="E1851" s="48" t="s">
        <v>854</v>
      </c>
      <c r="F1851" s="48" t="s">
        <v>1077</v>
      </c>
      <c r="G1851" s="48">
        <v>64.951629999999994</v>
      </c>
      <c r="H1851" s="48">
        <v>1</v>
      </c>
      <c r="I1851" s="48" t="s">
        <v>287</v>
      </c>
      <c r="J1851" s="48" t="s">
        <v>60</v>
      </c>
    </row>
    <row r="1852" spans="1:10" hidden="1">
      <c r="A1852" s="48" t="s">
        <v>595</v>
      </c>
      <c r="B1852" s="48" t="s">
        <v>53</v>
      </c>
      <c r="C1852" s="48" t="s">
        <v>743</v>
      </c>
      <c r="D1852" s="48" t="s">
        <v>1015</v>
      </c>
      <c r="E1852" s="48" t="s">
        <v>1014</v>
      </c>
      <c r="F1852" s="48" t="s">
        <v>1077</v>
      </c>
      <c r="G1852" s="48">
        <v>64.915869999999998</v>
      </c>
      <c r="H1852" s="48">
        <v>1</v>
      </c>
      <c r="I1852" s="48" t="s">
        <v>287</v>
      </c>
      <c r="J1852" s="48" t="s">
        <v>60</v>
      </c>
    </row>
    <row r="1853" spans="1:10" hidden="1">
      <c r="A1853" s="48" t="s">
        <v>595</v>
      </c>
      <c r="B1853" s="48" t="s">
        <v>23</v>
      </c>
      <c r="C1853" s="48" t="s">
        <v>1044</v>
      </c>
      <c r="D1853" s="48" t="s">
        <v>876</v>
      </c>
      <c r="E1853" s="48" t="s">
        <v>875</v>
      </c>
      <c r="F1853" s="48" t="s">
        <v>1077</v>
      </c>
      <c r="G1853" s="48">
        <v>59.976460000000003</v>
      </c>
      <c r="H1853" s="48">
        <v>2</v>
      </c>
      <c r="I1853" s="48" t="s">
        <v>287</v>
      </c>
      <c r="J1853" s="48" t="s">
        <v>60</v>
      </c>
    </row>
    <row r="1854" spans="1:10" hidden="1">
      <c r="A1854" s="48" t="s">
        <v>595</v>
      </c>
      <c r="B1854" s="48" t="s">
        <v>27</v>
      </c>
      <c r="C1854" s="48" t="s">
        <v>752</v>
      </c>
      <c r="D1854" s="48" t="s">
        <v>811</v>
      </c>
      <c r="E1854" s="48" t="s">
        <v>810</v>
      </c>
      <c r="F1854" s="48" t="s">
        <v>1077</v>
      </c>
      <c r="G1854" s="48">
        <v>63.416119999999999</v>
      </c>
      <c r="H1854" s="48">
        <v>1</v>
      </c>
      <c r="I1854" s="48" t="s">
        <v>287</v>
      </c>
      <c r="J1854" s="48" t="s">
        <v>60</v>
      </c>
    </row>
    <row r="1855" spans="1:10" hidden="1">
      <c r="A1855" s="48" t="s">
        <v>595</v>
      </c>
      <c r="B1855" s="48" t="s">
        <v>47</v>
      </c>
      <c r="C1855" s="48" t="s">
        <v>47</v>
      </c>
      <c r="D1855" s="48" t="s">
        <v>654</v>
      </c>
      <c r="E1855" s="48" t="s">
        <v>653</v>
      </c>
      <c r="F1855" s="48" t="s">
        <v>1077</v>
      </c>
      <c r="G1855" s="48">
        <v>60.861069999999998</v>
      </c>
      <c r="H1855" s="48">
        <v>1</v>
      </c>
      <c r="I1855" s="48" t="s">
        <v>287</v>
      </c>
      <c r="J1855" s="48" t="s">
        <v>60</v>
      </c>
    </row>
    <row r="1856" spans="1:10" hidden="1">
      <c r="A1856" s="48" t="s">
        <v>595</v>
      </c>
      <c r="B1856" s="48" t="s">
        <v>39</v>
      </c>
      <c r="C1856" s="48" t="s">
        <v>1042</v>
      </c>
      <c r="D1856" s="48" t="s">
        <v>691</v>
      </c>
      <c r="E1856" s="48" t="s">
        <v>690</v>
      </c>
      <c r="F1856" s="48" t="s">
        <v>1077</v>
      </c>
      <c r="G1856" s="48">
        <v>64.797060000000002</v>
      </c>
      <c r="H1856" s="48">
        <v>1</v>
      </c>
      <c r="I1856" s="48" t="s">
        <v>287</v>
      </c>
      <c r="J1856" s="48" t="s">
        <v>60</v>
      </c>
    </row>
    <row r="1857" spans="1:10" hidden="1">
      <c r="A1857" s="48" t="s">
        <v>595</v>
      </c>
      <c r="B1857" s="48" t="s">
        <v>20</v>
      </c>
      <c r="C1857" s="48" t="s">
        <v>577</v>
      </c>
      <c r="D1857" s="48" t="s">
        <v>590</v>
      </c>
      <c r="E1857" s="48" t="s">
        <v>943</v>
      </c>
      <c r="F1857" s="48" t="s">
        <v>1077</v>
      </c>
      <c r="G1857" s="48">
        <v>59.19885</v>
      </c>
      <c r="H1857" s="48">
        <v>2</v>
      </c>
      <c r="I1857" s="48" t="s">
        <v>287</v>
      </c>
      <c r="J1857" s="48" t="s">
        <v>60</v>
      </c>
    </row>
    <row r="1858" spans="1:10" hidden="1">
      <c r="A1858" s="48" t="s">
        <v>595</v>
      </c>
      <c r="B1858" s="48" t="s">
        <v>23</v>
      </c>
      <c r="C1858" s="48" t="s">
        <v>1035</v>
      </c>
      <c r="D1858" s="48" t="s">
        <v>674</v>
      </c>
      <c r="E1858" s="48" t="s">
        <v>673</v>
      </c>
      <c r="F1858" s="48" t="s">
        <v>1077</v>
      </c>
      <c r="G1858" s="48">
        <v>51.94941</v>
      </c>
      <c r="H1858" s="48">
        <v>3</v>
      </c>
      <c r="I1858" s="48" t="s">
        <v>287</v>
      </c>
      <c r="J1858" s="48" t="s">
        <v>60</v>
      </c>
    </row>
    <row r="1859" spans="1:10" hidden="1">
      <c r="A1859" s="48" t="s">
        <v>595</v>
      </c>
      <c r="B1859" s="48" t="s">
        <v>23</v>
      </c>
      <c r="C1859" s="48" t="s">
        <v>683</v>
      </c>
      <c r="D1859" s="48" t="s">
        <v>1028</v>
      </c>
      <c r="E1859" s="48" t="s">
        <v>1027</v>
      </c>
      <c r="F1859" s="48" t="s">
        <v>1077</v>
      </c>
      <c r="G1859" s="48">
        <v>62.554409999999997</v>
      </c>
      <c r="H1859" s="48">
        <v>1</v>
      </c>
      <c r="I1859" s="48" t="s">
        <v>287</v>
      </c>
      <c r="J1859" s="48" t="s">
        <v>60</v>
      </c>
    </row>
    <row r="1860" spans="1:10" hidden="1">
      <c r="A1860" s="48" t="s">
        <v>595</v>
      </c>
      <c r="B1860" s="48" t="s">
        <v>43</v>
      </c>
      <c r="C1860" s="48" t="s">
        <v>621</v>
      </c>
      <c r="D1860" s="48" t="s">
        <v>841</v>
      </c>
      <c r="E1860" s="48" t="s">
        <v>840</v>
      </c>
      <c r="F1860" s="48" t="s">
        <v>1077</v>
      </c>
      <c r="G1860" s="48">
        <v>60.794690000000003</v>
      </c>
      <c r="H1860" s="48">
        <v>1</v>
      </c>
      <c r="I1860" s="48" t="s">
        <v>287</v>
      </c>
      <c r="J1860" s="48" t="s">
        <v>60</v>
      </c>
    </row>
    <row r="1861" spans="1:10" hidden="1">
      <c r="A1861" s="48" t="s">
        <v>595</v>
      </c>
      <c r="B1861" s="48" t="s">
        <v>33</v>
      </c>
      <c r="C1861" s="48" t="s">
        <v>644</v>
      </c>
      <c r="D1861" s="48" t="s">
        <v>646</v>
      </c>
      <c r="E1861" s="48" t="s">
        <v>645</v>
      </c>
      <c r="F1861" s="48" t="s">
        <v>1077</v>
      </c>
      <c r="G1861" s="48">
        <v>63.416980000000002</v>
      </c>
      <c r="H1861" s="48">
        <v>1</v>
      </c>
      <c r="I1861" s="48" t="s">
        <v>287</v>
      </c>
      <c r="J1861" s="48" t="s">
        <v>60</v>
      </c>
    </row>
    <row r="1862" spans="1:10" hidden="1">
      <c r="A1862" s="48" t="s">
        <v>595</v>
      </c>
      <c r="B1862" s="48" t="s">
        <v>33</v>
      </c>
      <c r="C1862" s="48" t="s">
        <v>754</v>
      </c>
      <c r="D1862" s="48" t="s">
        <v>906</v>
      </c>
      <c r="E1862" s="48" t="s">
        <v>905</v>
      </c>
      <c r="F1862" s="48" t="s">
        <v>1077</v>
      </c>
      <c r="G1862" s="48">
        <v>63.20017</v>
      </c>
      <c r="H1862" s="48">
        <v>1</v>
      </c>
      <c r="I1862" s="48" t="s">
        <v>287</v>
      </c>
      <c r="J1862" s="48" t="s">
        <v>60</v>
      </c>
    </row>
    <row r="1863" spans="1:10" hidden="1">
      <c r="A1863" s="48" t="s">
        <v>595</v>
      </c>
      <c r="B1863" s="48" t="s">
        <v>43</v>
      </c>
      <c r="C1863" s="48" t="s">
        <v>621</v>
      </c>
      <c r="D1863" s="48" t="s">
        <v>917</v>
      </c>
      <c r="E1863" s="48" t="s">
        <v>916</v>
      </c>
      <c r="F1863" s="48" t="s">
        <v>1077</v>
      </c>
      <c r="G1863" s="48">
        <v>63.718339999999998</v>
      </c>
      <c r="H1863" s="48">
        <v>1</v>
      </c>
      <c r="I1863" s="48" t="s">
        <v>287</v>
      </c>
      <c r="J1863" s="48" t="s">
        <v>60</v>
      </c>
    </row>
    <row r="1864" spans="1:10" hidden="1">
      <c r="A1864" s="48" t="s">
        <v>595</v>
      </c>
      <c r="B1864" s="48" t="s">
        <v>47</v>
      </c>
      <c r="C1864" s="48" t="s">
        <v>47</v>
      </c>
      <c r="D1864" s="48" t="s">
        <v>933</v>
      </c>
      <c r="E1864" s="48" t="s">
        <v>932</v>
      </c>
      <c r="F1864" s="48" t="s">
        <v>1077</v>
      </c>
      <c r="G1864" s="48">
        <v>48.094700000000003</v>
      </c>
      <c r="H1864" s="48">
        <v>3</v>
      </c>
      <c r="I1864" s="48" t="s">
        <v>287</v>
      </c>
      <c r="J1864" s="48" t="s">
        <v>60</v>
      </c>
    </row>
    <row r="1865" spans="1:10" hidden="1">
      <c r="A1865" s="48" t="s">
        <v>595</v>
      </c>
      <c r="B1865" s="48" t="s">
        <v>27</v>
      </c>
      <c r="C1865" s="48" t="s">
        <v>1036</v>
      </c>
      <c r="D1865" s="48" t="s">
        <v>727</v>
      </c>
      <c r="E1865" s="48" t="s">
        <v>726</v>
      </c>
      <c r="F1865" s="48" t="s">
        <v>1077</v>
      </c>
      <c r="G1865" s="48">
        <v>61.751750000000001</v>
      </c>
      <c r="H1865" s="48">
        <v>1</v>
      </c>
      <c r="I1865" s="48" t="s">
        <v>287</v>
      </c>
      <c r="J1865" s="48" t="s">
        <v>60</v>
      </c>
    </row>
    <row r="1866" spans="1:10" hidden="1">
      <c r="A1866" s="48" t="s">
        <v>595</v>
      </c>
      <c r="B1866" s="48" t="s">
        <v>27</v>
      </c>
      <c r="C1866" s="48" t="s">
        <v>1036</v>
      </c>
      <c r="D1866" s="48" t="s">
        <v>731</v>
      </c>
      <c r="E1866" s="48" t="s">
        <v>730</v>
      </c>
      <c r="F1866" s="48" t="s">
        <v>1077</v>
      </c>
      <c r="G1866" s="48">
        <v>66.53546</v>
      </c>
      <c r="H1866" s="48">
        <v>1</v>
      </c>
      <c r="I1866" s="48" t="s">
        <v>287</v>
      </c>
      <c r="J1866" s="48" t="s">
        <v>60</v>
      </c>
    </row>
    <row r="1867" spans="1:10" hidden="1">
      <c r="A1867" s="48" t="s">
        <v>595</v>
      </c>
      <c r="B1867" s="48" t="s">
        <v>23</v>
      </c>
      <c r="C1867" s="48" t="s">
        <v>748</v>
      </c>
      <c r="D1867" s="48" t="s">
        <v>748</v>
      </c>
      <c r="E1867" s="48" t="s">
        <v>827</v>
      </c>
      <c r="F1867" s="48" t="s">
        <v>1077</v>
      </c>
      <c r="G1867" s="48">
        <v>52.341520000000003</v>
      </c>
      <c r="H1867" s="48">
        <v>2</v>
      </c>
      <c r="I1867" s="48" t="s">
        <v>287</v>
      </c>
      <c r="J1867" s="48" t="s">
        <v>60</v>
      </c>
    </row>
    <row r="1868" spans="1:10" hidden="1">
      <c r="A1868" s="48" t="s">
        <v>595</v>
      </c>
      <c r="B1868" s="48" t="s">
        <v>35</v>
      </c>
      <c r="C1868" s="48" t="s">
        <v>756</v>
      </c>
      <c r="D1868" s="48" t="s">
        <v>835</v>
      </c>
      <c r="E1868" s="48" t="s">
        <v>834</v>
      </c>
      <c r="F1868" s="48" t="s">
        <v>1077</v>
      </c>
      <c r="G1868" s="48">
        <v>62.962910000000001</v>
      </c>
      <c r="H1868" s="48">
        <v>1</v>
      </c>
      <c r="I1868" s="48" t="s">
        <v>287</v>
      </c>
      <c r="J1868" s="48" t="s">
        <v>60</v>
      </c>
    </row>
    <row r="1869" spans="1:10" hidden="1">
      <c r="A1869" s="48" t="s">
        <v>595</v>
      </c>
      <c r="B1869" s="48" t="s">
        <v>39</v>
      </c>
      <c r="C1869" s="48" t="s">
        <v>609</v>
      </c>
      <c r="D1869" s="48" t="s">
        <v>609</v>
      </c>
      <c r="E1869" s="48" t="s">
        <v>799</v>
      </c>
      <c r="F1869" s="48" t="s">
        <v>1077</v>
      </c>
      <c r="G1869" s="48">
        <v>59.801020000000001</v>
      </c>
      <c r="H1869" s="48">
        <v>2</v>
      </c>
      <c r="I1869" s="48" t="s">
        <v>287</v>
      </c>
      <c r="J1869" s="48" t="s">
        <v>60</v>
      </c>
    </row>
    <row r="1870" spans="1:10" hidden="1">
      <c r="A1870" s="48" t="s">
        <v>595</v>
      </c>
      <c r="B1870" s="48" t="s">
        <v>35</v>
      </c>
      <c r="C1870" s="48" t="s">
        <v>756</v>
      </c>
      <c r="D1870" s="48" t="s">
        <v>901</v>
      </c>
      <c r="E1870" s="48" t="s">
        <v>900</v>
      </c>
      <c r="F1870" s="48" t="s">
        <v>1077</v>
      </c>
      <c r="G1870" s="48">
        <v>61.439660000000003</v>
      </c>
      <c r="H1870" s="48">
        <v>1</v>
      </c>
      <c r="I1870" s="48" t="s">
        <v>287</v>
      </c>
      <c r="J1870" s="48" t="s">
        <v>60</v>
      </c>
    </row>
    <row r="1871" spans="1:10" hidden="1">
      <c r="A1871" s="48" t="s">
        <v>595</v>
      </c>
      <c r="B1871" s="48" t="s">
        <v>35</v>
      </c>
      <c r="C1871" s="48" t="s">
        <v>640</v>
      </c>
      <c r="D1871" s="48" t="s">
        <v>760</v>
      </c>
      <c r="E1871" s="48" t="s">
        <v>759</v>
      </c>
      <c r="F1871" s="48" t="s">
        <v>1077</v>
      </c>
      <c r="G1871" s="48">
        <v>55.580660000000002</v>
      </c>
      <c r="H1871" s="48">
        <v>2</v>
      </c>
      <c r="I1871" s="48" t="s">
        <v>287</v>
      </c>
      <c r="J1871" s="48" t="s">
        <v>60</v>
      </c>
    </row>
    <row r="1872" spans="1:10" hidden="1">
      <c r="A1872" s="48" t="s">
        <v>595</v>
      </c>
      <c r="B1872" s="48" t="s">
        <v>17</v>
      </c>
      <c r="C1872" s="48" t="s">
        <v>1037</v>
      </c>
      <c r="D1872" s="48" t="s">
        <v>888</v>
      </c>
      <c r="E1872" s="48" t="s">
        <v>887</v>
      </c>
      <c r="F1872" s="48" t="s">
        <v>1077</v>
      </c>
      <c r="G1872" s="48">
        <v>58.815980000000003</v>
      </c>
      <c r="H1872" s="48">
        <v>2</v>
      </c>
      <c r="I1872" s="48" t="s">
        <v>287</v>
      </c>
      <c r="J1872" s="48" t="s">
        <v>60</v>
      </c>
    </row>
    <row r="1873" spans="1:10" hidden="1">
      <c r="A1873" s="48" t="s">
        <v>595</v>
      </c>
      <c r="B1873" s="48" t="s">
        <v>33</v>
      </c>
      <c r="C1873" s="48" t="s">
        <v>644</v>
      </c>
      <c r="D1873" s="48" t="s">
        <v>837</v>
      </c>
      <c r="E1873" s="48" t="s">
        <v>836</v>
      </c>
      <c r="F1873" s="48" t="s">
        <v>1077</v>
      </c>
      <c r="G1873" s="48">
        <v>60.113970000000002</v>
      </c>
      <c r="H1873" s="48">
        <v>1</v>
      </c>
      <c r="I1873" s="48" t="s">
        <v>287</v>
      </c>
      <c r="J1873" s="48" t="s">
        <v>60</v>
      </c>
    </row>
    <row r="1874" spans="1:10" hidden="1">
      <c r="A1874" s="48" t="s">
        <v>595</v>
      </c>
      <c r="B1874" s="48" t="s">
        <v>33</v>
      </c>
      <c r="C1874" s="48" t="s">
        <v>644</v>
      </c>
      <c r="D1874" s="48" t="s">
        <v>904</v>
      </c>
      <c r="E1874" s="48" t="s">
        <v>903</v>
      </c>
      <c r="F1874" s="48" t="s">
        <v>1077</v>
      </c>
      <c r="G1874" s="48">
        <v>61.759839999999997</v>
      </c>
      <c r="H1874" s="48">
        <v>1</v>
      </c>
      <c r="I1874" s="48" t="s">
        <v>287</v>
      </c>
      <c r="J1874" s="48" t="s">
        <v>60</v>
      </c>
    </row>
    <row r="1875" spans="1:10" hidden="1">
      <c r="A1875" s="48" t="s">
        <v>595</v>
      </c>
      <c r="B1875" s="48" t="s">
        <v>20</v>
      </c>
      <c r="C1875" s="48" t="s">
        <v>577</v>
      </c>
      <c r="D1875" s="48" t="s">
        <v>579</v>
      </c>
      <c r="E1875" s="48" t="s">
        <v>787</v>
      </c>
      <c r="F1875" s="48" t="s">
        <v>1077</v>
      </c>
      <c r="G1875" s="48">
        <v>64.656940000000006</v>
      </c>
      <c r="H1875" s="48">
        <v>1</v>
      </c>
      <c r="I1875" s="48" t="s">
        <v>287</v>
      </c>
      <c r="J1875" s="48" t="s">
        <v>60</v>
      </c>
    </row>
    <row r="1876" spans="1:10" hidden="1">
      <c r="A1876" s="48" t="s">
        <v>595</v>
      </c>
      <c r="B1876" s="48" t="s">
        <v>573</v>
      </c>
      <c r="C1876" s="48" t="s">
        <v>1040</v>
      </c>
      <c r="D1876" s="48" t="s">
        <v>1010</v>
      </c>
      <c r="E1876" s="48" t="s">
        <v>1009</v>
      </c>
      <c r="F1876" s="48" t="s">
        <v>1077</v>
      </c>
      <c r="G1876" s="48">
        <v>53.450969999999998</v>
      </c>
      <c r="H1876" s="48">
        <v>2</v>
      </c>
      <c r="I1876" s="48" t="s">
        <v>287</v>
      </c>
      <c r="J1876" s="48" t="s">
        <v>60</v>
      </c>
    </row>
    <row r="1877" spans="1:10" hidden="1">
      <c r="A1877" s="48" t="s">
        <v>595</v>
      </c>
      <c r="B1877" s="48" t="s">
        <v>25</v>
      </c>
      <c r="C1877" s="48" t="s">
        <v>1041</v>
      </c>
      <c r="D1877" s="48" t="s">
        <v>1057</v>
      </c>
      <c r="E1877" s="48" t="s">
        <v>1056</v>
      </c>
      <c r="F1877" s="48" t="s">
        <v>1077</v>
      </c>
      <c r="G1877" s="48">
        <v>62.75356</v>
      </c>
      <c r="H1877" s="48">
        <v>1</v>
      </c>
      <c r="I1877" s="48" t="s">
        <v>287</v>
      </c>
      <c r="J1877" s="48" t="s">
        <v>60</v>
      </c>
    </row>
    <row r="1878" spans="1:10" hidden="1">
      <c r="A1878" s="48" t="s">
        <v>595</v>
      </c>
      <c r="B1878" s="48" t="s">
        <v>17</v>
      </c>
      <c r="C1878" s="48" t="s">
        <v>1037</v>
      </c>
      <c r="D1878" s="48" t="s">
        <v>913</v>
      </c>
      <c r="E1878" s="48" t="s">
        <v>912</v>
      </c>
      <c r="F1878" s="48" t="s">
        <v>1077</v>
      </c>
      <c r="G1878" s="48">
        <v>65.004570000000001</v>
      </c>
      <c r="H1878" s="48">
        <v>1</v>
      </c>
      <c r="I1878" s="48" t="s">
        <v>287</v>
      </c>
      <c r="J1878" s="48" t="s">
        <v>60</v>
      </c>
    </row>
    <row r="1879" spans="1:10" hidden="1">
      <c r="A1879" s="48" t="s">
        <v>595</v>
      </c>
      <c r="B1879" s="48" t="s">
        <v>31</v>
      </c>
      <c r="C1879" s="48" t="s">
        <v>678</v>
      </c>
      <c r="D1879" s="48" t="s">
        <v>1024</v>
      </c>
      <c r="E1879" s="48" t="s">
        <v>1023</v>
      </c>
      <c r="F1879" s="48" t="s">
        <v>1077</v>
      </c>
      <c r="G1879" s="48">
        <v>61.900440000000003</v>
      </c>
      <c r="H1879" s="48">
        <v>1</v>
      </c>
      <c r="I1879" s="48" t="s">
        <v>287</v>
      </c>
      <c r="J1879" s="48" t="s">
        <v>60</v>
      </c>
    </row>
    <row r="1880" spans="1:10" hidden="1">
      <c r="A1880" s="48" t="s">
        <v>595</v>
      </c>
      <c r="B1880" s="48" t="s">
        <v>573</v>
      </c>
      <c r="C1880" s="48" t="s">
        <v>1043</v>
      </c>
      <c r="D1880" s="48" t="s">
        <v>813</v>
      </c>
      <c r="E1880" s="48" t="s">
        <v>812</v>
      </c>
      <c r="F1880" s="48" t="s">
        <v>1077</v>
      </c>
      <c r="G1880" s="48">
        <v>42.68112</v>
      </c>
      <c r="H1880" s="48">
        <v>3</v>
      </c>
      <c r="I1880" s="48" t="s">
        <v>287</v>
      </c>
      <c r="J1880" s="48" t="s">
        <v>60</v>
      </c>
    </row>
    <row r="1881" spans="1:10" hidden="1">
      <c r="A1881" s="48" t="s">
        <v>595</v>
      </c>
      <c r="B1881" s="48" t="s">
        <v>573</v>
      </c>
      <c r="C1881" s="48" t="s">
        <v>1040</v>
      </c>
      <c r="D1881" s="48" t="s">
        <v>977</v>
      </c>
      <c r="E1881" s="48" t="s">
        <v>976</v>
      </c>
      <c r="F1881" s="48" t="s">
        <v>1077</v>
      </c>
      <c r="G1881" s="48">
        <v>50.900120000000001</v>
      </c>
      <c r="H1881" s="48">
        <v>3</v>
      </c>
      <c r="I1881" s="48" t="s">
        <v>287</v>
      </c>
      <c r="J1881" s="48" t="s">
        <v>60</v>
      </c>
    </row>
    <row r="1882" spans="1:10" hidden="1">
      <c r="A1882" s="48" t="s">
        <v>595</v>
      </c>
      <c r="B1882" s="48" t="s">
        <v>123</v>
      </c>
      <c r="C1882" s="48" t="s">
        <v>638</v>
      </c>
      <c r="D1882" s="48" t="s">
        <v>786</v>
      </c>
      <c r="E1882" s="48" t="s">
        <v>785</v>
      </c>
      <c r="F1882" s="48" t="s">
        <v>1077</v>
      </c>
      <c r="G1882" s="48">
        <v>60.758420000000001</v>
      </c>
      <c r="H1882" s="48">
        <v>1</v>
      </c>
      <c r="I1882" s="48" t="s">
        <v>287</v>
      </c>
      <c r="J1882" s="48" t="s">
        <v>60</v>
      </c>
    </row>
    <row r="1883" spans="1:10" hidden="1">
      <c r="A1883" s="48" t="s">
        <v>595</v>
      </c>
      <c r="B1883" s="48" t="s">
        <v>27</v>
      </c>
      <c r="C1883" s="48" t="s">
        <v>660</v>
      </c>
      <c r="D1883" s="48" t="s">
        <v>780</v>
      </c>
      <c r="E1883" s="48" t="s">
        <v>779</v>
      </c>
      <c r="F1883" s="48" t="s">
        <v>1077</v>
      </c>
      <c r="G1883" s="48">
        <v>58.744109999999999</v>
      </c>
      <c r="H1883" s="48">
        <v>2</v>
      </c>
      <c r="I1883" s="48" t="s">
        <v>287</v>
      </c>
      <c r="J1883" s="48" t="s">
        <v>60</v>
      </c>
    </row>
    <row r="1884" spans="1:10" hidden="1">
      <c r="A1884" s="48" t="s">
        <v>595</v>
      </c>
      <c r="B1884" s="48" t="s">
        <v>123</v>
      </c>
      <c r="C1884" s="48" t="s">
        <v>638</v>
      </c>
      <c r="D1884" s="48" t="s">
        <v>817</v>
      </c>
      <c r="E1884" s="48" t="s">
        <v>816</v>
      </c>
      <c r="F1884" s="48" t="s">
        <v>1077</v>
      </c>
      <c r="G1884" s="48">
        <v>63.012540000000001</v>
      </c>
      <c r="H1884" s="48">
        <v>1</v>
      </c>
      <c r="I1884" s="48" t="s">
        <v>287</v>
      </c>
      <c r="J1884" s="48" t="s">
        <v>60</v>
      </c>
    </row>
    <row r="1885" spans="1:10" hidden="1">
      <c r="A1885" s="48" t="s">
        <v>595</v>
      </c>
      <c r="B1885" s="48" t="s">
        <v>39</v>
      </c>
      <c r="C1885" s="48" t="s">
        <v>1042</v>
      </c>
      <c r="D1885" s="48" t="s">
        <v>698</v>
      </c>
      <c r="E1885" s="48" t="s">
        <v>697</v>
      </c>
      <c r="F1885" s="48" t="s">
        <v>1077</v>
      </c>
      <c r="G1885" s="48">
        <v>62.32582</v>
      </c>
      <c r="H1885" s="48">
        <v>1</v>
      </c>
      <c r="I1885" s="48" t="s">
        <v>287</v>
      </c>
      <c r="J1885" s="48" t="s">
        <v>60</v>
      </c>
    </row>
    <row r="1886" spans="1:10" hidden="1">
      <c r="A1886" s="48" t="s">
        <v>595</v>
      </c>
      <c r="B1886" s="48" t="s">
        <v>27</v>
      </c>
      <c r="C1886" s="48" t="s">
        <v>1038</v>
      </c>
      <c r="D1886" s="48" t="s">
        <v>935</v>
      </c>
      <c r="E1886" s="48" t="s">
        <v>934</v>
      </c>
      <c r="F1886" s="48" t="s">
        <v>1077</v>
      </c>
      <c r="G1886" s="48">
        <v>60.5762</v>
      </c>
      <c r="H1886" s="48">
        <v>1</v>
      </c>
      <c r="I1886" s="48" t="s">
        <v>287</v>
      </c>
      <c r="J1886" s="48" t="s">
        <v>60</v>
      </c>
    </row>
    <row r="1887" spans="1:10" hidden="1">
      <c r="A1887" s="48" t="s">
        <v>595</v>
      </c>
      <c r="B1887" s="48" t="s">
        <v>29</v>
      </c>
      <c r="C1887" s="48" t="s">
        <v>29</v>
      </c>
      <c r="D1887" s="48" t="s">
        <v>947</v>
      </c>
      <c r="E1887" s="48" t="s">
        <v>946</v>
      </c>
      <c r="F1887" s="48" t="s">
        <v>1077</v>
      </c>
      <c r="G1887" s="48">
        <v>57.399380000000001</v>
      </c>
      <c r="H1887" s="48">
        <v>2</v>
      </c>
      <c r="I1887" s="48" t="s">
        <v>287</v>
      </c>
      <c r="J1887" s="48" t="s">
        <v>60</v>
      </c>
    </row>
    <row r="1888" spans="1:10" hidden="1">
      <c r="A1888" s="48" t="s">
        <v>595</v>
      </c>
      <c r="B1888" s="48" t="s">
        <v>45</v>
      </c>
      <c r="C1888" s="48" t="s">
        <v>1047</v>
      </c>
      <c r="D1888" s="48" t="s">
        <v>957</v>
      </c>
      <c r="E1888" s="48" t="s">
        <v>956</v>
      </c>
      <c r="F1888" s="48" t="s">
        <v>1077</v>
      </c>
      <c r="G1888" s="48">
        <v>57.138469999999998</v>
      </c>
      <c r="H1888" s="48">
        <v>2</v>
      </c>
      <c r="I1888" s="48" t="s">
        <v>287</v>
      </c>
      <c r="J1888" s="48" t="s">
        <v>60</v>
      </c>
    </row>
    <row r="1889" spans="1:10" hidden="1">
      <c r="A1889" s="48" t="s">
        <v>595</v>
      </c>
      <c r="B1889" s="48" t="s">
        <v>45</v>
      </c>
      <c r="C1889" s="48" t="s">
        <v>1047</v>
      </c>
      <c r="D1889" s="48" t="s">
        <v>843</v>
      </c>
      <c r="E1889" s="48" t="s">
        <v>842</v>
      </c>
      <c r="F1889" s="48" t="s">
        <v>1077</v>
      </c>
      <c r="G1889" s="48">
        <v>55.902389999999997</v>
      </c>
      <c r="H1889" s="48">
        <v>2</v>
      </c>
      <c r="I1889" s="48" t="s">
        <v>287</v>
      </c>
      <c r="J1889" s="48" t="s">
        <v>60</v>
      </c>
    </row>
    <row r="1890" spans="1:10" hidden="1">
      <c r="A1890" s="48" t="s">
        <v>595</v>
      </c>
      <c r="B1890" s="48" t="s">
        <v>47</v>
      </c>
      <c r="C1890" s="48" t="s">
        <v>47</v>
      </c>
      <c r="D1890" s="48" t="s">
        <v>971</v>
      </c>
      <c r="E1890" s="48" t="s">
        <v>970</v>
      </c>
      <c r="F1890" s="48" t="s">
        <v>1077</v>
      </c>
      <c r="G1890" s="48">
        <v>59.179290000000002</v>
      </c>
      <c r="H1890" s="48">
        <v>2</v>
      </c>
      <c r="I1890" s="48" t="s">
        <v>287</v>
      </c>
      <c r="J1890" s="48" t="s">
        <v>60</v>
      </c>
    </row>
    <row r="1891" spans="1:10" hidden="1">
      <c r="A1891" s="48" t="s">
        <v>595</v>
      </c>
      <c r="B1891" s="48" t="s">
        <v>17</v>
      </c>
      <c r="C1891" s="48" t="s">
        <v>1037</v>
      </c>
      <c r="D1891" s="48" t="s">
        <v>764</v>
      </c>
      <c r="E1891" s="48" t="s">
        <v>763</v>
      </c>
      <c r="F1891" s="48" t="s">
        <v>1077</v>
      </c>
      <c r="G1891" s="48">
        <v>37.923780000000001</v>
      </c>
      <c r="H1891" s="48">
        <v>3</v>
      </c>
      <c r="I1891" s="48" t="s">
        <v>287</v>
      </c>
      <c r="J1891" s="48" t="s">
        <v>60</v>
      </c>
    </row>
    <row r="1892" spans="1:10" hidden="1">
      <c r="A1892" s="48" t="s">
        <v>595</v>
      </c>
      <c r="B1892" s="48" t="s">
        <v>17</v>
      </c>
      <c r="C1892" s="48" t="s">
        <v>1037</v>
      </c>
      <c r="D1892" s="48" t="s">
        <v>796</v>
      </c>
      <c r="E1892" s="48" t="s">
        <v>795</v>
      </c>
      <c r="F1892" s="48" t="s">
        <v>1077</v>
      </c>
      <c r="G1892" s="48">
        <v>56.757460000000002</v>
      </c>
      <c r="H1892" s="48">
        <v>2</v>
      </c>
      <c r="I1892" s="48" t="s">
        <v>287</v>
      </c>
      <c r="J1892" s="48" t="s">
        <v>60</v>
      </c>
    </row>
    <row r="1893" spans="1:10" hidden="1">
      <c r="A1893" s="48" t="s">
        <v>595</v>
      </c>
      <c r="B1893" s="48" t="s">
        <v>51</v>
      </c>
      <c r="C1893" s="48" t="s">
        <v>1039</v>
      </c>
      <c r="D1893" s="48" t="s">
        <v>718</v>
      </c>
      <c r="E1893" s="48" t="s">
        <v>717</v>
      </c>
      <c r="F1893" s="48" t="s">
        <v>1077</v>
      </c>
      <c r="G1893" s="48">
        <v>46.078749999999999</v>
      </c>
      <c r="H1893" s="48">
        <v>3</v>
      </c>
      <c r="I1893" s="48" t="s">
        <v>287</v>
      </c>
      <c r="J1893" s="48" t="s">
        <v>60</v>
      </c>
    </row>
    <row r="1894" spans="1:10" hidden="1">
      <c r="A1894" s="48" t="s">
        <v>595</v>
      </c>
      <c r="B1894" s="48" t="s">
        <v>33</v>
      </c>
      <c r="C1894" s="48" t="s">
        <v>644</v>
      </c>
      <c r="D1894" s="48" t="s">
        <v>831</v>
      </c>
      <c r="E1894" s="48" t="s">
        <v>830</v>
      </c>
      <c r="F1894" s="48" t="s">
        <v>1077</v>
      </c>
      <c r="G1894" s="48">
        <v>57.996760000000002</v>
      </c>
      <c r="H1894" s="48">
        <v>2</v>
      </c>
      <c r="I1894" s="48" t="s">
        <v>287</v>
      </c>
      <c r="J1894" s="48" t="s">
        <v>60</v>
      </c>
    </row>
    <row r="1895" spans="1:10" hidden="1">
      <c r="A1895" s="48" t="s">
        <v>595</v>
      </c>
      <c r="B1895" s="48" t="s">
        <v>29</v>
      </c>
      <c r="C1895" s="48" t="s">
        <v>29</v>
      </c>
      <c r="D1895" s="48" t="s">
        <v>689</v>
      </c>
      <c r="E1895" s="48" t="s">
        <v>688</v>
      </c>
      <c r="F1895" s="48" t="s">
        <v>1077</v>
      </c>
      <c r="G1895" s="48">
        <v>59.419469999999997</v>
      </c>
      <c r="H1895" s="48">
        <v>2</v>
      </c>
      <c r="I1895" s="48" t="s">
        <v>287</v>
      </c>
      <c r="J1895" s="48" t="s">
        <v>60</v>
      </c>
    </row>
    <row r="1896" spans="1:10" hidden="1">
      <c r="A1896" s="48" t="s">
        <v>595</v>
      </c>
      <c r="B1896" s="48" t="s">
        <v>47</v>
      </c>
      <c r="C1896" s="48" t="s">
        <v>47</v>
      </c>
      <c r="D1896" s="48" t="s">
        <v>931</v>
      </c>
      <c r="E1896" s="48" t="s">
        <v>930</v>
      </c>
      <c r="F1896" s="48" t="s">
        <v>1077</v>
      </c>
      <c r="G1896" s="48">
        <v>60.668779999999998</v>
      </c>
      <c r="H1896" s="48">
        <v>1</v>
      </c>
      <c r="I1896" s="48" t="s">
        <v>287</v>
      </c>
      <c r="J1896" s="48" t="s">
        <v>60</v>
      </c>
    </row>
    <row r="1897" spans="1:10" hidden="1">
      <c r="A1897" s="48" t="s">
        <v>595</v>
      </c>
      <c r="B1897" s="48" t="s">
        <v>17</v>
      </c>
      <c r="C1897" s="48" t="s">
        <v>1037</v>
      </c>
      <c r="D1897" s="48" t="s">
        <v>951</v>
      </c>
      <c r="E1897" s="48" t="s">
        <v>950</v>
      </c>
      <c r="F1897" s="48" t="s">
        <v>1077</v>
      </c>
      <c r="G1897" s="48">
        <v>61.770440000000001</v>
      </c>
      <c r="H1897" s="48">
        <v>1</v>
      </c>
      <c r="I1897" s="48" t="s">
        <v>287</v>
      </c>
      <c r="J1897" s="48" t="s">
        <v>60</v>
      </c>
    </row>
    <row r="1898" spans="1:10" hidden="1">
      <c r="A1898" s="48" t="s">
        <v>595</v>
      </c>
      <c r="B1898" s="48" t="s">
        <v>27</v>
      </c>
      <c r="C1898" s="48" t="s">
        <v>750</v>
      </c>
      <c r="D1898" s="48" t="s">
        <v>750</v>
      </c>
      <c r="E1898" s="48" t="s">
        <v>861</v>
      </c>
      <c r="F1898" s="48" t="s">
        <v>1077</v>
      </c>
      <c r="G1898" s="48">
        <v>59.951129999999999</v>
      </c>
      <c r="H1898" s="48">
        <v>2</v>
      </c>
      <c r="I1898" s="48" t="s">
        <v>287</v>
      </c>
      <c r="J1898" s="48" t="s">
        <v>60</v>
      </c>
    </row>
    <row r="1899" spans="1:10" hidden="1">
      <c r="A1899" s="48" t="s">
        <v>595</v>
      </c>
      <c r="B1899" s="48" t="s">
        <v>573</v>
      </c>
      <c r="C1899" s="48" t="s">
        <v>1040</v>
      </c>
      <c r="D1899" s="48" t="s">
        <v>975</v>
      </c>
      <c r="E1899" s="48" t="s">
        <v>974</v>
      </c>
      <c r="F1899" s="48" t="s">
        <v>1077</v>
      </c>
      <c r="G1899" s="48">
        <v>47.598529999999997</v>
      </c>
      <c r="H1899" s="48">
        <v>3</v>
      </c>
      <c r="I1899" s="48" t="s">
        <v>287</v>
      </c>
      <c r="J1899" s="48" t="s">
        <v>60</v>
      </c>
    </row>
    <row r="1900" spans="1:10" hidden="1">
      <c r="A1900" s="48" t="s">
        <v>595</v>
      </c>
      <c r="B1900" s="48" t="s">
        <v>23</v>
      </c>
      <c r="C1900" s="48" t="s">
        <v>1044</v>
      </c>
      <c r="D1900" s="48" t="s">
        <v>996</v>
      </c>
      <c r="E1900" s="48" t="s">
        <v>995</v>
      </c>
      <c r="F1900" s="48" t="s">
        <v>1077</v>
      </c>
      <c r="G1900" s="48">
        <v>58.283839999999998</v>
      </c>
      <c r="H1900" s="48">
        <v>2</v>
      </c>
      <c r="I1900" s="48" t="s">
        <v>287</v>
      </c>
      <c r="J1900" s="48" t="s">
        <v>60</v>
      </c>
    </row>
    <row r="1901" spans="1:10" hidden="1">
      <c r="A1901" s="48" t="s">
        <v>595</v>
      </c>
      <c r="B1901" s="48" t="s">
        <v>31</v>
      </c>
      <c r="C1901" s="48" t="s">
        <v>678</v>
      </c>
      <c r="D1901" s="48" t="s">
        <v>758</v>
      </c>
      <c r="E1901" s="48" t="s">
        <v>757</v>
      </c>
      <c r="F1901" s="48" t="s">
        <v>1077</v>
      </c>
      <c r="G1901" s="48">
        <v>62.107129999999998</v>
      </c>
      <c r="H1901" s="48">
        <v>1</v>
      </c>
      <c r="I1901" s="48" t="s">
        <v>287</v>
      </c>
      <c r="J1901" s="48" t="s">
        <v>60</v>
      </c>
    </row>
    <row r="1902" spans="1:10" hidden="1">
      <c r="A1902" s="48" t="s">
        <v>595</v>
      </c>
      <c r="B1902" s="48" t="s">
        <v>27</v>
      </c>
      <c r="C1902" s="48" t="s">
        <v>660</v>
      </c>
      <c r="D1902" s="48" t="s">
        <v>985</v>
      </c>
      <c r="E1902" s="48" t="s">
        <v>984</v>
      </c>
      <c r="F1902" s="48" t="s">
        <v>1077</v>
      </c>
      <c r="G1902" s="48">
        <v>62.010669999999998</v>
      </c>
      <c r="H1902" s="48">
        <v>1</v>
      </c>
      <c r="I1902" s="48" t="s">
        <v>287</v>
      </c>
      <c r="J1902" s="48" t="s">
        <v>60</v>
      </c>
    </row>
    <row r="1903" spans="1:10" hidden="1">
      <c r="A1903" s="48" t="s">
        <v>595</v>
      </c>
      <c r="B1903" s="48" t="s">
        <v>51</v>
      </c>
      <c r="C1903" s="48" t="s">
        <v>1039</v>
      </c>
      <c r="D1903" s="48" t="s">
        <v>807</v>
      </c>
      <c r="E1903" s="48" t="s">
        <v>806</v>
      </c>
      <c r="F1903" s="48" t="s">
        <v>1077</v>
      </c>
      <c r="G1903" s="48">
        <v>41.356610000000003</v>
      </c>
      <c r="H1903" s="48">
        <v>3</v>
      </c>
      <c r="I1903" s="48" t="s">
        <v>287</v>
      </c>
      <c r="J1903" s="48" t="s">
        <v>60</v>
      </c>
    </row>
    <row r="1904" spans="1:10" hidden="1">
      <c r="A1904" s="48" t="s">
        <v>595</v>
      </c>
      <c r="B1904" s="48" t="s">
        <v>45</v>
      </c>
      <c r="C1904" s="48" t="s">
        <v>1047</v>
      </c>
      <c r="D1904" s="48" t="s">
        <v>919</v>
      </c>
      <c r="E1904" s="48" t="s">
        <v>918</v>
      </c>
      <c r="F1904" s="48" t="s">
        <v>1077</v>
      </c>
      <c r="G1904" s="48">
        <v>62.31953</v>
      </c>
      <c r="H1904" s="48">
        <v>1</v>
      </c>
      <c r="I1904" s="48" t="s">
        <v>287</v>
      </c>
      <c r="J1904" s="48" t="s">
        <v>60</v>
      </c>
    </row>
    <row r="1905" spans="1:10" hidden="1">
      <c r="A1905" s="48" t="s">
        <v>595</v>
      </c>
      <c r="B1905" s="48" t="s">
        <v>573</v>
      </c>
      <c r="C1905" s="48" t="s">
        <v>1043</v>
      </c>
      <c r="D1905" s="48" t="s">
        <v>774</v>
      </c>
      <c r="E1905" s="48" t="s">
        <v>773</v>
      </c>
      <c r="F1905" s="48" t="s">
        <v>1077</v>
      </c>
      <c r="G1905" s="48">
        <v>45.958219999999997</v>
      </c>
      <c r="H1905" s="48">
        <v>3</v>
      </c>
      <c r="I1905" s="48" t="s">
        <v>287</v>
      </c>
      <c r="J1905" s="48" t="s">
        <v>60</v>
      </c>
    </row>
    <row r="1906" spans="1:10" hidden="1">
      <c r="A1906" s="48" t="s">
        <v>595</v>
      </c>
      <c r="B1906" s="48" t="s">
        <v>25</v>
      </c>
      <c r="C1906" s="48" t="s">
        <v>636</v>
      </c>
      <c r="D1906" s="48" t="s">
        <v>886</v>
      </c>
      <c r="E1906" s="48" t="s">
        <v>885</v>
      </c>
      <c r="F1906" s="48" t="s">
        <v>1077</v>
      </c>
      <c r="G1906" s="48">
        <v>55.706200000000003</v>
      </c>
      <c r="H1906" s="48">
        <v>2</v>
      </c>
      <c r="I1906" s="48" t="s">
        <v>287</v>
      </c>
      <c r="J1906" s="48" t="s">
        <v>60</v>
      </c>
    </row>
    <row r="1907" spans="1:10" hidden="1">
      <c r="A1907" s="48" t="s">
        <v>595</v>
      </c>
      <c r="B1907" s="48" t="s">
        <v>23</v>
      </c>
      <c r="C1907" s="48" t="s">
        <v>708</v>
      </c>
      <c r="D1907" s="48" t="s">
        <v>710</v>
      </c>
      <c r="E1907" s="48" t="s">
        <v>709</v>
      </c>
      <c r="F1907" s="48" t="s">
        <v>1077</v>
      </c>
      <c r="G1907" s="48">
        <v>57.732669999999999</v>
      </c>
      <c r="H1907" s="48">
        <v>2</v>
      </c>
      <c r="I1907" s="48" t="s">
        <v>287</v>
      </c>
      <c r="J1907" s="48" t="s">
        <v>60</v>
      </c>
    </row>
    <row r="1908" spans="1:10" hidden="1">
      <c r="A1908" s="48" t="s">
        <v>595</v>
      </c>
      <c r="B1908" s="48" t="s">
        <v>33</v>
      </c>
      <c r="C1908" s="48" t="s">
        <v>644</v>
      </c>
      <c r="D1908" s="48" t="s">
        <v>908</v>
      </c>
      <c r="E1908" s="48" t="s">
        <v>907</v>
      </c>
      <c r="F1908" s="48" t="s">
        <v>1077</v>
      </c>
      <c r="G1908" s="48">
        <v>55.645209999999999</v>
      </c>
      <c r="H1908" s="48">
        <v>2</v>
      </c>
      <c r="I1908" s="48" t="s">
        <v>287</v>
      </c>
      <c r="J1908" s="48" t="s">
        <v>60</v>
      </c>
    </row>
    <row r="1909" spans="1:10" hidden="1">
      <c r="A1909" s="48" t="s">
        <v>595</v>
      </c>
      <c r="B1909" s="48" t="s">
        <v>51</v>
      </c>
      <c r="C1909" s="48" t="s">
        <v>1046</v>
      </c>
      <c r="D1909" s="48" t="s">
        <v>967</v>
      </c>
      <c r="E1909" s="48" t="s">
        <v>966</v>
      </c>
      <c r="F1909" s="48" t="s">
        <v>1077</v>
      </c>
      <c r="G1909" s="48">
        <v>51.816929999999999</v>
      </c>
      <c r="H1909" s="48">
        <v>3</v>
      </c>
      <c r="I1909" s="48" t="s">
        <v>287</v>
      </c>
      <c r="J1909" s="48" t="s">
        <v>60</v>
      </c>
    </row>
    <row r="1910" spans="1:10" hidden="1">
      <c r="A1910" s="48" t="s">
        <v>595</v>
      </c>
      <c r="B1910" s="48" t="s">
        <v>43</v>
      </c>
      <c r="C1910" s="48" t="s">
        <v>621</v>
      </c>
      <c r="D1910" s="48" t="s">
        <v>847</v>
      </c>
      <c r="E1910" s="48" t="s">
        <v>846</v>
      </c>
      <c r="F1910" s="48" t="s">
        <v>1077</v>
      </c>
      <c r="G1910" s="48">
        <v>61.688130000000001</v>
      </c>
      <c r="H1910" s="48">
        <v>1</v>
      </c>
      <c r="I1910" s="48" t="s">
        <v>287</v>
      </c>
      <c r="J1910" s="48" t="s">
        <v>60</v>
      </c>
    </row>
    <row r="1911" spans="1:10" hidden="1">
      <c r="A1911" s="48" t="s">
        <v>595</v>
      </c>
      <c r="B1911" s="48" t="s">
        <v>31</v>
      </c>
      <c r="C1911" s="48" t="s">
        <v>678</v>
      </c>
      <c r="D1911" s="48" t="s">
        <v>899</v>
      </c>
      <c r="E1911" s="48" t="s">
        <v>898</v>
      </c>
      <c r="F1911" s="48" t="s">
        <v>1077</v>
      </c>
      <c r="G1911" s="48">
        <v>57.574480000000001</v>
      </c>
      <c r="H1911" s="48">
        <v>2</v>
      </c>
      <c r="I1911" s="48" t="s">
        <v>287</v>
      </c>
      <c r="J1911" s="48" t="s">
        <v>60</v>
      </c>
    </row>
    <row r="1912" spans="1:10" hidden="1">
      <c r="A1912" s="48" t="s">
        <v>595</v>
      </c>
      <c r="B1912" s="48" t="s">
        <v>123</v>
      </c>
      <c r="C1912" s="48" t="s">
        <v>638</v>
      </c>
      <c r="D1912" s="48" t="s">
        <v>737</v>
      </c>
      <c r="E1912" s="48" t="s">
        <v>736</v>
      </c>
      <c r="F1912" s="48" t="s">
        <v>1077</v>
      </c>
      <c r="G1912" s="48">
        <v>61.080979999999997</v>
      </c>
      <c r="H1912" s="48">
        <v>1</v>
      </c>
      <c r="I1912" s="48" t="s">
        <v>287</v>
      </c>
      <c r="J1912" s="48" t="s">
        <v>60</v>
      </c>
    </row>
    <row r="1913" spans="1:10" hidden="1">
      <c r="A1913" s="48" t="s">
        <v>595</v>
      </c>
      <c r="B1913" s="48" t="s">
        <v>41</v>
      </c>
      <c r="C1913" s="48" t="s">
        <v>617</v>
      </c>
      <c r="D1913" s="48" t="s">
        <v>617</v>
      </c>
      <c r="E1913" s="48" t="s">
        <v>902</v>
      </c>
      <c r="F1913" s="48" t="s">
        <v>1077</v>
      </c>
      <c r="G1913" s="48">
        <v>64.805179999999993</v>
      </c>
      <c r="H1913" s="48">
        <v>1</v>
      </c>
      <c r="I1913" s="48" t="s">
        <v>287</v>
      </c>
      <c r="J1913" s="48" t="s">
        <v>60</v>
      </c>
    </row>
    <row r="1914" spans="1:10" hidden="1">
      <c r="A1914" s="48" t="s">
        <v>595</v>
      </c>
      <c r="B1914" s="48" t="s">
        <v>23</v>
      </c>
      <c r="C1914" s="48" t="s">
        <v>1035</v>
      </c>
      <c r="D1914" s="48" t="s">
        <v>1022</v>
      </c>
      <c r="E1914" s="48" t="s">
        <v>1021</v>
      </c>
      <c r="F1914" s="48" t="s">
        <v>1077</v>
      </c>
      <c r="G1914" s="48">
        <v>57.946539999999999</v>
      </c>
      <c r="H1914" s="48">
        <v>2</v>
      </c>
      <c r="I1914" s="48" t="s">
        <v>287</v>
      </c>
      <c r="J1914" s="48" t="s">
        <v>60</v>
      </c>
    </row>
    <row r="1915" spans="1:10" hidden="1">
      <c r="A1915" s="48" t="s">
        <v>595</v>
      </c>
      <c r="B1915" s="48" t="s">
        <v>43</v>
      </c>
      <c r="C1915" s="48" t="s">
        <v>621</v>
      </c>
      <c r="D1915" s="48" t="s">
        <v>766</v>
      </c>
      <c r="E1915" s="48" t="s">
        <v>765</v>
      </c>
      <c r="F1915" s="48" t="s">
        <v>1077</v>
      </c>
      <c r="G1915" s="48">
        <v>60.854419999999998</v>
      </c>
      <c r="H1915" s="48">
        <v>1</v>
      </c>
      <c r="I1915" s="48" t="s">
        <v>287</v>
      </c>
      <c r="J1915" s="48" t="s">
        <v>60</v>
      </c>
    </row>
    <row r="1916" spans="1:10" hidden="1">
      <c r="A1916" s="48" t="s">
        <v>595</v>
      </c>
      <c r="B1916" s="48" t="s">
        <v>51</v>
      </c>
      <c r="C1916" s="48" t="s">
        <v>1039</v>
      </c>
      <c r="D1916" s="48" t="s">
        <v>969</v>
      </c>
      <c r="E1916" s="48" t="s">
        <v>968</v>
      </c>
      <c r="F1916" s="48" t="s">
        <v>1077</v>
      </c>
      <c r="G1916" s="48">
        <v>49.303339999999999</v>
      </c>
      <c r="H1916" s="48">
        <v>3</v>
      </c>
      <c r="I1916" s="48" t="s">
        <v>287</v>
      </c>
      <c r="J1916" s="48" t="s">
        <v>60</v>
      </c>
    </row>
    <row r="1917" spans="1:10" hidden="1">
      <c r="A1917" s="48" t="s">
        <v>595</v>
      </c>
      <c r="B1917" s="48" t="s">
        <v>27</v>
      </c>
      <c r="C1917" s="48" t="s">
        <v>656</v>
      </c>
      <c r="D1917" s="48" t="s">
        <v>658</v>
      </c>
      <c r="E1917" s="48" t="s">
        <v>657</v>
      </c>
      <c r="F1917" s="48" t="s">
        <v>1077</v>
      </c>
      <c r="G1917" s="48">
        <v>62.08907</v>
      </c>
      <c r="H1917" s="48">
        <v>1</v>
      </c>
      <c r="I1917" s="48" t="s">
        <v>287</v>
      </c>
      <c r="J1917" s="48" t="s">
        <v>60</v>
      </c>
    </row>
    <row r="1918" spans="1:10" hidden="1">
      <c r="A1918" s="48" t="s">
        <v>596</v>
      </c>
      <c r="B1918" s="48" t="s">
        <v>17</v>
      </c>
      <c r="C1918" s="48" t="s">
        <v>1037</v>
      </c>
      <c r="D1918" s="48" t="s">
        <v>951</v>
      </c>
      <c r="E1918" s="48" t="s">
        <v>950</v>
      </c>
      <c r="F1918" s="48" t="s">
        <v>1077</v>
      </c>
      <c r="G1918" s="48">
        <v>59.387569999999997</v>
      </c>
      <c r="H1918" s="48">
        <v>2</v>
      </c>
      <c r="I1918" s="48" t="s">
        <v>287</v>
      </c>
      <c r="J1918" s="48" t="s">
        <v>63</v>
      </c>
    </row>
    <row r="1919" spans="1:10" hidden="1">
      <c r="A1919" s="48" t="s">
        <v>596</v>
      </c>
      <c r="B1919" s="48" t="s">
        <v>27</v>
      </c>
      <c r="C1919" s="48" t="s">
        <v>750</v>
      </c>
      <c r="D1919" s="48" t="s">
        <v>750</v>
      </c>
      <c r="E1919" s="48" t="s">
        <v>861</v>
      </c>
      <c r="F1919" s="48" t="s">
        <v>1077</v>
      </c>
      <c r="G1919" s="48">
        <v>59.21913</v>
      </c>
      <c r="H1919" s="48">
        <v>2</v>
      </c>
      <c r="I1919" s="48" t="s">
        <v>287</v>
      </c>
      <c r="J1919" s="48" t="s">
        <v>63</v>
      </c>
    </row>
    <row r="1920" spans="1:10" hidden="1">
      <c r="A1920" s="48" t="s">
        <v>596</v>
      </c>
      <c r="B1920" s="48" t="s">
        <v>573</v>
      </c>
      <c r="C1920" s="48" t="s">
        <v>1040</v>
      </c>
      <c r="D1920" s="48" t="s">
        <v>975</v>
      </c>
      <c r="E1920" s="48" t="s">
        <v>974</v>
      </c>
      <c r="F1920" s="48" t="s">
        <v>1077</v>
      </c>
      <c r="G1920" s="48">
        <v>43.82443</v>
      </c>
      <c r="H1920" s="48">
        <v>3</v>
      </c>
      <c r="I1920" s="48" t="s">
        <v>287</v>
      </c>
      <c r="J1920" s="48" t="s">
        <v>63</v>
      </c>
    </row>
    <row r="1921" spans="1:10" hidden="1">
      <c r="A1921" s="48" t="s">
        <v>596</v>
      </c>
      <c r="B1921" s="48" t="s">
        <v>23</v>
      </c>
      <c r="C1921" s="48" t="s">
        <v>1044</v>
      </c>
      <c r="D1921" s="48" t="s">
        <v>996</v>
      </c>
      <c r="E1921" s="48" t="s">
        <v>995</v>
      </c>
      <c r="F1921" s="48" t="s">
        <v>1077</v>
      </c>
      <c r="G1921" s="48">
        <v>55.878920000000001</v>
      </c>
      <c r="H1921" s="48">
        <v>2</v>
      </c>
      <c r="I1921" s="48" t="s">
        <v>287</v>
      </c>
      <c r="J1921" s="48" t="s">
        <v>63</v>
      </c>
    </row>
    <row r="1922" spans="1:10" hidden="1">
      <c r="A1922" s="48" t="s">
        <v>596</v>
      </c>
      <c r="B1922" s="48" t="s">
        <v>31</v>
      </c>
      <c r="C1922" s="48" t="s">
        <v>678</v>
      </c>
      <c r="D1922" s="48" t="s">
        <v>758</v>
      </c>
      <c r="E1922" s="48" t="s">
        <v>757</v>
      </c>
      <c r="F1922" s="48" t="s">
        <v>1077</v>
      </c>
      <c r="G1922" s="48">
        <v>60.687390000000001</v>
      </c>
      <c r="H1922" s="48">
        <v>1</v>
      </c>
      <c r="I1922" s="48" t="s">
        <v>287</v>
      </c>
      <c r="J1922" s="48" t="s">
        <v>63</v>
      </c>
    </row>
    <row r="1923" spans="1:10" hidden="1">
      <c r="A1923" s="48" t="s">
        <v>596</v>
      </c>
      <c r="B1923" s="48" t="s">
        <v>27</v>
      </c>
      <c r="C1923" s="48" t="s">
        <v>660</v>
      </c>
      <c r="D1923" s="48" t="s">
        <v>985</v>
      </c>
      <c r="E1923" s="48" t="s">
        <v>984</v>
      </c>
      <c r="F1923" s="48" t="s">
        <v>1077</v>
      </c>
      <c r="G1923" s="48">
        <v>61.209690000000002</v>
      </c>
      <c r="H1923" s="48">
        <v>1</v>
      </c>
      <c r="I1923" s="48" t="s">
        <v>287</v>
      </c>
      <c r="J1923" s="48" t="s">
        <v>63</v>
      </c>
    </row>
    <row r="1924" spans="1:10" hidden="1">
      <c r="A1924" s="48" t="s">
        <v>596</v>
      </c>
      <c r="B1924" s="48" t="s">
        <v>51</v>
      </c>
      <c r="C1924" s="48" t="s">
        <v>1039</v>
      </c>
      <c r="D1924" s="48" t="s">
        <v>807</v>
      </c>
      <c r="E1924" s="48" t="s">
        <v>806</v>
      </c>
      <c r="F1924" s="48" t="s">
        <v>1077</v>
      </c>
      <c r="G1924" s="48">
        <v>38.239640000000001</v>
      </c>
      <c r="H1924" s="48">
        <v>3</v>
      </c>
      <c r="I1924" s="48" t="s">
        <v>287</v>
      </c>
      <c r="J1924" s="48" t="s">
        <v>63</v>
      </c>
    </row>
    <row r="1925" spans="1:10" hidden="1">
      <c r="A1925" s="48" t="s">
        <v>596</v>
      </c>
      <c r="B1925" s="48" t="s">
        <v>45</v>
      </c>
      <c r="C1925" s="48" t="s">
        <v>1047</v>
      </c>
      <c r="D1925" s="48" t="s">
        <v>919</v>
      </c>
      <c r="E1925" s="48" t="s">
        <v>918</v>
      </c>
      <c r="F1925" s="48" t="s">
        <v>1077</v>
      </c>
      <c r="G1925" s="48">
        <v>59.728560000000002</v>
      </c>
      <c r="H1925" s="48">
        <v>2</v>
      </c>
      <c r="I1925" s="48" t="s">
        <v>287</v>
      </c>
      <c r="J1925" s="48" t="s">
        <v>63</v>
      </c>
    </row>
    <row r="1926" spans="1:10" hidden="1">
      <c r="A1926" s="48" t="s">
        <v>596</v>
      </c>
      <c r="B1926" s="48" t="s">
        <v>573</v>
      </c>
      <c r="C1926" s="48" t="s">
        <v>1043</v>
      </c>
      <c r="D1926" s="48" t="s">
        <v>774</v>
      </c>
      <c r="E1926" s="48" t="s">
        <v>773</v>
      </c>
      <c r="F1926" s="48" t="s">
        <v>1077</v>
      </c>
      <c r="G1926" s="48">
        <v>41.569470000000003</v>
      </c>
      <c r="H1926" s="48">
        <v>3</v>
      </c>
      <c r="I1926" s="48" t="s">
        <v>287</v>
      </c>
      <c r="J1926" s="48" t="s">
        <v>63</v>
      </c>
    </row>
    <row r="1927" spans="1:10" hidden="1">
      <c r="A1927" s="48" t="s">
        <v>596</v>
      </c>
      <c r="B1927" s="48" t="s">
        <v>25</v>
      </c>
      <c r="C1927" s="48" t="s">
        <v>636</v>
      </c>
      <c r="D1927" s="48" t="s">
        <v>886</v>
      </c>
      <c r="E1927" s="48" t="s">
        <v>885</v>
      </c>
      <c r="F1927" s="48" t="s">
        <v>1077</v>
      </c>
      <c r="G1927" s="48">
        <v>52.48</v>
      </c>
      <c r="H1927" s="48">
        <v>2</v>
      </c>
      <c r="I1927" s="48" t="s">
        <v>287</v>
      </c>
      <c r="J1927" s="48" t="s">
        <v>63</v>
      </c>
    </row>
    <row r="1928" spans="1:10" hidden="1">
      <c r="A1928" s="48" t="s">
        <v>596</v>
      </c>
      <c r="B1928" s="48" t="s">
        <v>23</v>
      </c>
      <c r="C1928" s="48" t="s">
        <v>708</v>
      </c>
      <c r="D1928" s="48" t="s">
        <v>710</v>
      </c>
      <c r="E1928" s="48" t="s">
        <v>709</v>
      </c>
      <c r="F1928" s="48" t="s">
        <v>1077</v>
      </c>
      <c r="G1928" s="48">
        <v>56.002859999999998</v>
      </c>
      <c r="H1928" s="48">
        <v>2</v>
      </c>
      <c r="I1928" s="48" t="s">
        <v>287</v>
      </c>
      <c r="J1928" s="48" t="s">
        <v>63</v>
      </c>
    </row>
    <row r="1929" spans="1:10" hidden="1">
      <c r="A1929" s="48" t="s">
        <v>596</v>
      </c>
      <c r="B1929" s="48" t="s">
        <v>33</v>
      </c>
      <c r="C1929" s="48" t="s">
        <v>644</v>
      </c>
      <c r="D1929" s="48" t="s">
        <v>908</v>
      </c>
      <c r="E1929" s="48" t="s">
        <v>907</v>
      </c>
      <c r="F1929" s="48" t="s">
        <v>1077</v>
      </c>
      <c r="G1929" s="48">
        <v>53.13409</v>
      </c>
      <c r="H1929" s="48">
        <v>2</v>
      </c>
      <c r="I1929" s="48" t="s">
        <v>287</v>
      </c>
      <c r="J1929" s="48" t="s">
        <v>63</v>
      </c>
    </row>
    <row r="1930" spans="1:10" hidden="1">
      <c r="A1930" s="48" t="s">
        <v>596</v>
      </c>
      <c r="B1930" s="48" t="s">
        <v>51</v>
      </c>
      <c r="C1930" s="48" t="s">
        <v>1046</v>
      </c>
      <c r="D1930" s="48" t="s">
        <v>967</v>
      </c>
      <c r="E1930" s="48" t="s">
        <v>966</v>
      </c>
      <c r="F1930" s="48" t="s">
        <v>1077</v>
      </c>
      <c r="G1930" s="48">
        <v>49.811349999999997</v>
      </c>
      <c r="H1930" s="48">
        <v>3</v>
      </c>
      <c r="I1930" s="48" t="s">
        <v>287</v>
      </c>
      <c r="J1930" s="48" t="s">
        <v>63</v>
      </c>
    </row>
    <row r="1931" spans="1:10" hidden="1">
      <c r="A1931" s="48" t="s">
        <v>596</v>
      </c>
      <c r="B1931" s="48" t="s">
        <v>43</v>
      </c>
      <c r="C1931" s="48" t="s">
        <v>621</v>
      </c>
      <c r="D1931" s="48" t="s">
        <v>847</v>
      </c>
      <c r="E1931" s="48" t="s">
        <v>846</v>
      </c>
      <c r="F1931" s="48" t="s">
        <v>1077</v>
      </c>
      <c r="G1931" s="48">
        <v>60.919539999999998</v>
      </c>
      <c r="H1931" s="48">
        <v>1</v>
      </c>
      <c r="I1931" s="48" t="s">
        <v>287</v>
      </c>
      <c r="J1931" s="48" t="s">
        <v>63</v>
      </c>
    </row>
    <row r="1932" spans="1:10" hidden="1">
      <c r="A1932" s="48" t="s">
        <v>596</v>
      </c>
      <c r="B1932" s="48" t="s">
        <v>31</v>
      </c>
      <c r="C1932" s="48" t="s">
        <v>678</v>
      </c>
      <c r="D1932" s="48" t="s">
        <v>899</v>
      </c>
      <c r="E1932" s="48" t="s">
        <v>898</v>
      </c>
      <c r="F1932" s="48" t="s">
        <v>1077</v>
      </c>
      <c r="G1932" s="48">
        <v>55.887189999999997</v>
      </c>
      <c r="H1932" s="48">
        <v>2</v>
      </c>
      <c r="I1932" s="48" t="s">
        <v>287</v>
      </c>
      <c r="J1932" s="48" t="s">
        <v>63</v>
      </c>
    </row>
    <row r="1933" spans="1:10" hidden="1">
      <c r="A1933" s="48" t="s">
        <v>596</v>
      </c>
      <c r="B1933" s="48" t="s">
        <v>123</v>
      </c>
      <c r="C1933" s="48" t="s">
        <v>638</v>
      </c>
      <c r="D1933" s="48" t="s">
        <v>737</v>
      </c>
      <c r="E1933" s="48" t="s">
        <v>736</v>
      </c>
      <c r="F1933" s="48" t="s">
        <v>1077</v>
      </c>
      <c r="G1933" s="48">
        <v>58.244419999999998</v>
      </c>
      <c r="H1933" s="48">
        <v>2</v>
      </c>
      <c r="I1933" s="48" t="s">
        <v>287</v>
      </c>
      <c r="J1933" s="48" t="s">
        <v>63</v>
      </c>
    </row>
    <row r="1934" spans="1:10" hidden="1">
      <c r="A1934" s="48" t="s">
        <v>596</v>
      </c>
      <c r="B1934" s="48" t="s">
        <v>41</v>
      </c>
      <c r="C1934" s="48" t="s">
        <v>617</v>
      </c>
      <c r="D1934" s="48" t="s">
        <v>617</v>
      </c>
      <c r="E1934" s="48" t="s">
        <v>902</v>
      </c>
      <c r="F1934" s="48" t="s">
        <v>1077</v>
      </c>
      <c r="G1934" s="48">
        <v>62.105629999999998</v>
      </c>
      <c r="H1934" s="48">
        <v>1</v>
      </c>
      <c r="I1934" s="48" t="s">
        <v>287</v>
      </c>
      <c r="J1934" s="48" t="s">
        <v>63</v>
      </c>
    </row>
    <row r="1935" spans="1:10" hidden="1">
      <c r="A1935" s="48" t="s">
        <v>596</v>
      </c>
      <c r="B1935" s="48" t="s">
        <v>23</v>
      </c>
      <c r="C1935" s="48" t="s">
        <v>1035</v>
      </c>
      <c r="D1935" s="48" t="s">
        <v>1022</v>
      </c>
      <c r="E1935" s="48" t="s">
        <v>1021</v>
      </c>
      <c r="F1935" s="48" t="s">
        <v>1077</v>
      </c>
      <c r="G1935" s="48">
        <v>55.27908</v>
      </c>
      <c r="H1935" s="48">
        <v>2</v>
      </c>
      <c r="I1935" s="48" t="s">
        <v>287</v>
      </c>
      <c r="J1935" s="48" t="s">
        <v>63</v>
      </c>
    </row>
    <row r="1936" spans="1:10" hidden="1">
      <c r="A1936" s="48" t="s">
        <v>596</v>
      </c>
      <c r="B1936" s="48" t="s">
        <v>43</v>
      </c>
      <c r="C1936" s="48" t="s">
        <v>621</v>
      </c>
      <c r="D1936" s="48" t="s">
        <v>766</v>
      </c>
      <c r="E1936" s="48" t="s">
        <v>765</v>
      </c>
      <c r="F1936" s="48" t="s">
        <v>1077</v>
      </c>
      <c r="G1936" s="48">
        <v>59.403300000000002</v>
      </c>
      <c r="H1936" s="48">
        <v>2</v>
      </c>
      <c r="I1936" s="48" t="s">
        <v>287</v>
      </c>
      <c r="J1936" s="48" t="s">
        <v>63</v>
      </c>
    </row>
    <row r="1937" spans="1:10" hidden="1">
      <c r="A1937" s="48" t="s">
        <v>596</v>
      </c>
      <c r="B1937" s="48" t="s">
        <v>51</v>
      </c>
      <c r="C1937" s="48" t="s">
        <v>1039</v>
      </c>
      <c r="D1937" s="48" t="s">
        <v>969</v>
      </c>
      <c r="E1937" s="48" t="s">
        <v>968</v>
      </c>
      <c r="F1937" s="48" t="s">
        <v>1077</v>
      </c>
      <c r="G1937" s="48">
        <v>46.4437</v>
      </c>
      <c r="H1937" s="48">
        <v>3</v>
      </c>
      <c r="I1937" s="48" t="s">
        <v>287</v>
      </c>
      <c r="J1937" s="48" t="s">
        <v>63</v>
      </c>
    </row>
    <row r="1938" spans="1:10" hidden="1">
      <c r="A1938" s="48" t="s">
        <v>596</v>
      </c>
      <c r="B1938" s="48" t="s">
        <v>23</v>
      </c>
      <c r="C1938" s="48" t="s">
        <v>1044</v>
      </c>
      <c r="D1938" s="48" t="s">
        <v>613</v>
      </c>
      <c r="E1938" s="48" t="s">
        <v>612</v>
      </c>
      <c r="F1938" s="48" t="s">
        <v>1077</v>
      </c>
      <c r="G1938" s="48">
        <v>60.718049999999998</v>
      </c>
      <c r="H1938" s="48">
        <v>1</v>
      </c>
      <c r="I1938" s="48" t="s">
        <v>287</v>
      </c>
      <c r="J1938" s="48" t="s">
        <v>63</v>
      </c>
    </row>
    <row r="1939" spans="1:10" hidden="1">
      <c r="A1939" s="48" t="s">
        <v>596</v>
      </c>
      <c r="B1939" s="48" t="s">
        <v>41</v>
      </c>
      <c r="C1939" s="48" t="s">
        <v>619</v>
      </c>
      <c r="D1939" s="48" t="s">
        <v>702</v>
      </c>
      <c r="E1939" s="48" t="s">
        <v>701</v>
      </c>
      <c r="F1939" s="48" t="s">
        <v>1077</v>
      </c>
      <c r="G1939" s="48">
        <v>63.715139999999998</v>
      </c>
      <c r="H1939" s="48">
        <v>1</v>
      </c>
      <c r="I1939" s="48" t="s">
        <v>287</v>
      </c>
      <c r="J1939" s="48" t="s">
        <v>63</v>
      </c>
    </row>
    <row r="1940" spans="1:10" hidden="1">
      <c r="A1940" s="48" t="s">
        <v>596</v>
      </c>
      <c r="B1940" s="48" t="s">
        <v>31</v>
      </c>
      <c r="C1940" s="48" t="s">
        <v>678</v>
      </c>
      <c r="D1940" s="48" t="s">
        <v>870</v>
      </c>
      <c r="E1940" s="48" t="s">
        <v>869</v>
      </c>
      <c r="F1940" s="48" t="s">
        <v>1077</v>
      </c>
      <c r="G1940" s="48">
        <v>59.336410000000001</v>
      </c>
      <c r="H1940" s="48">
        <v>2</v>
      </c>
      <c r="I1940" s="48" t="s">
        <v>287</v>
      </c>
      <c r="J1940" s="48" t="s">
        <v>63</v>
      </c>
    </row>
    <row r="1941" spans="1:10" hidden="1">
      <c r="A1941" s="48" t="s">
        <v>596</v>
      </c>
      <c r="B1941" s="48" t="s">
        <v>25</v>
      </c>
      <c r="C1941" s="48" t="s">
        <v>631</v>
      </c>
      <c r="D1941" s="48" t="s">
        <v>884</v>
      </c>
      <c r="E1941" s="48" t="s">
        <v>883</v>
      </c>
      <c r="F1941" s="48" t="s">
        <v>1077</v>
      </c>
      <c r="G1941" s="48">
        <v>63.654110000000003</v>
      </c>
      <c r="H1941" s="48">
        <v>1</v>
      </c>
      <c r="I1941" s="48" t="s">
        <v>287</v>
      </c>
      <c r="J1941" s="48" t="s">
        <v>63</v>
      </c>
    </row>
    <row r="1942" spans="1:10" hidden="1">
      <c r="A1942" s="48" t="s">
        <v>596</v>
      </c>
      <c r="B1942" s="48" t="s">
        <v>20</v>
      </c>
      <c r="C1942" s="48" t="s">
        <v>577</v>
      </c>
      <c r="D1942" s="48" t="s">
        <v>584</v>
      </c>
      <c r="E1942" s="48" t="s">
        <v>1018</v>
      </c>
      <c r="F1942" s="48" t="s">
        <v>1077</v>
      </c>
      <c r="G1942" s="48">
        <v>55.21264</v>
      </c>
      <c r="H1942" s="48">
        <v>2</v>
      </c>
      <c r="I1942" s="48" t="s">
        <v>287</v>
      </c>
      <c r="J1942" s="48" t="s">
        <v>63</v>
      </c>
    </row>
    <row r="1943" spans="1:10" hidden="1">
      <c r="A1943" s="48" t="s">
        <v>596</v>
      </c>
      <c r="B1943" s="48" t="s">
        <v>43</v>
      </c>
      <c r="C1943" s="48" t="s">
        <v>621</v>
      </c>
      <c r="D1943" s="48" t="s">
        <v>768</v>
      </c>
      <c r="E1943" s="48" t="s">
        <v>767</v>
      </c>
      <c r="F1943" s="48" t="s">
        <v>1077</v>
      </c>
      <c r="G1943" s="48">
        <v>56.527180000000001</v>
      </c>
      <c r="H1943" s="48">
        <v>2</v>
      </c>
      <c r="I1943" s="48" t="s">
        <v>287</v>
      </c>
      <c r="J1943" s="48" t="s">
        <v>63</v>
      </c>
    </row>
    <row r="1944" spans="1:10" hidden="1">
      <c r="A1944" s="48" t="s">
        <v>596</v>
      </c>
      <c r="B1944" s="48" t="s">
        <v>43</v>
      </c>
      <c r="C1944" s="48" t="s">
        <v>621</v>
      </c>
      <c r="D1944" s="48" t="s">
        <v>961</v>
      </c>
      <c r="E1944" s="48" t="s">
        <v>960</v>
      </c>
      <c r="F1944" s="48" t="s">
        <v>1077</v>
      </c>
      <c r="G1944" s="48">
        <v>57.627369999999999</v>
      </c>
      <c r="H1944" s="48">
        <v>2</v>
      </c>
      <c r="I1944" s="48" t="s">
        <v>287</v>
      </c>
      <c r="J1944" s="48" t="s">
        <v>63</v>
      </c>
    </row>
    <row r="1945" spans="1:10" hidden="1">
      <c r="A1945" s="48" t="s">
        <v>596</v>
      </c>
      <c r="B1945" s="48" t="s">
        <v>23</v>
      </c>
      <c r="C1945" s="48" t="s">
        <v>708</v>
      </c>
      <c r="D1945" s="48" t="s">
        <v>790</v>
      </c>
      <c r="E1945" s="48" t="s">
        <v>789</v>
      </c>
      <c r="F1945" s="48" t="s">
        <v>1077</v>
      </c>
      <c r="G1945" s="48">
        <v>62.136629999999997</v>
      </c>
      <c r="H1945" s="48">
        <v>1</v>
      </c>
      <c r="I1945" s="48" t="s">
        <v>287</v>
      </c>
      <c r="J1945" s="48" t="s">
        <v>63</v>
      </c>
    </row>
    <row r="1946" spans="1:10" hidden="1">
      <c r="A1946" s="48" t="s">
        <v>596</v>
      </c>
      <c r="B1946" s="48" t="s">
        <v>25</v>
      </c>
      <c r="C1946" s="48" t="s">
        <v>631</v>
      </c>
      <c r="D1946" s="48" t="s">
        <v>819</v>
      </c>
      <c r="E1946" s="48" t="s">
        <v>818</v>
      </c>
      <c r="F1946" s="48" t="s">
        <v>1077</v>
      </c>
      <c r="G1946" s="48">
        <v>63.120130000000003</v>
      </c>
      <c r="H1946" s="48">
        <v>1</v>
      </c>
      <c r="I1946" s="48" t="s">
        <v>287</v>
      </c>
      <c r="J1946" s="48" t="s">
        <v>63</v>
      </c>
    </row>
    <row r="1947" spans="1:10" hidden="1">
      <c r="A1947" s="48" t="s">
        <v>596</v>
      </c>
      <c r="B1947" s="48" t="s">
        <v>23</v>
      </c>
      <c r="C1947" s="48" t="s">
        <v>683</v>
      </c>
      <c r="D1947" s="48" t="s">
        <v>1026</v>
      </c>
      <c r="E1947" s="48" t="s">
        <v>1025</v>
      </c>
      <c r="F1947" s="48" t="s">
        <v>1077</v>
      </c>
      <c r="G1947" s="48">
        <v>62.447029999999998</v>
      </c>
      <c r="H1947" s="48">
        <v>1</v>
      </c>
      <c r="I1947" s="48" t="s">
        <v>287</v>
      </c>
      <c r="J1947" s="48" t="s">
        <v>63</v>
      </c>
    </row>
    <row r="1948" spans="1:10" hidden="1">
      <c r="A1948" s="48" t="s">
        <v>596</v>
      </c>
      <c r="B1948" s="48" t="s">
        <v>29</v>
      </c>
      <c r="C1948" s="48" t="s">
        <v>29</v>
      </c>
      <c r="D1948" s="48" t="s">
        <v>897</v>
      </c>
      <c r="E1948" s="48" t="s">
        <v>896</v>
      </c>
      <c r="F1948" s="48" t="s">
        <v>1077</v>
      </c>
      <c r="G1948" s="48">
        <v>41.28051</v>
      </c>
      <c r="H1948" s="48">
        <v>3</v>
      </c>
      <c r="I1948" s="48" t="s">
        <v>287</v>
      </c>
      <c r="J1948" s="48" t="s">
        <v>63</v>
      </c>
    </row>
    <row r="1949" spans="1:10" hidden="1">
      <c r="A1949" s="48" t="s">
        <v>596</v>
      </c>
      <c r="B1949" s="48" t="s">
        <v>20</v>
      </c>
      <c r="C1949" s="48" t="s">
        <v>577</v>
      </c>
      <c r="D1949" s="48" t="s">
        <v>586</v>
      </c>
      <c r="E1949" s="48" t="s">
        <v>826</v>
      </c>
      <c r="F1949" s="48" t="s">
        <v>1077</v>
      </c>
      <c r="G1949" s="48">
        <v>58.417180000000002</v>
      </c>
      <c r="H1949" s="48">
        <v>2</v>
      </c>
      <c r="I1949" s="48" t="s">
        <v>287</v>
      </c>
      <c r="J1949" s="48" t="s">
        <v>63</v>
      </c>
    </row>
    <row r="1950" spans="1:10" hidden="1">
      <c r="A1950" s="48" t="s">
        <v>596</v>
      </c>
      <c r="B1950" s="48" t="s">
        <v>23</v>
      </c>
      <c r="C1950" s="48" t="s">
        <v>1044</v>
      </c>
      <c r="D1950" s="48" t="s">
        <v>911</v>
      </c>
      <c r="E1950" s="48" t="s">
        <v>910</v>
      </c>
      <c r="F1950" s="48" t="s">
        <v>1077</v>
      </c>
      <c r="G1950" s="48">
        <v>59.782859999999999</v>
      </c>
      <c r="H1950" s="48">
        <v>2</v>
      </c>
      <c r="I1950" s="48" t="s">
        <v>287</v>
      </c>
      <c r="J1950" s="48" t="s">
        <v>63</v>
      </c>
    </row>
    <row r="1951" spans="1:10" hidden="1">
      <c r="A1951" s="48" t="s">
        <v>596</v>
      </c>
      <c r="B1951" s="48" t="s">
        <v>47</v>
      </c>
      <c r="C1951" s="48" t="s">
        <v>47</v>
      </c>
      <c r="D1951" s="48" t="s">
        <v>927</v>
      </c>
      <c r="E1951" s="48" t="s">
        <v>926</v>
      </c>
      <c r="F1951" s="48" t="s">
        <v>1077</v>
      </c>
      <c r="G1951" s="48">
        <v>60.144240000000003</v>
      </c>
      <c r="H1951" s="48">
        <v>1</v>
      </c>
      <c r="I1951" s="48" t="s">
        <v>287</v>
      </c>
      <c r="J1951" s="48" t="s">
        <v>63</v>
      </c>
    </row>
    <row r="1952" spans="1:10" hidden="1">
      <c r="A1952" s="48" t="s">
        <v>596</v>
      </c>
      <c r="B1952" s="48" t="s">
        <v>23</v>
      </c>
      <c r="C1952" s="48" t="s">
        <v>1044</v>
      </c>
      <c r="D1952" s="48" t="s">
        <v>696</v>
      </c>
      <c r="E1952" s="48" t="s">
        <v>695</v>
      </c>
      <c r="F1952" s="48" t="s">
        <v>1077</v>
      </c>
      <c r="G1952" s="48">
        <v>51.547609999999999</v>
      </c>
      <c r="H1952" s="48">
        <v>3</v>
      </c>
      <c r="I1952" s="48" t="s">
        <v>287</v>
      </c>
      <c r="J1952" s="48" t="s">
        <v>63</v>
      </c>
    </row>
    <row r="1953" spans="1:10" hidden="1">
      <c r="A1953" s="48" t="s">
        <v>596</v>
      </c>
      <c r="B1953" s="48" t="s">
        <v>43</v>
      </c>
      <c r="C1953" s="48" t="s">
        <v>621</v>
      </c>
      <c r="D1953" s="48" t="s">
        <v>959</v>
      </c>
      <c r="E1953" s="48" t="s">
        <v>958</v>
      </c>
      <c r="F1953" s="48" t="s">
        <v>1077</v>
      </c>
      <c r="G1953" s="48">
        <v>57.95823</v>
      </c>
      <c r="H1953" s="48">
        <v>2</v>
      </c>
      <c r="I1953" s="48" t="s">
        <v>287</v>
      </c>
      <c r="J1953" s="48" t="s">
        <v>63</v>
      </c>
    </row>
    <row r="1954" spans="1:10" hidden="1">
      <c r="A1954" s="48" t="s">
        <v>596</v>
      </c>
      <c r="B1954" s="48" t="s">
        <v>33</v>
      </c>
      <c r="C1954" s="48" t="s">
        <v>754</v>
      </c>
      <c r="D1954" s="48" t="s">
        <v>792</v>
      </c>
      <c r="E1954" s="48" t="s">
        <v>791</v>
      </c>
      <c r="F1954" s="48" t="s">
        <v>1077</v>
      </c>
      <c r="G1954" s="48">
        <v>58.364240000000002</v>
      </c>
      <c r="H1954" s="48">
        <v>2</v>
      </c>
      <c r="I1954" s="48" t="s">
        <v>287</v>
      </c>
      <c r="J1954" s="48" t="s">
        <v>63</v>
      </c>
    </row>
    <row r="1955" spans="1:10" hidden="1">
      <c r="A1955" s="48" t="s">
        <v>596</v>
      </c>
      <c r="B1955" s="48" t="s">
        <v>33</v>
      </c>
      <c r="C1955" s="48" t="s">
        <v>640</v>
      </c>
      <c r="D1955" s="48" t="s">
        <v>953</v>
      </c>
      <c r="E1955" s="48" t="s">
        <v>952</v>
      </c>
      <c r="F1955" s="48" t="s">
        <v>1077</v>
      </c>
      <c r="G1955" s="48">
        <v>59.4773</v>
      </c>
      <c r="H1955" s="48">
        <v>2</v>
      </c>
      <c r="I1955" s="48" t="s">
        <v>287</v>
      </c>
      <c r="J1955" s="48" t="s">
        <v>63</v>
      </c>
    </row>
    <row r="1956" spans="1:10" hidden="1">
      <c r="A1956" s="48" t="s">
        <v>596</v>
      </c>
      <c r="B1956" s="48" t="s">
        <v>51</v>
      </c>
      <c r="C1956" s="48" t="s">
        <v>1046</v>
      </c>
      <c r="D1956" s="48" t="s">
        <v>733</v>
      </c>
      <c r="E1956" s="48" t="s">
        <v>732</v>
      </c>
      <c r="F1956" s="48" t="s">
        <v>1077</v>
      </c>
      <c r="G1956" s="48">
        <v>55.435580000000002</v>
      </c>
      <c r="H1956" s="48">
        <v>2</v>
      </c>
      <c r="I1956" s="48" t="s">
        <v>287</v>
      </c>
      <c r="J1956" s="48" t="s">
        <v>63</v>
      </c>
    </row>
    <row r="1957" spans="1:10" hidden="1">
      <c r="A1957" s="48" t="s">
        <v>596</v>
      </c>
      <c r="B1957" s="48" t="s">
        <v>31</v>
      </c>
      <c r="C1957" s="48" t="s">
        <v>678</v>
      </c>
      <c r="D1957" s="48" t="s">
        <v>829</v>
      </c>
      <c r="E1957" s="48" t="s">
        <v>828</v>
      </c>
      <c r="F1957" s="48" t="s">
        <v>1077</v>
      </c>
      <c r="G1957" s="48">
        <v>56.909950000000002</v>
      </c>
      <c r="H1957" s="48">
        <v>2</v>
      </c>
      <c r="I1957" s="48" t="s">
        <v>287</v>
      </c>
      <c r="J1957" s="48" t="s">
        <v>63</v>
      </c>
    </row>
    <row r="1958" spans="1:10" hidden="1">
      <c r="A1958" s="48" t="s">
        <v>596</v>
      </c>
      <c r="B1958" s="48" t="s">
        <v>35</v>
      </c>
      <c r="C1958" s="48" t="s">
        <v>1042</v>
      </c>
      <c r="D1958" s="48" t="s">
        <v>693</v>
      </c>
      <c r="E1958" s="48" t="s">
        <v>692</v>
      </c>
      <c r="F1958" s="48" t="s">
        <v>1077</v>
      </c>
      <c r="G1958" s="48">
        <v>56.9876</v>
      </c>
      <c r="H1958" s="48">
        <v>2</v>
      </c>
      <c r="I1958" s="48" t="s">
        <v>287</v>
      </c>
      <c r="J1958" s="48" t="s">
        <v>63</v>
      </c>
    </row>
    <row r="1959" spans="1:10" hidden="1">
      <c r="A1959" s="48" t="s">
        <v>596</v>
      </c>
      <c r="B1959" s="48" t="s">
        <v>47</v>
      </c>
      <c r="C1959" s="48" t="s">
        <v>47</v>
      </c>
      <c r="D1959" s="48" t="s">
        <v>803</v>
      </c>
      <c r="E1959" s="48" t="s">
        <v>802</v>
      </c>
      <c r="F1959" s="48" t="s">
        <v>1077</v>
      </c>
      <c r="G1959" s="48">
        <v>55.935270000000003</v>
      </c>
      <c r="H1959" s="48">
        <v>2</v>
      </c>
      <c r="I1959" s="48" t="s">
        <v>287</v>
      </c>
      <c r="J1959" s="48" t="s">
        <v>63</v>
      </c>
    </row>
    <row r="1960" spans="1:10" hidden="1">
      <c r="A1960" s="48" t="s">
        <v>596</v>
      </c>
      <c r="B1960" s="48" t="s">
        <v>23</v>
      </c>
      <c r="C1960" s="48" t="s">
        <v>746</v>
      </c>
      <c r="D1960" s="48" t="s">
        <v>998</v>
      </c>
      <c r="E1960" s="48" t="s">
        <v>997</v>
      </c>
      <c r="F1960" s="48" t="s">
        <v>1077</v>
      </c>
      <c r="G1960" s="48">
        <v>56.602800000000002</v>
      </c>
      <c r="H1960" s="48">
        <v>2</v>
      </c>
      <c r="I1960" s="48" t="s">
        <v>287</v>
      </c>
      <c r="J1960" s="48" t="s">
        <v>63</v>
      </c>
    </row>
    <row r="1961" spans="1:10" hidden="1">
      <c r="A1961" s="48" t="s">
        <v>596</v>
      </c>
      <c r="B1961" s="48" t="s">
        <v>31</v>
      </c>
      <c r="C1961" s="48" t="s">
        <v>678</v>
      </c>
      <c r="D1961" s="48" t="s">
        <v>872</v>
      </c>
      <c r="E1961" s="48" t="s">
        <v>871</v>
      </c>
      <c r="F1961" s="48" t="s">
        <v>1077</v>
      </c>
      <c r="G1961" s="48">
        <v>57.705379999999998</v>
      </c>
      <c r="H1961" s="48">
        <v>2</v>
      </c>
      <c r="I1961" s="48" t="s">
        <v>287</v>
      </c>
      <c r="J1961" s="48" t="s">
        <v>63</v>
      </c>
    </row>
    <row r="1962" spans="1:10" hidden="1">
      <c r="A1962" s="48" t="s">
        <v>596</v>
      </c>
      <c r="B1962" s="48" t="s">
        <v>27</v>
      </c>
      <c r="C1962" s="48" t="s">
        <v>660</v>
      </c>
      <c r="D1962" s="48" t="s">
        <v>662</v>
      </c>
      <c r="E1962" s="48" t="s">
        <v>661</v>
      </c>
      <c r="F1962" s="48" t="s">
        <v>1077</v>
      </c>
      <c r="G1962" s="48">
        <v>53.55442</v>
      </c>
      <c r="H1962" s="48">
        <v>2</v>
      </c>
      <c r="I1962" s="48" t="s">
        <v>287</v>
      </c>
      <c r="J1962" s="48" t="s">
        <v>63</v>
      </c>
    </row>
    <row r="1963" spans="1:10" hidden="1">
      <c r="A1963" s="48" t="s">
        <v>596</v>
      </c>
      <c r="B1963" s="48" t="s">
        <v>573</v>
      </c>
      <c r="C1963" s="48" t="s">
        <v>1043</v>
      </c>
      <c r="D1963" s="48" t="s">
        <v>849</v>
      </c>
      <c r="E1963" s="48" t="s">
        <v>848</v>
      </c>
      <c r="F1963" s="48" t="s">
        <v>1077</v>
      </c>
      <c r="G1963" s="48">
        <v>38.626660000000001</v>
      </c>
      <c r="H1963" s="48">
        <v>3</v>
      </c>
      <c r="I1963" s="48" t="s">
        <v>287</v>
      </c>
      <c r="J1963" s="48" t="s">
        <v>63</v>
      </c>
    </row>
    <row r="1964" spans="1:10" hidden="1">
      <c r="A1964" s="48" t="s">
        <v>596</v>
      </c>
      <c r="B1964" s="48" t="s">
        <v>47</v>
      </c>
      <c r="C1964" s="48" t="s">
        <v>47</v>
      </c>
      <c r="D1964" s="48" t="s">
        <v>925</v>
      </c>
      <c r="E1964" s="48" t="s">
        <v>924</v>
      </c>
      <c r="F1964" s="48" t="s">
        <v>1077</v>
      </c>
      <c r="G1964" s="48">
        <v>58.423659999999998</v>
      </c>
      <c r="H1964" s="48">
        <v>2</v>
      </c>
      <c r="I1964" s="48" t="s">
        <v>287</v>
      </c>
      <c r="J1964" s="48" t="s">
        <v>63</v>
      </c>
    </row>
    <row r="1965" spans="1:10" hidden="1">
      <c r="A1965" s="48" t="s">
        <v>596</v>
      </c>
      <c r="B1965" s="48" t="s">
        <v>53</v>
      </c>
      <c r="C1965" s="48" t="s">
        <v>743</v>
      </c>
      <c r="D1965" s="48" t="s">
        <v>893</v>
      </c>
      <c r="E1965" s="48" t="s">
        <v>892</v>
      </c>
      <c r="F1965" s="48" t="s">
        <v>1077</v>
      </c>
      <c r="G1965" s="48">
        <v>64.610550000000003</v>
      </c>
      <c r="H1965" s="48">
        <v>1</v>
      </c>
      <c r="I1965" s="48" t="s">
        <v>287</v>
      </c>
      <c r="J1965" s="48" t="s">
        <v>63</v>
      </c>
    </row>
    <row r="1966" spans="1:10" hidden="1">
      <c r="A1966" s="48" t="s">
        <v>596</v>
      </c>
      <c r="B1966" s="48" t="s">
        <v>20</v>
      </c>
      <c r="C1966" s="48" t="s">
        <v>577</v>
      </c>
      <c r="D1966" s="48" t="s">
        <v>587</v>
      </c>
      <c r="E1966" s="48" t="s">
        <v>669</v>
      </c>
      <c r="F1966" s="48" t="s">
        <v>1077</v>
      </c>
      <c r="G1966" s="48">
        <v>57.819800000000001</v>
      </c>
      <c r="H1966" s="48">
        <v>2</v>
      </c>
      <c r="I1966" s="48" t="s">
        <v>287</v>
      </c>
      <c r="J1966" s="48" t="s">
        <v>63</v>
      </c>
    </row>
    <row r="1967" spans="1:10" hidden="1">
      <c r="A1967" s="48" t="s">
        <v>596</v>
      </c>
      <c r="B1967" s="48" t="s">
        <v>39</v>
      </c>
      <c r="C1967" s="48" t="s">
        <v>1042</v>
      </c>
      <c r="D1967" s="48" t="s">
        <v>691</v>
      </c>
      <c r="E1967" s="48" t="s">
        <v>690</v>
      </c>
      <c r="F1967" s="48" t="s">
        <v>1077</v>
      </c>
      <c r="G1967" s="48">
        <v>63.815130000000003</v>
      </c>
      <c r="H1967" s="48">
        <v>1</v>
      </c>
      <c r="I1967" s="48" t="s">
        <v>287</v>
      </c>
      <c r="J1967" s="48" t="s">
        <v>63</v>
      </c>
    </row>
    <row r="1968" spans="1:10" hidden="1">
      <c r="A1968" s="48" t="s">
        <v>596</v>
      </c>
      <c r="B1968" s="48" t="s">
        <v>23</v>
      </c>
      <c r="C1968" s="48" t="s">
        <v>683</v>
      </c>
      <c r="D1968" s="48" t="s">
        <v>1028</v>
      </c>
      <c r="E1968" s="48" t="s">
        <v>1027</v>
      </c>
      <c r="F1968" s="48" t="s">
        <v>1077</v>
      </c>
      <c r="G1968" s="48">
        <v>61.00226</v>
      </c>
      <c r="H1968" s="48">
        <v>1</v>
      </c>
      <c r="I1968" s="48" t="s">
        <v>287</v>
      </c>
      <c r="J1968" s="48" t="s">
        <v>63</v>
      </c>
    </row>
    <row r="1969" spans="1:10" hidden="1">
      <c r="A1969" s="48" t="s">
        <v>596</v>
      </c>
      <c r="B1969" s="48" t="s">
        <v>43</v>
      </c>
      <c r="C1969" s="48" t="s">
        <v>621</v>
      </c>
      <c r="D1969" s="48" t="s">
        <v>841</v>
      </c>
      <c r="E1969" s="48" t="s">
        <v>840</v>
      </c>
      <c r="F1969" s="48" t="s">
        <v>1077</v>
      </c>
      <c r="G1969" s="48">
        <v>59.086730000000003</v>
      </c>
      <c r="H1969" s="48">
        <v>2</v>
      </c>
      <c r="I1969" s="48" t="s">
        <v>287</v>
      </c>
      <c r="J1969" s="48" t="s">
        <v>63</v>
      </c>
    </row>
    <row r="1970" spans="1:10" hidden="1">
      <c r="A1970" s="48" t="s">
        <v>596</v>
      </c>
      <c r="B1970" s="48" t="s">
        <v>33</v>
      </c>
      <c r="C1970" s="48" t="s">
        <v>644</v>
      </c>
      <c r="D1970" s="48" t="s">
        <v>646</v>
      </c>
      <c r="E1970" s="48" t="s">
        <v>645</v>
      </c>
      <c r="F1970" s="48" t="s">
        <v>1077</v>
      </c>
      <c r="G1970" s="48">
        <v>62.097450000000002</v>
      </c>
      <c r="H1970" s="48">
        <v>1</v>
      </c>
      <c r="I1970" s="48" t="s">
        <v>287</v>
      </c>
      <c r="J1970" s="48" t="s">
        <v>63</v>
      </c>
    </row>
    <row r="1971" spans="1:10" hidden="1">
      <c r="A1971" s="48" t="s">
        <v>596</v>
      </c>
      <c r="B1971" s="48" t="s">
        <v>33</v>
      </c>
      <c r="C1971" s="48" t="s">
        <v>754</v>
      </c>
      <c r="D1971" s="48" t="s">
        <v>906</v>
      </c>
      <c r="E1971" s="48" t="s">
        <v>905</v>
      </c>
      <c r="F1971" s="48" t="s">
        <v>1077</v>
      </c>
      <c r="G1971" s="48">
        <v>60.232219999999998</v>
      </c>
      <c r="H1971" s="48">
        <v>1</v>
      </c>
      <c r="I1971" s="48" t="s">
        <v>287</v>
      </c>
      <c r="J1971" s="48" t="s">
        <v>63</v>
      </c>
    </row>
    <row r="1972" spans="1:10" hidden="1">
      <c r="A1972" s="48" t="s">
        <v>596</v>
      </c>
      <c r="B1972" s="48" t="s">
        <v>51</v>
      </c>
      <c r="C1972" s="48" t="s">
        <v>1046</v>
      </c>
      <c r="D1972" s="48" t="s">
        <v>716</v>
      </c>
      <c r="E1972" s="48" t="s">
        <v>715</v>
      </c>
      <c r="F1972" s="48" t="s">
        <v>1077</v>
      </c>
      <c r="G1972" s="48">
        <v>53.79177</v>
      </c>
      <c r="H1972" s="48">
        <v>2</v>
      </c>
      <c r="I1972" s="48" t="s">
        <v>287</v>
      </c>
      <c r="J1972" s="48" t="s">
        <v>63</v>
      </c>
    </row>
    <row r="1973" spans="1:10" hidden="1">
      <c r="A1973" s="48" t="s">
        <v>596</v>
      </c>
      <c r="B1973" s="48" t="s">
        <v>20</v>
      </c>
      <c r="C1973" s="48" t="s">
        <v>577</v>
      </c>
      <c r="D1973" s="48" t="s">
        <v>581</v>
      </c>
      <c r="E1973" s="48" t="s">
        <v>866</v>
      </c>
      <c r="F1973" s="48" t="s">
        <v>1077</v>
      </c>
      <c r="G1973" s="48">
        <v>50.769730000000003</v>
      </c>
      <c r="H1973" s="48">
        <v>3</v>
      </c>
      <c r="I1973" s="48" t="s">
        <v>287</v>
      </c>
      <c r="J1973" s="48" t="s">
        <v>63</v>
      </c>
    </row>
    <row r="1974" spans="1:10" hidden="1">
      <c r="A1974" s="48" t="s">
        <v>596</v>
      </c>
      <c r="B1974" s="48" t="s">
        <v>29</v>
      </c>
      <c r="C1974" s="48" t="s">
        <v>29</v>
      </c>
      <c r="D1974" s="48" t="s">
        <v>677</v>
      </c>
      <c r="E1974" s="48" t="s">
        <v>676</v>
      </c>
      <c r="F1974" s="48" t="s">
        <v>1077</v>
      </c>
      <c r="G1974" s="48">
        <v>41.00085</v>
      </c>
      <c r="H1974" s="48">
        <v>3</v>
      </c>
      <c r="I1974" s="48" t="s">
        <v>287</v>
      </c>
      <c r="J1974" s="48" t="s">
        <v>63</v>
      </c>
    </row>
    <row r="1975" spans="1:10" hidden="1">
      <c r="A1975" s="48" t="s">
        <v>596</v>
      </c>
      <c r="B1975" s="48" t="s">
        <v>25</v>
      </c>
      <c r="C1975" s="48" t="s">
        <v>634</v>
      </c>
      <c r="D1975" s="48" t="s">
        <v>778</v>
      </c>
      <c r="E1975" s="48" t="s">
        <v>777</v>
      </c>
      <c r="F1975" s="48" t="s">
        <v>1077</v>
      </c>
      <c r="G1975" s="48">
        <v>44.33493</v>
      </c>
      <c r="H1975" s="48">
        <v>3</v>
      </c>
      <c r="I1975" s="48" t="s">
        <v>287</v>
      </c>
      <c r="J1975" s="48" t="s">
        <v>63</v>
      </c>
    </row>
    <row r="1976" spans="1:10" hidden="1">
      <c r="A1976" s="48" t="s">
        <v>596</v>
      </c>
      <c r="B1976" s="48" t="s">
        <v>29</v>
      </c>
      <c r="C1976" s="48" t="s">
        <v>29</v>
      </c>
      <c r="D1976" s="48" t="s">
        <v>868</v>
      </c>
      <c r="E1976" s="48" t="s">
        <v>867</v>
      </c>
      <c r="F1976" s="48" t="s">
        <v>1077</v>
      </c>
      <c r="G1976" s="48">
        <v>44.175960000000003</v>
      </c>
      <c r="H1976" s="48">
        <v>3</v>
      </c>
      <c r="I1976" s="48" t="s">
        <v>287</v>
      </c>
      <c r="J1976" s="48" t="s">
        <v>63</v>
      </c>
    </row>
    <row r="1977" spans="1:10" hidden="1">
      <c r="A1977" s="48" t="s">
        <v>596</v>
      </c>
      <c r="B1977" s="48" t="s">
        <v>25</v>
      </c>
      <c r="C1977" s="48" t="s">
        <v>631</v>
      </c>
      <c r="D1977" s="48" t="s">
        <v>983</v>
      </c>
      <c r="E1977" s="48" t="s">
        <v>982</v>
      </c>
      <c r="F1977" s="48" t="s">
        <v>1077</v>
      </c>
      <c r="G1977" s="48">
        <v>58.724969999999999</v>
      </c>
      <c r="H1977" s="48">
        <v>2</v>
      </c>
      <c r="I1977" s="48" t="s">
        <v>287</v>
      </c>
      <c r="J1977" s="48" t="s">
        <v>63</v>
      </c>
    </row>
    <row r="1978" spans="1:10" hidden="1">
      <c r="A1978" s="48" t="s">
        <v>596</v>
      </c>
      <c r="B1978" s="48" t="s">
        <v>25</v>
      </c>
      <c r="C1978" s="48" t="s">
        <v>631</v>
      </c>
      <c r="D1978" s="48" t="s">
        <v>860</v>
      </c>
      <c r="E1978" s="48" t="s">
        <v>859</v>
      </c>
      <c r="F1978" s="48" t="s">
        <v>1077</v>
      </c>
      <c r="G1978" s="48">
        <v>62.08802</v>
      </c>
      <c r="H1978" s="48">
        <v>1</v>
      </c>
      <c r="I1978" s="48" t="s">
        <v>287</v>
      </c>
      <c r="J1978" s="48" t="s">
        <v>63</v>
      </c>
    </row>
    <row r="1979" spans="1:10" hidden="1">
      <c r="A1979" s="48" t="s">
        <v>596</v>
      </c>
      <c r="B1979" s="48" t="s">
        <v>20</v>
      </c>
      <c r="C1979" s="48" t="s">
        <v>577</v>
      </c>
      <c r="D1979" s="48" t="s">
        <v>582</v>
      </c>
      <c r="E1979" s="48" t="s">
        <v>994</v>
      </c>
      <c r="F1979" s="48" t="s">
        <v>1077</v>
      </c>
      <c r="G1979" s="48">
        <v>50.943289999999998</v>
      </c>
      <c r="H1979" s="48">
        <v>3</v>
      </c>
      <c r="I1979" s="48" t="s">
        <v>287</v>
      </c>
      <c r="J1979" s="48" t="s">
        <v>63</v>
      </c>
    </row>
    <row r="1980" spans="1:10" hidden="1">
      <c r="A1980" s="48" t="s">
        <v>596</v>
      </c>
      <c r="B1980" s="48" t="s">
        <v>27</v>
      </c>
      <c r="C1980" s="48" t="s">
        <v>1038</v>
      </c>
      <c r="D1980" s="48" t="s">
        <v>981</v>
      </c>
      <c r="E1980" s="48" t="s">
        <v>980</v>
      </c>
      <c r="F1980" s="48" t="s">
        <v>1077</v>
      </c>
      <c r="G1980" s="48">
        <v>47.945990000000002</v>
      </c>
      <c r="H1980" s="48">
        <v>3</v>
      </c>
      <c r="I1980" s="48" t="s">
        <v>287</v>
      </c>
      <c r="J1980" s="48" t="s">
        <v>63</v>
      </c>
    </row>
    <row r="1981" spans="1:10" hidden="1">
      <c r="A1981" s="48" t="s">
        <v>596</v>
      </c>
      <c r="B1981" s="48" t="s">
        <v>25</v>
      </c>
      <c r="C1981" s="48" t="s">
        <v>1045</v>
      </c>
      <c r="D1981" s="48" t="s">
        <v>735</v>
      </c>
      <c r="E1981" s="48" t="s">
        <v>734</v>
      </c>
      <c r="F1981" s="48" t="s">
        <v>1077</v>
      </c>
      <c r="G1981" s="48">
        <v>58.612900000000003</v>
      </c>
      <c r="H1981" s="48">
        <v>2</v>
      </c>
      <c r="I1981" s="48" t="s">
        <v>287</v>
      </c>
      <c r="J1981" s="48" t="s">
        <v>63</v>
      </c>
    </row>
    <row r="1982" spans="1:10" hidden="1">
      <c r="A1982" s="48" t="s">
        <v>596</v>
      </c>
      <c r="B1982" s="48" t="s">
        <v>31</v>
      </c>
      <c r="C1982" s="48" t="s">
        <v>678</v>
      </c>
      <c r="D1982" s="48" t="s">
        <v>681</v>
      </c>
      <c r="E1982" s="48" t="s">
        <v>680</v>
      </c>
      <c r="F1982" s="48" t="s">
        <v>1077</v>
      </c>
      <c r="G1982" s="48">
        <v>56.394030000000001</v>
      </c>
      <c r="H1982" s="48">
        <v>2</v>
      </c>
      <c r="I1982" s="48" t="s">
        <v>287</v>
      </c>
      <c r="J1982" s="48" t="s">
        <v>63</v>
      </c>
    </row>
    <row r="1983" spans="1:10" hidden="1">
      <c r="A1983" s="48" t="s">
        <v>596</v>
      </c>
      <c r="B1983" s="48" t="s">
        <v>51</v>
      </c>
      <c r="C1983" s="48" t="s">
        <v>1046</v>
      </c>
      <c r="D1983" s="48" t="s">
        <v>1002</v>
      </c>
      <c r="E1983" s="48" t="s">
        <v>1001</v>
      </c>
      <c r="F1983" s="48" t="s">
        <v>1077</v>
      </c>
      <c r="G1983" s="48">
        <v>49.451720000000002</v>
      </c>
      <c r="H1983" s="48">
        <v>3</v>
      </c>
      <c r="I1983" s="48" t="s">
        <v>287</v>
      </c>
      <c r="J1983" s="48" t="s">
        <v>63</v>
      </c>
    </row>
    <row r="1984" spans="1:10" hidden="1">
      <c r="A1984" s="48" t="s">
        <v>596</v>
      </c>
      <c r="B1984" s="48" t="s">
        <v>27</v>
      </c>
      <c r="C1984" s="48" t="s">
        <v>660</v>
      </c>
      <c r="D1984" s="48" t="s">
        <v>858</v>
      </c>
      <c r="E1984" s="48" t="s">
        <v>857</v>
      </c>
      <c r="F1984" s="48" t="s">
        <v>1077</v>
      </c>
      <c r="G1984" s="48">
        <v>59.94126</v>
      </c>
      <c r="H1984" s="48">
        <v>2</v>
      </c>
      <c r="I1984" s="48" t="s">
        <v>287</v>
      </c>
      <c r="J1984" s="48" t="s">
        <v>63</v>
      </c>
    </row>
    <row r="1985" spans="1:10" hidden="1">
      <c r="A1985" s="48" t="s">
        <v>596</v>
      </c>
      <c r="B1985" s="48" t="s">
        <v>27</v>
      </c>
      <c r="C1985" s="48" t="s">
        <v>1038</v>
      </c>
      <c r="D1985" s="48" t="s">
        <v>665</v>
      </c>
      <c r="E1985" s="48" t="s">
        <v>664</v>
      </c>
      <c r="F1985" s="48" t="s">
        <v>1077</v>
      </c>
      <c r="G1985" s="48">
        <v>55.828949999999999</v>
      </c>
      <c r="H1985" s="48">
        <v>2</v>
      </c>
      <c r="I1985" s="48" t="s">
        <v>287</v>
      </c>
      <c r="J1985" s="48" t="s">
        <v>63</v>
      </c>
    </row>
    <row r="1986" spans="1:10" hidden="1">
      <c r="A1986" s="48" t="s">
        <v>596</v>
      </c>
      <c r="B1986" s="48" t="s">
        <v>25</v>
      </c>
      <c r="C1986" s="48" t="s">
        <v>636</v>
      </c>
      <c r="D1986" s="48" t="s">
        <v>939</v>
      </c>
      <c r="E1986" s="48" t="s">
        <v>938</v>
      </c>
      <c r="F1986" s="48" t="s">
        <v>1077</v>
      </c>
      <c r="G1986" s="48">
        <v>57.454279999999997</v>
      </c>
      <c r="H1986" s="48">
        <v>2</v>
      </c>
      <c r="I1986" s="48" t="s">
        <v>287</v>
      </c>
      <c r="J1986" s="48" t="s">
        <v>63</v>
      </c>
    </row>
    <row r="1987" spans="1:10" hidden="1">
      <c r="A1987" s="48" t="s">
        <v>596</v>
      </c>
      <c r="B1987" s="48" t="s">
        <v>25</v>
      </c>
      <c r="C1987" s="48" t="s">
        <v>1045</v>
      </c>
      <c r="D1987" s="48" t="s">
        <v>739</v>
      </c>
      <c r="E1987" s="48" t="s">
        <v>738</v>
      </c>
      <c r="F1987" s="48" t="s">
        <v>1077</v>
      </c>
      <c r="G1987" s="48">
        <v>64.307820000000007</v>
      </c>
      <c r="H1987" s="48">
        <v>1</v>
      </c>
      <c r="I1987" s="48" t="s">
        <v>287</v>
      </c>
      <c r="J1987" s="48" t="s">
        <v>63</v>
      </c>
    </row>
    <row r="1988" spans="1:10" hidden="1">
      <c r="A1988" s="48" t="s">
        <v>596</v>
      </c>
      <c r="B1988" s="48" t="s">
        <v>573</v>
      </c>
      <c r="C1988" s="48" t="s">
        <v>1043</v>
      </c>
      <c r="D1988" s="48" t="s">
        <v>929</v>
      </c>
      <c r="E1988" s="48" t="s">
        <v>928</v>
      </c>
      <c r="F1988" s="48" t="s">
        <v>1077</v>
      </c>
      <c r="G1988" s="48">
        <v>40.636499999999998</v>
      </c>
      <c r="H1988" s="48">
        <v>3</v>
      </c>
      <c r="I1988" s="48" t="s">
        <v>287</v>
      </c>
      <c r="J1988" s="48" t="s">
        <v>63</v>
      </c>
    </row>
    <row r="1989" spans="1:10" hidden="1">
      <c r="A1989" s="48" t="s">
        <v>596</v>
      </c>
      <c r="B1989" s="48" t="s">
        <v>123</v>
      </c>
      <c r="C1989" s="48" t="s">
        <v>1041</v>
      </c>
      <c r="D1989" s="48" t="s">
        <v>1055</v>
      </c>
      <c r="E1989" s="48" t="s">
        <v>1054</v>
      </c>
      <c r="F1989" s="48" t="s">
        <v>1077</v>
      </c>
      <c r="G1989" s="48">
        <v>61.770989999999998</v>
      </c>
      <c r="H1989" s="48">
        <v>1</v>
      </c>
      <c r="I1989" s="48" t="s">
        <v>287</v>
      </c>
      <c r="J1989" s="48" t="s">
        <v>63</v>
      </c>
    </row>
    <row r="1990" spans="1:10" hidden="1">
      <c r="A1990" s="48" t="s">
        <v>596</v>
      </c>
      <c r="B1990" s="48" t="s">
        <v>43</v>
      </c>
      <c r="C1990" s="48" t="s">
        <v>621</v>
      </c>
      <c r="D1990" s="48" t="s">
        <v>1012</v>
      </c>
      <c r="E1990" s="48" t="s">
        <v>1011</v>
      </c>
      <c r="F1990" s="48" t="s">
        <v>1077</v>
      </c>
      <c r="G1990" s="48">
        <v>62.321770000000001</v>
      </c>
      <c r="H1990" s="48">
        <v>1</v>
      </c>
      <c r="I1990" s="48" t="s">
        <v>287</v>
      </c>
      <c r="J1990" s="48" t="s">
        <v>63</v>
      </c>
    </row>
    <row r="1991" spans="1:10" hidden="1">
      <c r="A1991" s="48" t="s">
        <v>596</v>
      </c>
      <c r="B1991" s="48" t="s">
        <v>27</v>
      </c>
      <c r="C1991" s="48" t="s">
        <v>752</v>
      </c>
      <c r="D1991" s="48" t="s">
        <v>809</v>
      </c>
      <c r="E1991" s="48" t="s">
        <v>808</v>
      </c>
      <c r="F1991" s="48" t="s">
        <v>1077</v>
      </c>
      <c r="G1991" s="48">
        <v>57.658070000000002</v>
      </c>
      <c r="H1991" s="48">
        <v>2</v>
      </c>
      <c r="I1991" s="48" t="s">
        <v>287</v>
      </c>
      <c r="J1991" s="48" t="s">
        <v>63</v>
      </c>
    </row>
    <row r="1992" spans="1:10" hidden="1">
      <c r="A1992" s="48" t="s">
        <v>596</v>
      </c>
      <c r="B1992" s="48" t="s">
        <v>33</v>
      </c>
      <c r="C1992" s="48" t="s">
        <v>640</v>
      </c>
      <c r="D1992" s="48" t="s">
        <v>642</v>
      </c>
      <c r="E1992" s="48" t="s">
        <v>641</v>
      </c>
      <c r="F1992" s="48" t="s">
        <v>1077</v>
      </c>
      <c r="G1992" s="48">
        <v>62.616210000000002</v>
      </c>
      <c r="H1992" s="48">
        <v>1</v>
      </c>
      <c r="I1992" s="48" t="s">
        <v>287</v>
      </c>
      <c r="J1992" s="48" t="s">
        <v>63</v>
      </c>
    </row>
    <row r="1993" spans="1:10" hidden="1">
      <c r="A1993" s="48" t="s">
        <v>596</v>
      </c>
      <c r="B1993" s="48" t="s">
        <v>43</v>
      </c>
      <c r="C1993" s="48" t="s">
        <v>621</v>
      </c>
      <c r="D1993" s="48" t="s">
        <v>917</v>
      </c>
      <c r="E1993" s="48" t="s">
        <v>916</v>
      </c>
      <c r="F1993" s="48" t="s">
        <v>1077</v>
      </c>
      <c r="G1993" s="48">
        <v>60.704039999999999</v>
      </c>
      <c r="H1993" s="48">
        <v>1</v>
      </c>
      <c r="I1993" s="48" t="s">
        <v>287</v>
      </c>
      <c r="J1993" s="48" t="s">
        <v>63</v>
      </c>
    </row>
    <row r="1994" spans="1:10" hidden="1">
      <c r="A1994" s="48" t="s">
        <v>596</v>
      </c>
      <c r="B1994" s="48" t="s">
        <v>47</v>
      </c>
      <c r="C1994" s="48" t="s">
        <v>47</v>
      </c>
      <c r="D1994" s="48" t="s">
        <v>933</v>
      </c>
      <c r="E1994" s="48" t="s">
        <v>932</v>
      </c>
      <c r="F1994" s="48" t="s">
        <v>1077</v>
      </c>
      <c r="G1994" s="48">
        <v>44.909109999999998</v>
      </c>
      <c r="H1994" s="48">
        <v>3</v>
      </c>
      <c r="I1994" s="48" t="s">
        <v>287</v>
      </c>
      <c r="J1994" s="48" t="s">
        <v>63</v>
      </c>
    </row>
    <row r="1995" spans="1:10" hidden="1">
      <c r="A1995" s="48" t="s">
        <v>596</v>
      </c>
      <c r="B1995" s="48" t="s">
        <v>27</v>
      </c>
      <c r="C1995" s="48" t="s">
        <v>1036</v>
      </c>
      <c r="D1995" s="48" t="s">
        <v>727</v>
      </c>
      <c r="E1995" s="48" t="s">
        <v>726</v>
      </c>
      <c r="F1995" s="48" t="s">
        <v>1077</v>
      </c>
      <c r="G1995" s="48">
        <v>61.356839999999998</v>
      </c>
      <c r="H1995" s="48">
        <v>1</v>
      </c>
      <c r="I1995" s="48" t="s">
        <v>287</v>
      </c>
      <c r="J1995" s="48" t="s">
        <v>63</v>
      </c>
    </row>
    <row r="1996" spans="1:10" hidden="1">
      <c r="A1996" s="48" t="s">
        <v>596</v>
      </c>
      <c r="B1996" s="48" t="s">
        <v>27</v>
      </c>
      <c r="C1996" s="48" t="s">
        <v>1036</v>
      </c>
      <c r="D1996" s="48" t="s">
        <v>731</v>
      </c>
      <c r="E1996" s="48" t="s">
        <v>730</v>
      </c>
      <c r="F1996" s="48" t="s">
        <v>1077</v>
      </c>
      <c r="G1996" s="48">
        <v>66.277079999999998</v>
      </c>
      <c r="H1996" s="48">
        <v>1</v>
      </c>
      <c r="I1996" s="48" t="s">
        <v>287</v>
      </c>
      <c r="J1996" s="48" t="s">
        <v>63</v>
      </c>
    </row>
    <row r="1997" spans="1:10" hidden="1">
      <c r="A1997" s="48" t="s">
        <v>596</v>
      </c>
      <c r="B1997" s="48" t="s">
        <v>23</v>
      </c>
      <c r="C1997" s="48" t="s">
        <v>748</v>
      </c>
      <c r="D1997" s="48" t="s">
        <v>748</v>
      </c>
      <c r="E1997" s="48" t="s">
        <v>827</v>
      </c>
      <c r="F1997" s="48" t="s">
        <v>1077</v>
      </c>
      <c r="G1997" s="48">
        <v>50.15992</v>
      </c>
      <c r="H1997" s="48">
        <v>3</v>
      </c>
      <c r="I1997" s="48" t="s">
        <v>287</v>
      </c>
      <c r="J1997" s="48" t="s">
        <v>63</v>
      </c>
    </row>
    <row r="1998" spans="1:10" hidden="1">
      <c r="A1998" s="48" t="s">
        <v>596</v>
      </c>
      <c r="B1998" s="48" t="s">
        <v>35</v>
      </c>
      <c r="C1998" s="48" t="s">
        <v>756</v>
      </c>
      <c r="D1998" s="48" t="s">
        <v>835</v>
      </c>
      <c r="E1998" s="48" t="s">
        <v>834</v>
      </c>
      <c r="F1998" s="48" t="s">
        <v>1077</v>
      </c>
      <c r="G1998" s="48">
        <v>60.450830000000003</v>
      </c>
      <c r="H1998" s="48">
        <v>1</v>
      </c>
      <c r="I1998" s="48" t="s">
        <v>287</v>
      </c>
      <c r="J1998" s="48" t="s">
        <v>63</v>
      </c>
    </row>
    <row r="1999" spans="1:10" hidden="1">
      <c r="A1999" s="48" t="s">
        <v>596</v>
      </c>
      <c r="B1999" s="48" t="s">
        <v>39</v>
      </c>
      <c r="C1999" s="48" t="s">
        <v>609</v>
      </c>
      <c r="D1999" s="48" t="s">
        <v>609</v>
      </c>
      <c r="E1999" s="48" t="s">
        <v>799</v>
      </c>
      <c r="F1999" s="48" t="s">
        <v>1077</v>
      </c>
      <c r="G1999" s="48">
        <v>57.879100000000001</v>
      </c>
      <c r="H1999" s="48">
        <v>2</v>
      </c>
      <c r="I1999" s="48" t="s">
        <v>287</v>
      </c>
      <c r="J1999" s="48" t="s">
        <v>63</v>
      </c>
    </row>
    <row r="2000" spans="1:10" hidden="1">
      <c r="A2000" s="48" t="s">
        <v>596</v>
      </c>
      <c r="B2000" s="48" t="s">
        <v>35</v>
      </c>
      <c r="C2000" s="48" t="s">
        <v>756</v>
      </c>
      <c r="D2000" s="48" t="s">
        <v>901</v>
      </c>
      <c r="E2000" s="48" t="s">
        <v>900</v>
      </c>
      <c r="F2000" s="48" t="s">
        <v>1077</v>
      </c>
      <c r="G2000" s="48">
        <v>60.81297</v>
      </c>
      <c r="H2000" s="48">
        <v>1</v>
      </c>
      <c r="I2000" s="48" t="s">
        <v>287</v>
      </c>
      <c r="J2000" s="48" t="s">
        <v>63</v>
      </c>
    </row>
    <row r="2001" spans="1:10" hidden="1">
      <c r="A2001" s="48" t="s">
        <v>596</v>
      </c>
      <c r="B2001" s="48" t="s">
        <v>35</v>
      </c>
      <c r="C2001" s="48" t="s">
        <v>640</v>
      </c>
      <c r="D2001" s="48" t="s">
        <v>760</v>
      </c>
      <c r="E2001" s="48" t="s">
        <v>759</v>
      </c>
      <c r="F2001" s="48" t="s">
        <v>1077</v>
      </c>
      <c r="G2001" s="48">
        <v>52.553910000000002</v>
      </c>
      <c r="H2001" s="48">
        <v>2</v>
      </c>
      <c r="I2001" s="48" t="s">
        <v>287</v>
      </c>
      <c r="J2001" s="48" t="s">
        <v>63</v>
      </c>
    </row>
    <row r="2002" spans="1:10" hidden="1">
      <c r="A2002" s="48" t="s">
        <v>596</v>
      </c>
      <c r="B2002" s="48" t="s">
        <v>17</v>
      </c>
      <c r="C2002" s="48" t="s">
        <v>1037</v>
      </c>
      <c r="D2002" s="48" t="s">
        <v>888</v>
      </c>
      <c r="E2002" s="48" t="s">
        <v>887</v>
      </c>
      <c r="F2002" s="48" t="s">
        <v>1077</v>
      </c>
      <c r="G2002" s="48">
        <v>59.245980000000003</v>
      </c>
      <c r="H2002" s="48">
        <v>2</v>
      </c>
      <c r="I2002" s="48" t="s">
        <v>287</v>
      </c>
      <c r="J2002" s="48" t="s">
        <v>63</v>
      </c>
    </row>
    <row r="2003" spans="1:10" hidden="1">
      <c r="A2003" s="48" t="s">
        <v>596</v>
      </c>
      <c r="B2003" s="48" t="s">
        <v>45</v>
      </c>
      <c r="C2003" s="48" t="s">
        <v>1047</v>
      </c>
      <c r="D2003" s="48" t="s">
        <v>839</v>
      </c>
      <c r="E2003" s="48" t="s">
        <v>838</v>
      </c>
      <c r="F2003" s="48" t="s">
        <v>1077</v>
      </c>
      <c r="G2003" s="48">
        <v>63.303339999999999</v>
      </c>
      <c r="H2003" s="48">
        <v>1</v>
      </c>
      <c r="I2003" s="48" t="s">
        <v>287</v>
      </c>
      <c r="J2003" s="48" t="s">
        <v>63</v>
      </c>
    </row>
    <row r="2004" spans="1:10" hidden="1">
      <c r="A2004" s="48" t="s">
        <v>596</v>
      </c>
      <c r="B2004" s="48" t="s">
        <v>45</v>
      </c>
      <c r="C2004" s="48" t="s">
        <v>1047</v>
      </c>
      <c r="D2004" s="48" t="s">
        <v>979</v>
      </c>
      <c r="E2004" s="48" t="s">
        <v>978</v>
      </c>
      <c r="F2004" s="48" t="s">
        <v>1077</v>
      </c>
      <c r="G2004" s="48">
        <v>57.193849999999998</v>
      </c>
      <c r="H2004" s="48">
        <v>2</v>
      </c>
      <c r="I2004" s="48" t="s">
        <v>287</v>
      </c>
      <c r="J2004" s="48" t="s">
        <v>63</v>
      </c>
    </row>
    <row r="2005" spans="1:10" hidden="1">
      <c r="A2005" s="48" t="s">
        <v>596</v>
      </c>
      <c r="B2005" s="48" t="s">
        <v>45</v>
      </c>
      <c r="C2005" s="48" t="s">
        <v>1047</v>
      </c>
      <c r="D2005" s="48" t="s">
        <v>973</v>
      </c>
      <c r="E2005" s="48" t="s">
        <v>972</v>
      </c>
      <c r="F2005" s="48" t="s">
        <v>1077</v>
      </c>
      <c r="G2005" s="48">
        <v>61.7119</v>
      </c>
      <c r="H2005" s="48">
        <v>1</v>
      </c>
      <c r="I2005" s="48" t="s">
        <v>287</v>
      </c>
      <c r="J2005" s="48" t="s">
        <v>63</v>
      </c>
    </row>
    <row r="2006" spans="1:10" hidden="1">
      <c r="A2006" s="48" t="s">
        <v>596</v>
      </c>
      <c r="B2006" s="48" t="s">
        <v>23</v>
      </c>
      <c r="C2006" s="48" t="s">
        <v>1035</v>
      </c>
      <c r="D2006" s="48" t="s">
        <v>891</v>
      </c>
      <c r="E2006" s="48" t="s">
        <v>890</v>
      </c>
      <c r="F2006" s="48" t="s">
        <v>1077</v>
      </c>
      <c r="G2006" s="48">
        <v>44.180489999999999</v>
      </c>
      <c r="H2006" s="48">
        <v>3</v>
      </c>
      <c r="I2006" s="48" t="s">
        <v>287</v>
      </c>
      <c r="J2006" s="48" t="s">
        <v>63</v>
      </c>
    </row>
    <row r="2007" spans="1:10" hidden="1">
      <c r="A2007" s="48" t="s">
        <v>596</v>
      </c>
      <c r="B2007" s="48" t="s">
        <v>53</v>
      </c>
      <c r="C2007" s="48" t="s">
        <v>743</v>
      </c>
      <c r="D2007" s="48" t="s">
        <v>895</v>
      </c>
      <c r="E2007" s="48" t="s">
        <v>894</v>
      </c>
      <c r="F2007" s="48" t="s">
        <v>1077</v>
      </c>
      <c r="G2007" s="48">
        <v>60.235520000000001</v>
      </c>
      <c r="H2007" s="48">
        <v>1</v>
      </c>
      <c r="I2007" s="48" t="s">
        <v>287</v>
      </c>
      <c r="J2007" s="48" t="s">
        <v>63</v>
      </c>
    </row>
    <row r="2008" spans="1:10" hidden="1">
      <c r="A2008" s="48" t="s">
        <v>596</v>
      </c>
      <c r="B2008" s="48" t="s">
        <v>123</v>
      </c>
      <c r="C2008" s="48" t="s">
        <v>638</v>
      </c>
      <c r="D2008" s="48" t="s">
        <v>786</v>
      </c>
      <c r="E2008" s="48" t="s">
        <v>785</v>
      </c>
      <c r="F2008" s="48" t="s">
        <v>1077</v>
      </c>
      <c r="G2008" s="48">
        <v>58.13552</v>
      </c>
      <c r="H2008" s="48">
        <v>2</v>
      </c>
      <c r="I2008" s="48" t="s">
        <v>287</v>
      </c>
      <c r="J2008" s="48" t="s">
        <v>63</v>
      </c>
    </row>
    <row r="2009" spans="1:10" hidden="1">
      <c r="A2009" s="48" t="s">
        <v>596</v>
      </c>
      <c r="B2009" s="48" t="s">
        <v>27</v>
      </c>
      <c r="C2009" s="48" t="s">
        <v>660</v>
      </c>
      <c r="D2009" s="48" t="s">
        <v>780</v>
      </c>
      <c r="E2009" s="48" t="s">
        <v>779</v>
      </c>
      <c r="F2009" s="48" t="s">
        <v>1077</v>
      </c>
      <c r="G2009" s="48">
        <v>56.718649999999997</v>
      </c>
      <c r="H2009" s="48">
        <v>2</v>
      </c>
      <c r="I2009" s="48" t="s">
        <v>287</v>
      </c>
      <c r="J2009" s="48" t="s">
        <v>63</v>
      </c>
    </row>
    <row r="2010" spans="1:10" hidden="1">
      <c r="A2010" s="48" t="s">
        <v>596</v>
      </c>
      <c r="B2010" s="48" t="s">
        <v>123</v>
      </c>
      <c r="C2010" s="48" t="s">
        <v>638</v>
      </c>
      <c r="D2010" s="48" t="s">
        <v>817</v>
      </c>
      <c r="E2010" s="48" t="s">
        <v>816</v>
      </c>
      <c r="F2010" s="48" t="s">
        <v>1077</v>
      </c>
      <c r="G2010" s="48">
        <v>60.076680000000003</v>
      </c>
      <c r="H2010" s="48">
        <v>1</v>
      </c>
      <c r="I2010" s="48" t="s">
        <v>287</v>
      </c>
      <c r="J2010" s="48" t="s">
        <v>63</v>
      </c>
    </row>
    <row r="2011" spans="1:10" hidden="1">
      <c r="A2011" s="48" t="s">
        <v>596</v>
      </c>
      <c r="B2011" s="48" t="s">
        <v>39</v>
      </c>
      <c r="C2011" s="48" t="s">
        <v>1042</v>
      </c>
      <c r="D2011" s="48" t="s">
        <v>698</v>
      </c>
      <c r="E2011" s="48" t="s">
        <v>697</v>
      </c>
      <c r="F2011" s="48" t="s">
        <v>1077</v>
      </c>
      <c r="G2011" s="48">
        <v>61.854550000000003</v>
      </c>
      <c r="H2011" s="48">
        <v>1</v>
      </c>
      <c r="I2011" s="48" t="s">
        <v>287</v>
      </c>
      <c r="J2011" s="48" t="s">
        <v>63</v>
      </c>
    </row>
    <row r="2012" spans="1:10" hidden="1">
      <c r="A2012" s="48" t="s">
        <v>596</v>
      </c>
      <c r="B2012" s="48" t="s">
        <v>41</v>
      </c>
      <c r="C2012" s="48" t="s">
        <v>619</v>
      </c>
      <c r="D2012" s="48" t="s">
        <v>963</v>
      </c>
      <c r="E2012" s="48" t="s">
        <v>962</v>
      </c>
      <c r="F2012" s="48" t="s">
        <v>1077</v>
      </c>
      <c r="G2012" s="48">
        <v>53.446249999999999</v>
      </c>
      <c r="H2012" s="48">
        <v>2</v>
      </c>
      <c r="I2012" s="48" t="s">
        <v>287</v>
      </c>
      <c r="J2012" s="48" t="s">
        <v>63</v>
      </c>
    </row>
    <row r="2013" spans="1:10" hidden="1">
      <c r="A2013" s="48" t="s">
        <v>596</v>
      </c>
      <c r="B2013" s="48" t="s">
        <v>27</v>
      </c>
      <c r="C2013" s="48" t="s">
        <v>660</v>
      </c>
      <c r="D2013" s="48" t="s">
        <v>878</v>
      </c>
      <c r="E2013" s="48" t="s">
        <v>877</v>
      </c>
      <c r="F2013" s="48" t="s">
        <v>1077</v>
      </c>
      <c r="G2013" s="48">
        <v>52.992669999999997</v>
      </c>
      <c r="H2013" s="48">
        <v>2</v>
      </c>
      <c r="I2013" s="48" t="s">
        <v>287</v>
      </c>
      <c r="J2013" s="48" t="s">
        <v>63</v>
      </c>
    </row>
    <row r="2014" spans="1:10" hidden="1">
      <c r="A2014" s="48" t="s">
        <v>596</v>
      </c>
      <c r="B2014" s="48" t="s">
        <v>25</v>
      </c>
      <c r="C2014" s="48" t="s">
        <v>1041</v>
      </c>
      <c r="D2014" s="48" t="s">
        <v>1053</v>
      </c>
      <c r="E2014" s="48" t="s">
        <v>1052</v>
      </c>
      <c r="F2014" s="48" t="s">
        <v>1077</v>
      </c>
      <c r="G2014" s="48">
        <v>60.647579999999998</v>
      </c>
      <c r="H2014" s="48">
        <v>1</v>
      </c>
      <c r="I2014" s="48" t="s">
        <v>287</v>
      </c>
      <c r="J2014" s="48" t="s">
        <v>63</v>
      </c>
    </row>
    <row r="2015" spans="1:10" hidden="1">
      <c r="A2015" s="48" t="s">
        <v>596</v>
      </c>
      <c r="B2015" s="48" t="s">
        <v>20</v>
      </c>
      <c r="C2015" s="48" t="s">
        <v>577</v>
      </c>
      <c r="D2015" s="48" t="s">
        <v>585</v>
      </c>
      <c r="E2015" s="48" t="s">
        <v>942</v>
      </c>
      <c r="F2015" s="48" t="s">
        <v>1077</v>
      </c>
      <c r="G2015" s="48">
        <v>61.100490000000001</v>
      </c>
      <c r="H2015" s="48">
        <v>1</v>
      </c>
      <c r="I2015" s="48" t="s">
        <v>287</v>
      </c>
      <c r="J2015" s="48" t="s">
        <v>63</v>
      </c>
    </row>
    <row r="2016" spans="1:10" hidden="1">
      <c r="A2016" s="48" t="s">
        <v>596</v>
      </c>
      <c r="B2016" s="48" t="s">
        <v>17</v>
      </c>
      <c r="C2016" s="48" t="s">
        <v>1037</v>
      </c>
      <c r="D2016" s="48" t="s">
        <v>913</v>
      </c>
      <c r="E2016" s="48" t="s">
        <v>912</v>
      </c>
      <c r="F2016" s="48" t="s">
        <v>1077</v>
      </c>
      <c r="G2016" s="48">
        <v>62.994979999999998</v>
      </c>
      <c r="H2016" s="48">
        <v>1</v>
      </c>
      <c r="I2016" s="48" t="s">
        <v>287</v>
      </c>
      <c r="J2016" s="48" t="s">
        <v>63</v>
      </c>
    </row>
    <row r="2017" spans="1:10" hidden="1">
      <c r="A2017" s="48" t="s">
        <v>596</v>
      </c>
      <c r="B2017" s="48" t="s">
        <v>31</v>
      </c>
      <c r="C2017" s="48" t="s">
        <v>678</v>
      </c>
      <c r="D2017" s="48" t="s">
        <v>1024</v>
      </c>
      <c r="E2017" s="48" t="s">
        <v>1023</v>
      </c>
      <c r="F2017" s="48" t="s">
        <v>1077</v>
      </c>
      <c r="G2017" s="48">
        <v>60.04166</v>
      </c>
      <c r="H2017" s="48">
        <v>1</v>
      </c>
      <c r="I2017" s="48" t="s">
        <v>287</v>
      </c>
      <c r="J2017" s="48" t="s">
        <v>63</v>
      </c>
    </row>
    <row r="2018" spans="1:10" hidden="1">
      <c r="A2018" s="48" t="s">
        <v>596</v>
      </c>
      <c r="B2018" s="48" t="s">
        <v>573</v>
      </c>
      <c r="C2018" s="48" t="s">
        <v>1043</v>
      </c>
      <c r="D2018" s="48" t="s">
        <v>813</v>
      </c>
      <c r="E2018" s="48" t="s">
        <v>812</v>
      </c>
      <c r="F2018" s="48" t="s">
        <v>1077</v>
      </c>
      <c r="G2018" s="48">
        <v>40.639470000000003</v>
      </c>
      <c r="H2018" s="48">
        <v>3</v>
      </c>
      <c r="I2018" s="48" t="s">
        <v>287</v>
      </c>
      <c r="J2018" s="48" t="s">
        <v>63</v>
      </c>
    </row>
    <row r="2019" spans="1:10" hidden="1">
      <c r="A2019" s="48" t="s">
        <v>596</v>
      </c>
      <c r="B2019" s="48" t="s">
        <v>573</v>
      </c>
      <c r="C2019" s="48" t="s">
        <v>1040</v>
      </c>
      <c r="D2019" s="48" t="s">
        <v>977</v>
      </c>
      <c r="E2019" s="48" t="s">
        <v>976</v>
      </c>
      <c r="F2019" s="48" t="s">
        <v>1077</v>
      </c>
      <c r="G2019" s="48">
        <v>48.488750000000003</v>
      </c>
      <c r="H2019" s="48">
        <v>3</v>
      </c>
      <c r="I2019" s="48" t="s">
        <v>287</v>
      </c>
      <c r="J2019" s="48" t="s">
        <v>63</v>
      </c>
    </row>
    <row r="2020" spans="1:10" hidden="1">
      <c r="A2020" s="48" t="s">
        <v>596</v>
      </c>
      <c r="B2020" s="48" t="s">
        <v>27</v>
      </c>
      <c r="C2020" s="48" t="s">
        <v>1038</v>
      </c>
      <c r="D2020" s="48" t="s">
        <v>935</v>
      </c>
      <c r="E2020" s="48" t="s">
        <v>934</v>
      </c>
      <c r="F2020" s="48" t="s">
        <v>1077</v>
      </c>
      <c r="G2020" s="48">
        <v>59.213140000000003</v>
      </c>
      <c r="H2020" s="48">
        <v>2</v>
      </c>
      <c r="I2020" s="48" t="s">
        <v>287</v>
      </c>
      <c r="J2020" s="48" t="s">
        <v>63</v>
      </c>
    </row>
    <row r="2021" spans="1:10" hidden="1">
      <c r="A2021" s="48" t="s">
        <v>596</v>
      </c>
      <c r="B2021" s="48" t="s">
        <v>29</v>
      </c>
      <c r="C2021" s="48" t="s">
        <v>29</v>
      </c>
      <c r="D2021" s="48" t="s">
        <v>947</v>
      </c>
      <c r="E2021" s="48" t="s">
        <v>946</v>
      </c>
      <c r="F2021" s="48" t="s">
        <v>1077</v>
      </c>
      <c r="G2021" s="48">
        <v>54.966529999999999</v>
      </c>
      <c r="H2021" s="48">
        <v>2</v>
      </c>
      <c r="I2021" s="48" t="s">
        <v>287</v>
      </c>
      <c r="J2021" s="48" t="s">
        <v>63</v>
      </c>
    </row>
    <row r="2022" spans="1:10" hidden="1">
      <c r="A2022" s="48" t="s">
        <v>596</v>
      </c>
      <c r="B2022" s="48" t="s">
        <v>45</v>
      </c>
      <c r="C2022" s="48" t="s">
        <v>1047</v>
      </c>
      <c r="D2022" s="48" t="s">
        <v>957</v>
      </c>
      <c r="E2022" s="48" t="s">
        <v>956</v>
      </c>
      <c r="F2022" s="48" t="s">
        <v>1077</v>
      </c>
      <c r="G2022" s="48">
        <v>54.390270000000001</v>
      </c>
      <c r="H2022" s="48">
        <v>2</v>
      </c>
      <c r="I2022" s="48" t="s">
        <v>287</v>
      </c>
      <c r="J2022" s="48" t="s">
        <v>63</v>
      </c>
    </row>
    <row r="2023" spans="1:10" hidden="1">
      <c r="A2023" s="48" t="s">
        <v>596</v>
      </c>
      <c r="B2023" s="48" t="s">
        <v>45</v>
      </c>
      <c r="C2023" s="48" t="s">
        <v>1047</v>
      </c>
      <c r="D2023" s="48" t="s">
        <v>843</v>
      </c>
      <c r="E2023" s="48" t="s">
        <v>842</v>
      </c>
      <c r="F2023" s="48" t="s">
        <v>1077</v>
      </c>
      <c r="G2023" s="48">
        <v>53.05294</v>
      </c>
      <c r="H2023" s="48">
        <v>2</v>
      </c>
      <c r="I2023" s="48" t="s">
        <v>287</v>
      </c>
      <c r="J2023" s="48" t="s">
        <v>63</v>
      </c>
    </row>
    <row r="2024" spans="1:10" hidden="1">
      <c r="A2024" s="48" t="s">
        <v>596</v>
      </c>
      <c r="B2024" s="48" t="s">
        <v>47</v>
      </c>
      <c r="C2024" s="48" t="s">
        <v>47</v>
      </c>
      <c r="D2024" s="48" t="s">
        <v>971</v>
      </c>
      <c r="E2024" s="48" t="s">
        <v>970</v>
      </c>
      <c r="F2024" s="48" t="s">
        <v>1077</v>
      </c>
      <c r="G2024" s="48">
        <v>57.079129999999999</v>
      </c>
      <c r="H2024" s="48">
        <v>2</v>
      </c>
      <c r="I2024" s="48" t="s">
        <v>287</v>
      </c>
      <c r="J2024" s="48" t="s">
        <v>63</v>
      </c>
    </row>
    <row r="2025" spans="1:10" hidden="1">
      <c r="A2025" s="48" t="s">
        <v>596</v>
      </c>
      <c r="B2025" s="48" t="s">
        <v>17</v>
      </c>
      <c r="C2025" s="48" t="s">
        <v>1037</v>
      </c>
      <c r="D2025" s="48" t="s">
        <v>764</v>
      </c>
      <c r="E2025" s="48" t="s">
        <v>763</v>
      </c>
      <c r="F2025" s="48" t="s">
        <v>1077</v>
      </c>
      <c r="G2025" s="48">
        <v>34.851030000000002</v>
      </c>
      <c r="H2025" s="48">
        <v>3</v>
      </c>
      <c r="I2025" s="48" t="s">
        <v>287</v>
      </c>
      <c r="J2025" s="48" t="s">
        <v>63</v>
      </c>
    </row>
    <row r="2026" spans="1:10" hidden="1">
      <c r="A2026" s="48" t="s">
        <v>596</v>
      </c>
      <c r="B2026" s="48" t="s">
        <v>17</v>
      </c>
      <c r="C2026" s="48" t="s">
        <v>1037</v>
      </c>
      <c r="D2026" s="48" t="s">
        <v>796</v>
      </c>
      <c r="E2026" s="48" t="s">
        <v>795</v>
      </c>
      <c r="F2026" s="48" t="s">
        <v>1077</v>
      </c>
      <c r="G2026" s="48">
        <v>55.215589999999999</v>
      </c>
      <c r="H2026" s="48">
        <v>2</v>
      </c>
      <c r="I2026" s="48" t="s">
        <v>287</v>
      </c>
      <c r="J2026" s="48" t="s">
        <v>63</v>
      </c>
    </row>
    <row r="2027" spans="1:10" hidden="1">
      <c r="A2027" s="48" t="s">
        <v>596</v>
      </c>
      <c r="B2027" s="48" t="s">
        <v>51</v>
      </c>
      <c r="C2027" s="48" t="s">
        <v>1039</v>
      </c>
      <c r="D2027" s="48" t="s">
        <v>718</v>
      </c>
      <c r="E2027" s="48" t="s">
        <v>717</v>
      </c>
      <c r="F2027" s="48" t="s">
        <v>1077</v>
      </c>
      <c r="G2027" s="48">
        <v>43.850560000000002</v>
      </c>
      <c r="H2027" s="48">
        <v>3</v>
      </c>
      <c r="I2027" s="48" t="s">
        <v>287</v>
      </c>
      <c r="J2027" s="48" t="s">
        <v>63</v>
      </c>
    </row>
    <row r="2028" spans="1:10" hidden="1">
      <c r="A2028" s="48" t="s">
        <v>596</v>
      </c>
      <c r="B2028" s="48" t="s">
        <v>33</v>
      </c>
      <c r="C2028" s="48" t="s">
        <v>644</v>
      </c>
      <c r="D2028" s="48" t="s">
        <v>831</v>
      </c>
      <c r="E2028" s="48" t="s">
        <v>830</v>
      </c>
      <c r="F2028" s="48" t="s">
        <v>1077</v>
      </c>
      <c r="G2028" s="48">
        <v>54.706449999999997</v>
      </c>
      <c r="H2028" s="48">
        <v>2</v>
      </c>
      <c r="I2028" s="48" t="s">
        <v>287</v>
      </c>
      <c r="J2028" s="48" t="s">
        <v>63</v>
      </c>
    </row>
    <row r="2029" spans="1:10" hidden="1">
      <c r="A2029" s="48" t="s">
        <v>596</v>
      </c>
      <c r="B2029" s="48" t="s">
        <v>29</v>
      </c>
      <c r="C2029" s="48" t="s">
        <v>29</v>
      </c>
      <c r="D2029" s="48" t="s">
        <v>689</v>
      </c>
      <c r="E2029" s="48" t="s">
        <v>688</v>
      </c>
      <c r="F2029" s="48" t="s">
        <v>1077</v>
      </c>
      <c r="G2029" s="48">
        <v>57.702730000000003</v>
      </c>
      <c r="H2029" s="48">
        <v>2</v>
      </c>
      <c r="I2029" s="48" t="s">
        <v>287</v>
      </c>
      <c r="J2029" s="48" t="s">
        <v>63</v>
      </c>
    </row>
    <row r="2030" spans="1:10" hidden="1">
      <c r="A2030" s="48" t="s">
        <v>596</v>
      </c>
      <c r="B2030" s="48" t="s">
        <v>47</v>
      </c>
      <c r="C2030" s="48" t="s">
        <v>47</v>
      </c>
      <c r="D2030" s="48" t="s">
        <v>931</v>
      </c>
      <c r="E2030" s="48" t="s">
        <v>930</v>
      </c>
      <c r="F2030" s="48" t="s">
        <v>1077</v>
      </c>
      <c r="G2030" s="48">
        <v>56.603149999999999</v>
      </c>
      <c r="H2030" s="48">
        <v>2</v>
      </c>
      <c r="I2030" s="48" t="s">
        <v>287</v>
      </c>
      <c r="J2030" s="48" t="s">
        <v>63</v>
      </c>
    </row>
    <row r="2031" spans="1:10" hidden="1">
      <c r="A2031" s="48" t="s">
        <v>596</v>
      </c>
      <c r="B2031" s="48" t="s">
        <v>25</v>
      </c>
      <c r="C2031" s="48" t="s">
        <v>1045</v>
      </c>
      <c r="D2031" s="48" t="s">
        <v>993</v>
      </c>
      <c r="E2031" s="48" t="s">
        <v>992</v>
      </c>
      <c r="F2031" s="48" t="s">
        <v>1077</v>
      </c>
      <c r="G2031" s="48">
        <v>62.206519999999998</v>
      </c>
      <c r="H2031" s="48">
        <v>1</v>
      </c>
      <c r="I2031" s="48" t="s">
        <v>287</v>
      </c>
      <c r="J2031" s="48" t="s">
        <v>63</v>
      </c>
    </row>
    <row r="2032" spans="1:10" hidden="1">
      <c r="A2032" s="48" t="s">
        <v>596</v>
      </c>
      <c r="B2032" s="48" t="s">
        <v>25</v>
      </c>
      <c r="C2032" s="48" t="s">
        <v>1045</v>
      </c>
      <c r="D2032" s="48" t="s">
        <v>782</v>
      </c>
      <c r="E2032" s="48" t="s">
        <v>781</v>
      </c>
      <c r="F2032" s="48" t="s">
        <v>1077</v>
      </c>
      <c r="G2032" s="48">
        <v>64.282960000000003</v>
      </c>
      <c r="H2032" s="48">
        <v>1</v>
      </c>
      <c r="I2032" s="48" t="s">
        <v>287</v>
      </c>
      <c r="J2032" s="48" t="s">
        <v>63</v>
      </c>
    </row>
    <row r="2033" spans="1:10" hidden="1">
      <c r="A2033" s="48" t="s">
        <v>596</v>
      </c>
      <c r="B2033" s="48" t="s">
        <v>47</v>
      </c>
      <c r="C2033" s="48" t="s">
        <v>47</v>
      </c>
      <c r="D2033" s="48" t="s">
        <v>772</v>
      </c>
      <c r="E2033" s="48" t="s">
        <v>771</v>
      </c>
      <c r="F2033" s="48" t="s">
        <v>1077</v>
      </c>
      <c r="G2033" s="48">
        <v>55.611510000000003</v>
      </c>
      <c r="H2033" s="48">
        <v>2</v>
      </c>
      <c r="I2033" s="48" t="s">
        <v>287</v>
      </c>
      <c r="J2033" s="48" t="s">
        <v>63</v>
      </c>
    </row>
    <row r="2034" spans="1:10" hidden="1">
      <c r="A2034" s="48" t="s">
        <v>596</v>
      </c>
      <c r="B2034" s="48" t="s">
        <v>35</v>
      </c>
      <c r="C2034" s="48" t="s">
        <v>756</v>
      </c>
      <c r="D2034" s="48" t="s">
        <v>949</v>
      </c>
      <c r="E2034" s="48" t="s">
        <v>948</v>
      </c>
      <c r="F2034" s="48" t="s">
        <v>1077</v>
      </c>
      <c r="G2034" s="48">
        <v>59.453989999999997</v>
      </c>
      <c r="H2034" s="48">
        <v>2</v>
      </c>
      <c r="I2034" s="48" t="s">
        <v>287</v>
      </c>
      <c r="J2034" s="48" t="s">
        <v>63</v>
      </c>
    </row>
    <row r="2035" spans="1:10" hidden="1">
      <c r="A2035" s="48" t="s">
        <v>596</v>
      </c>
      <c r="B2035" s="48" t="s">
        <v>41</v>
      </c>
      <c r="C2035" s="48" t="s">
        <v>619</v>
      </c>
      <c r="D2035" s="48" t="s">
        <v>921</v>
      </c>
      <c r="E2035" s="48" t="s">
        <v>920</v>
      </c>
      <c r="F2035" s="48" t="s">
        <v>1077</v>
      </c>
      <c r="G2035" s="48">
        <v>55.819380000000002</v>
      </c>
      <c r="H2035" s="48">
        <v>2</v>
      </c>
      <c r="I2035" s="48" t="s">
        <v>287</v>
      </c>
      <c r="J2035" s="48" t="s">
        <v>63</v>
      </c>
    </row>
    <row r="2036" spans="1:10" hidden="1">
      <c r="A2036" s="48" t="s">
        <v>596</v>
      </c>
      <c r="B2036" s="48" t="s">
        <v>573</v>
      </c>
      <c r="C2036" s="48" t="s">
        <v>1043</v>
      </c>
      <c r="D2036" s="48" t="s">
        <v>1004</v>
      </c>
      <c r="E2036" s="48" t="s">
        <v>1003</v>
      </c>
      <c r="F2036" s="48" t="s">
        <v>1077</v>
      </c>
      <c r="G2036" s="48">
        <v>47.154850000000003</v>
      </c>
      <c r="H2036" s="48">
        <v>3</v>
      </c>
      <c r="I2036" s="48" t="s">
        <v>287</v>
      </c>
      <c r="J2036" s="48" t="s">
        <v>63</v>
      </c>
    </row>
    <row r="2037" spans="1:10" hidden="1">
      <c r="A2037" s="48" t="s">
        <v>596</v>
      </c>
      <c r="B2037" s="48" t="s">
        <v>23</v>
      </c>
      <c r="C2037" s="48" t="s">
        <v>683</v>
      </c>
      <c r="D2037" s="48" t="s">
        <v>687</v>
      </c>
      <c r="E2037" s="48" t="s">
        <v>686</v>
      </c>
      <c r="F2037" s="48" t="s">
        <v>1077</v>
      </c>
      <c r="G2037" s="48">
        <v>60.067500000000003</v>
      </c>
      <c r="H2037" s="48">
        <v>1</v>
      </c>
      <c r="I2037" s="48" t="s">
        <v>287</v>
      </c>
      <c r="J2037" s="48" t="s">
        <v>63</v>
      </c>
    </row>
    <row r="2038" spans="1:10" hidden="1">
      <c r="A2038" s="48" t="s">
        <v>596</v>
      </c>
      <c r="B2038" s="48" t="s">
        <v>51</v>
      </c>
      <c r="C2038" s="48" t="s">
        <v>1046</v>
      </c>
      <c r="D2038" s="48" t="s">
        <v>965</v>
      </c>
      <c r="E2038" s="48" t="s">
        <v>964</v>
      </c>
      <c r="F2038" s="48" t="s">
        <v>1077</v>
      </c>
      <c r="G2038" s="48">
        <v>55.303570000000001</v>
      </c>
      <c r="H2038" s="48">
        <v>2</v>
      </c>
      <c r="I2038" s="48" t="s">
        <v>287</v>
      </c>
      <c r="J2038" s="48" t="s">
        <v>63</v>
      </c>
    </row>
    <row r="2039" spans="1:10" hidden="1">
      <c r="A2039" s="48" t="s">
        <v>596</v>
      </c>
      <c r="B2039" s="48" t="s">
        <v>27</v>
      </c>
      <c r="C2039" s="48" t="s">
        <v>656</v>
      </c>
      <c r="D2039" s="48" t="s">
        <v>658</v>
      </c>
      <c r="E2039" s="48" t="s">
        <v>657</v>
      </c>
      <c r="F2039" s="48" t="s">
        <v>1077</v>
      </c>
      <c r="G2039" s="48">
        <v>59.64622</v>
      </c>
      <c r="H2039" s="48">
        <v>2</v>
      </c>
      <c r="I2039" s="48" t="s">
        <v>287</v>
      </c>
      <c r="J2039" s="48" t="s">
        <v>63</v>
      </c>
    </row>
    <row r="2040" spans="1:10" hidden="1">
      <c r="A2040" s="48" t="s">
        <v>596</v>
      </c>
      <c r="B2040" s="48" t="s">
        <v>45</v>
      </c>
      <c r="C2040" s="48" t="s">
        <v>1047</v>
      </c>
      <c r="D2040" s="48" t="s">
        <v>648</v>
      </c>
      <c r="E2040" s="48" t="s">
        <v>647</v>
      </c>
      <c r="F2040" s="48" t="s">
        <v>1077</v>
      </c>
      <c r="G2040" s="48">
        <v>59.506439999999998</v>
      </c>
      <c r="H2040" s="48">
        <v>2</v>
      </c>
      <c r="I2040" s="48" t="s">
        <v>287</v>
      </c>
      <c r="J2040" s="48" t="s">
        <v>63</v>
      </c>
    </row>
    <row r="2041" spans="1:10" hidden="1">
      <c r="A2041" s="48" t="s">
        <v>596</v>
      </c>
      <c r="B2041" s="48" t="s">
        <v>25</v>
      </c>
      <c r="C2041" s="48" t="s">
        <v>634</v>
      </c>
      <c r="D2041" s="48" t="s">
        <v>855</v>
      </c>
      <c r="E2041" s="48" t="s">
        <v>854</v>
      </c>
      <c r="F2041" s="48" t="s">
        <v>1077</v>
      </c>
      <c r="G2041" s="48">
        <v>63.009309999999999</v>
      </c>
      <c r="H2041" s="48">
        <v>1</v>
      </c>
      <c r="I2041" s="48" t="s">
        <v>287</v>
      </c>
      <c r="J2041" s="48" t="s">
        <v>63</v>
      </c>
    </row>
    <row r="2042" spans="1:10" hidden="1">
      <c r="A2042" s="48" t="s">
        <v>596</v>
      </c>
      <c r="B2042" s="48" t="s">
        <v>53</v>
      </c>
      <c r="C2042" s="48" t="s">
        <v>743</v>
      </c>
      <c r="D2042" s="48" t="s">
        <v>1015</v>
      </c>
      <c r="E2042" s="48" t="s">
        <v>1014</v>
      </c>
      <c r="F2042" s="48" t="s">
        <v>1077</v>
      </c>
      <c r="G2042" s="48">
        <v>63.563119999999998</v>
      </c>
      <c r="H2042" s="48">
        <v>1</v>
      </c>
      <c r="I2042" s="48" t="s">
        <v>287</v>
      </c>
      <c r="J2042" s="48" t="s">
        <v>63</v>
      </c>
    </row>
    <row r="2043" spans="1:10" hidden="1">
      <c r="A2043" s="48" t="s">
        <v>596</v>
      </c>
      <c r="B2043" s="48" t="s">
        <v>23</v>
      </c>
      <c r="C2043" s="48" t="s">
        <v>1044</v>
      </c>
      <c r="D2043" s="48" t="s">
        <v>876</v>
      </c>
      <c r="E2043" s="48" t="s">
        <v>875</v>
      </c>
      <c r="F2043" s="48" t="s">
        <v>1077</v>
      </c>
      <c r="G2043" s="48">
        <v>59.924889999999998</v>
      </c>
      <c r="H2043" s="48">
        <v>2</v>
      </c>
      <c r="I2043" s="48" t="s">
        <v>287</v>
      </c>
      <c r="J2043" s="48" t="s">
        <v>63</v>
      </c>
    </row>
    <row r="2044" spans="1:10" hidden="1">
      <c r="A2044" s="48" t="s">
        <v>596</v>
      </c>
      <c r="B2044" s="48" t="s">
        <v>33</v>
      </c>
      <c r="C2044" s="48" t="s">
        <v>644</v>
      </c>
      <c r="D2044" s="48" t="s">
        <v>837</v>
      </c>
      <c r="E2044" s="48" t="s">
        <v>836</v>
      </c>
      <c r="F2044" s="48" t="s">
        <v>1077</v>
      </c>
      <c r="G2044" s="48">
        <v>57.636780000000002</v>
      </c>
      <c r="H2044" s="48">
        <v>2</v>
      </c>
      <c r="I2044" s="48" t="s">
        <v>287</v>
      </c>
      <c r="J2044" s="48" t="s">
        <v>63</v>
      </c>
    </row>
    <row r="2045" spans="1:10" hidden="1">
      <c r="A2045" s="48" t="s">
        <v>596</v>
      </c>
      <c r="B2045" s="48" t="s">
        <v>33</v>
      </c>
      <c r="C2045" s="48" t="s">
        <v>644</v>
      </c>
      <c r="D2045" s="48" t="s">
        <v>904</v>
      </c>
      <c r="E2045" s="48" t="s">
        <v>903</v>
      </c>
      <c r="F2045" s="48" t="s">
        <v>1077</v>
      </c>
      <c r="G2045" s="48">
        <v>60.947690000000001</v>
      </c>
      <c r="H2045" s="48">
        <v>1</v>
      </c>
      <c r="I2045" s="48" t="s">
        <v>287</v>
      </c>
      <c r="J2045" s="48" t="s">
        <v>63</v>
      </c>
    </row>
    <row r="2046" spans="1:10" hidden="1">
      <c r="A2046" s="48" t="s">
        <v>596</v>
      </c>
      <c r="B2046" s="48" t="s">
        <v>20</v>
      </c>
      <c r="C2046" s="48" t="s">
        <v>577</v>
      </c>
      <c r="D2046" s="48" t="s">
        <v>579</v>
      </c>
      <c r="E2046" s="48" t="s">
        <v>787</v>
      </c>
      <c r="F2046" s="48" t="s">
        <v>1077</v>
      </c>
      <c r="G2046" s="48">
        <v>62.847929999999998</v>
      </c>
      <c r="H2046" s="48">
        <v>1</v>
      </c>
      <c r="I2046" s="48" t="s">
        <v>287</v>
      </c>
      <c r="J2046" s="48" t="s">
        <v>63</v>
      </c>
    </row>
    <row r="2047" spans="1:10" hidden="1">
      <c r="A2047" s="48" t="s">
        <v>596</v>
      </c>
      <c r="B2047" s="48" t="s">
        <v>573</v>
      </c>
      <c r="C2047" s="48" t="s">
        <v>1040</v>
      </c>
      <c r="D2047" s="48" t="s">
        <v>1010</v>
      </c>
      <c r="E2047" s="48" t="s">
        <v>1009</v>
      </c>
      <c r="F2047" s="48" t="s">
        <v>1077</v>
      </c>
      <c r="G2047" s="48">
        <v>50.528750000000002</v>
      </c>
      <c r="H2047" s="48">
        <v>3</v>
      </c>
      <c r="I2047" s="48" t="s">
        <v>287</v>
      </c>
      <c r="J2047" s="48" t="s">
        <v>63</v>
      </c>
    </row>
    <row r="2048" spans="1:10" hidden="1">
      <c r="A2048" s="48" t="s">
        <v>596</v>
      </c>
      <c r="B2048" s="48" t="s">
        <v>25</v>
      </c>
      <c r="C2048" s="48" t="s">
        <v>1041</v>
      </c>
      <c r="D2048" s="48" t="s">
        <v>1057</v>
      </c>
      <c r="E2048" s="48" t="s">
        <v>1056</v>
      </c>
      <c r="F2048" s="48" t="s">
        <v>1077</v>
      </c>
      <c r="G2048" s="48">
        <v>60.910649999999997</v>
      </c>
      <c r="H2048" s="48">
        <v>1</v>
      </c>
      <c r="I2048" s="48" t="s">
        <v>287</v>
      </c>
      <c r="J2048" s="48" t="s">
        <v>63</v>
      </c>
    </row>
    <row r="2049" spans="1:10" hidden="1">
      <c r="A2049" s="48" t="s">
        <v>596</v>
      </c>
      <c r="B2049" s="48" t="s">
        <v>41</v>
      </c>
      <c r="C2049" s="48" t="s">
        <v>619</v>
      </c>
      <c r="D2049" s="48" t="s">
        <v>650</v>
      </c>
      <c r="E2049" s="48" t="s">
        <v>649</v>
      </c>
      <c r="F2049" s="48" t="s">
        <v>1077</v>
      </c>
      <c r="G2049" s="48">
        <v>64.954650000000001</v>
      </c>
      <c r="H2049" s="48">
        <v>1</v>
      </c>
      <c r="I2049" s="48" t="s">
        <v>287</v>
      </c>
      <c r="J2049" s="48" t="s">
        <v>63</v>
      </c>
    </row>
    <row r="2050" spans="1:10" hidden="1">
      <c r="A2050" s="48" t="s">
        <v>596</v>
      </c>
      <c r="B2050" s="48" t="s">
        <v>39</v>
      </c>
      <c r="C2050" s="48" t="s">
        <v>615</v>
      </c>
      <c r="D2050" s="48" t="s">
        <v>615</v>
      </c>
      <c r="E2050" s="48" t="s">
        <v>694</v>
      </c>
      <c r="F2050" s="48" t="s">
        <v>1077</v>
      </c>
      <c r="G2050" s="48">
        <v>63.181519999999999</v>
      </c>
      <c r="H2050" s="48">
        <v>1</v>
      </c>
      <c r="I2050" s="48" t="s">
        <v>287</v>
      </c>
      <c r="J2050" s="48" t="s">
        <v>63</v>
      </c>
    </row>
    <row r="2051" spans="1:10" hidden="1">
      <c r="A2051" s="48" t="s">
        <v>596</v>
      </c>
      <c r="B2051" s="48" t="s">
        <v>27</v>
      </c>
      <c r="C2051" s="48" t="s">
        <v>1036</v>
      </c>
      <c r="D2051" s="48" t="s">
        <v>989</v>
      </c>
      <c r="E2051" s="48" t="s">
        <v>988</v>
      </c>
      <c r="F2051" s="48" t="s">
        <v>1077</v>
      </c>
      <c r="G2051" s="48">
        <v>60.664180000000002</v>
      </c>
      <c r="H2051" s="48">
        <v>1</v>
      </c>
      <c r="I2051" s="48" t="s">
        <v>287</v>
      </c>
      <c r="J2051" s="48" t="s">
        <v>63</v>
      </c>
    </row>
    <row r="2052" spans="1:10" hidden="1">
      <c r="A2052" s="48" t="s">
        <v>596</v>
      </c>
      <c r="B2052" s="48" t="s">
        <v>17</v>
      </c>
      <c r="C2052" s="48" t="s">
        <v>1037</v>
      </c>
      <c r="D2052" s="48" t="s">
        <v>798</v>
      </c>
      <c r="E2052" s="48" t="s">
        <v>797</v>
      </c>
      <c r="F2052" s="48" t="s">
        <v>1077</v>
      </c>
      <c r="G2052" s="48">
        <v>62.78199</v>
      </c>
      <c r="H2052" s="48">
        <v>1</v>
      </c>
      <c r="I2052" s="48" t="s">
        <v>287</v>
      </c>
      <c r="J2052" s="48" t="s">
        <v>63</v>
      </c>
    </row>
    <row r="2053" spans="1:10" hidden="1">
      <c r="A2053" s="48" t="s">
        <v>596</v>
      </c>
      <c r="B2053" s="48" t="s">
        <v>29</v>
      </c>
      <c r="C2053" s="48" t="s">
        <v>29</v>
      </c>
      <c r="D2053" s="48" t="s">
        <v>874</v>
      </c>
      <c r="E2053" s="48" t="s">
        <v>873</v>
      </c>
      <c r="F2053" s="48" t="s">
        <v>1077</v>
      </c>
      <c r="G2053" s="48">
        <v>46.095910000000003</v>
      </c>
      <c r="H2053" s="48">
        <v>3</v>
      </c>
      <c r="I2053" s="48" t="s">
        <v>287</v>
      </c>
      <c r="J2053" s="48" t="s">
        <v>63</v>
      </c>
    </row>
    <row r="2054" spans="1:10" hidden="1">
      <c r="A2054" s="48" t="s">
        <v>596</v>
      </c>
      <c r="B2054" s="48" t="s">
        <v>20</v>
      </c>
      <c r="C2054" s="48" t="s">
        <v>577</v>
      </c>
      <c r="D2054" s="48" t="s">
        <v>580</v>
      </c>
      <c r="E2054" s="48" t="s">
        <v>788</v>
      </c>
      <c r="F2054" s="48" t="s">
        <v>1077</v>
      </c>
      <c r="G2054" s="48">
        <v>55.626019999999997</v>
      </c>
      <c r="H2054" s="48">
        <v>2</v>
      </c>
      <c r="I2054" s="48" t="s">
        <v>287</v>
      </c>
      <c r="J2054" s="48" t="s">
        <v>63</v>
      </c>
    </row>
    <row r="2055" spans="1:10" hidden="1">
      <c r="A2055" s="48" t="s">
        <v>596</v>
      </c>
      <c r="B2055" s="48" t="s">
        <v>43</v>
      </c>
      <c r="C2055" s="48" t="s">
        <v>621</v>
      </c>
      <c r="D2055" s="48" t="s">
        <v>923</v>
      </c>
      <c r="E2055" s="48" t="s">
        <v>922</v>
      </c>
      <c r="F2055" s="48" t="s">
        <v>1077</v>
      </c>
      <c r="G2055" s="48">
        <v>65.678129999999996</v>
      </c>
      <c r="H2055" s="48">
        <v>1</v>
      </c>
      <c r="I2055" s="48" t="s">
        <v>287</v>
      </c>
      <c r="J2055" s="48" t="s">
        <v>63</v>
      </c>
    </row>
    <row r="2056" spans="1:10" hidden="1">
      <c r="A2056" s="48" t="s">
        <v>596</v>
      </c>
      <c r="B2056" s="48" t="s">
        <v>51</v>
      </c>
      <c r="C2056" s="48" t="s">
        <v>1039</v>
      </c>
      <c r="D2056" s="48" t="s">
        <v>712</v>
      </c>
      <c r="E2056" s="48" t="s">
        <v>711</v>
      </c>
      <c r="F2056" s="48" t="s">
        <v>1077</v>
      </c>
      <c r="G2056" s="48">
        <v>43.145249999999997</v>
      </c>
      <c r="H2056" s="48">
        <v>3</v>
      </c>
      <c r="I2056" s="48" t="s">
        <v>287</v>
      </c>
      <c r="J2056" s="48" t="s">
        <v>63</v>
      </c>
    </row>
    <row r="2057" spans="1:10" hidden="1">
      <c r="A2057" s="48" t="s">
        <v>596</v>
      </c>
      <c r="B2057" s="48" t="s">
        <v>123</v>
      </c>
      <c r="C2057" s="48" t="s">
        <v>1041</v>
      </c>
      <c r="D2057" s="48" t="s">
        <v>1059</v>
      </c>
      <c r="E2057" s="48" t="s">
        <v>1058</v>
      </c>
      <c r="F2057" s="48" t="s">
        <v>1077</v>
      </c>
      <c r="G2057" s="48">
        <v>58.95093</v>
      </c>
      <c r="H2057" s="48">
        <v>2</v>
      </c>
      <c r="I2057" s="48" t="s">
        <v>287</v>
      </c>
      <c r="J2057" s="48" t="s">
        <v>63</v>
      </c>
    </row>
    <row r="2058" spans="1:10" hidden="1">
      <c r="A2058" s="48" t="s">
        <v>596</v>
      </c>
      <c r="B2058" s="48" t="s">
        <v>573</v>
      </c>
      <c r="C2058" s="48" t="s">
        <v>1040</v>
      </c>
      <c r="D2058" s="48" t="s">
        <v>724</v>
      </c>
      <c r="E2058" s="48" t="s">
        <v>723</v>
      </c>
      <c r="F2058" s="48" t="s">
        <v>1077</v>
      </c>
      <c r="G2058" s="48">
        <v>45.701439999999998</v>
      </c>
      <c r="H2058" s="48">
        <v>3</v>
      </c>
      <c r="I2058" s="48" t="s">
        <v>287</v>
      </c>
      <c r="J2058" s="48" t="s">
        <v>63</v>
      </c>
    </row>
    <row r="2059" spans="1:10" hidden="1">
      <c r="A2059" s="48" t="s">
        <v>596</v>
      </c>
      <c r="B2059" s="48" t="s">
        <v>17</v>
      </c>
      <c r="C2059" s="48" t="s">
        <v>1037</v>
      </c>
      <c r="D2059" s="48" t="s">
        <v>762</v>
      </c>
      <c r="E2059" s="48" t="s">
        <v>761</v>
      </c>
      <c r="F2059" s="48" t="s">
        <v>1077</v>
      </c>
      <c r="G2059" s="48">
        <v>63.401960000000003</v>
      </c>
      <c r="H2059" s="48">
        <v>1</v>
      </c>
      <c r="I2059" s="48" t="s">
        <v>287</v>
      </c>
      <c r="J2059" s="48" t="s">
        <v>63</v>
      </c>
    </row>
    <row r="2060" spans="1:10" hidden="1">
      <c r="A2060" s="48" t="s">
        <v>596</v>
      </c>
      <c r="B2060" s="48" t="s">
        <v>51</v>
      </c>
      <c r="C2060" s="48" t="s">
        <v>1039</v>
      </c>
      <c r="D2060" s="48" t="s">
        <v>652</v>
      </c>
      <c r="E2060" s="48" t="s">
        <v>651</v>
      </c>
      <c r="F2060" s="48" t="s">
        <v>1077</v>
      </c>
      <c r="G2060" s="48">
        <v>50.306249999999999</v>
      </c>
      <c r="H2060" s="48">
        <v>3</v>
      </c>
      <c r="I2060" s="48" t="s">
        <v>287</v>
      </c>
      <c r="J2060" s="48" t="s">
        <v>63</v>
      </c>
    </row>
    <row r="2061" spans="1:10" hidden="1">
      <c r="A2061" s="48" t="s">
        <v>596</v>
      </c>
      <c r="B2061" s="48" t="s">
        <v>43</v>
      </c>
      <c r="C2061" s="48" t="s">
        <v>621</v>
      </c>
      <c r="D2061" s="48" t="s">
        <v>1008</v>
      </c>
      <c r="E2061" s="48" t="s">
        <v>1007</v>
      </c>
      <c r="F2061" s="48" t="s">
        <v>1077</v>
      </c>
      <c r="G2061" s="48">
        <v>57.53425</v>
      </c>
      <c r="H2061" s="48">
        <v>2</v>
      </c>
      <c r="I2061" s="48" t="s">
        <v>287</v>
      </c>
      <c r="J2061" s="48" t="s">
        <v>63</v>
      </c>
    </row>
    <row r="2062" spans="1:10" hidden="1">
      <c r="A2062" s="48" t="s">
        <v>596</v>
      </c>
      <c r="B2062" s="48" t="s">
        <v>33</v>
      </c>
      <c r="C2062" s="48" t="s">
        <v>644</v>
      </c>
      <c r="D2062" s="48" t="s">
        <v>1034</v>
      </c>
      <c r="E2062" s="48" t="s">
        <v>1033</v>
      </c>
      <c r="F2062" s="48" t="s">
        <v>1077</v>
      </c>
      <c r="G2062" s="48">
        <v>60.124639999999999</v>
      </c>
      <c r="H2062" s="48">
        <v>1</v>
      </c>
      <c r="I2062" s="48" t="s">
        <v>287</v>
      </c>
      <c r="J2062" s="48" t="s">
        <v>63</v>
      </c>
    </row>
    <row r="2063" spans="1:10" hidden="1">
      <c r="A2063" s="48" t="s">
        <v>596</v>
      </c>
      <c r="B2063" s="48" t="s">
        <v>573</v>
      </c>
      <c r="C2063" s="48" t="s">
        <v>1043</v>
      </c>
      <c r="D2063" s="48" t="s">
        <v>722</v>
      </c>
      <c r="E2063" s="48" t="s">
        <v>721</v>
      </c>
      <c r="F2063" s="48" t="s">
        <v>1077</v>
      </c>
      <c r="G2063" s="48">
        <v>56.352220000000003</v>
      </c>
      <c r="H2063" s="48">
        <v>2</v>
      </c>
      <c r="I2063" s="48" t="s">
        <v>287</v>
      </c>
      <c r="J2063" s="48" t="s">
        <v>63</v>
      </c>
    </row>
    <row r="2064" spans="1:10" hidden="1">
      <c r="A2064" s="48" t="s">
        <v>596</v>
      </c>
      <c r="B2064" s="48" t="s">
        <v>23</v>
      </c>
      <c r="C2064" s="48" t="s">
        <v>683</v>
      </c>
      <c r="D2064" s="48" t="s">
        <v>685</v>
      </c>
      <c r="E2064" s="48" t="s">
        <v>684</v>
      </c>
      <c r="F2064" s="48" t="s">
        <v>1077</v>
      </c>
      <c r="G2064" s="48">
        <v>61.878819999999997</v>
      </c>
      <c r="H2064" s="48">
        <v>1</v>
      </c>
      <c r="I2064" s="48" t="s">
        <v>287</v>
      </c>
      <c r="J2064" s="48" t="s">
        <v>63</v>
      </c>
    </row>
    <row r="2065" spans="1:10" hidden="1">
      <c r="A2065" s="48" t="s">
        <v>596</v>
      </c>
      <c r="B2065" s="48" t="s">
        <v>27</v>
      </c>
      <c r="C2065" s="48" t="s">
        <v>656</v>
      </c>
      <c r="D2065" s="48" t="s">
        <v>729</v>
      </c>
      <c r="E2065" s="48" t="s">
        <v>728</v>
      </c>
      <c r="F2065" s="48" t="s">
        <v>1077</v>
      </c>
      <c r="G2065" s="48">
        <v>57.084060000000001</v>
      </c>
      <c r="H2065" s="48">
        <v>2</v>
      </c>
      <c r="I2065" s="48" t="s">
        <v>287</v>
      </c>
      <c r="J2065" s="48" t="s">
        <v>63</v>
      </c>
    </row>
    <row r="2066" spans="1:10" hidden="1">
      <c r="A2066" s="48" t="s">
        <v>596</v>
      </c>
      <c r="B2066" s="48" t="s">
        <v>47</v>
      </c>
      <c r="C2066" s="48" t="s">
        <v>47</v>
      </c>
      <c r="D2066" s="48" t="s">
        <v>770</v>
      </c>
      <c r="E2066" s="48" t="s">
        <v>769</v>
      </c>
      <c r="F2066" s="48" t="s">
        <v>1077</v>
      </c>
      <c r="G2066" s="48">
        <v>53.745449999999998</v>
      </c>
      <c r="H2066" s="48">
        <v>2</v>
      </c>
      <c r="I2066" s="48" t="s">
        <v>287</v>
      </c>
      <c r="J2066" s="48" t="s">
        <v>63</v>
      </c>
    </row>
    <row r="2067" spans="1:10" hidden="1">
      <c r="A2067" s="48" t="s">
        <v>596</v>
      </c>
      <c r="B2067" s="48" t="s">
        <v>33</v>
      </c>
      <c r="C2067" s="48" t="s">
        <v>644</v>
      </c>
      <c r="D2067" s="48" t="s">
        <v>845</v>
      </c>
      <c r="E2067" s="48" t="s">
        <v>844</v>
      </c>
      <c r="F2067" s="48" t="s">
        <v>1077</v>
      </c>
      <c r="G2067" s="48">
        <v>60.95523</v>
      </c>
      <c r="H2067" s="48">
        <v>1</v>
      </c>
      <c r="I2067" s="48" t="s">
        <v>287</v>
      </c>
      <c r="J2067" s="48" t="s">
        <v>63</v>
      </c>
    </row>
    <row r="2068" spans="1:10" hidden="1">
      <c r="A2068" s="48" t="s">
        <v>596</v>
      </c>
      <c r="B2068" s="48" t="s">
        <v>51</v>
      </c>
      <c r="C2068" s="48" t="s">
        <v>1039</v>
      </c>
      <c r="D2068" s="48" t="s">
        <v>1000</v>
      </c>
      <c r="E2068" s="48" t="s">
        <v>999</v>
      </c>
      <c r="F2068" s="48" t="s">
        <v>1077</v>
      </c>
      <c r="G2068" s="48">
        <v>49.572110000000002</v>
      </c>
      <c r="H2068" s="48">
        <v>3</v>
      </c>
      <c r="I2068" s="48" t="s">
        <v>287</v>
      </c>
      <c r="J2068" s="48" t="s">
        <v>63</v>
      </c>
    </row>
    <row r="2069" spans="1:10" hidden="1">
      <c r="A2069" s="48" t="s">
        <v>596</v>
      </c>
      <c r="B2069" s="48" t="s">
        <v>33</v>
      </c>
      <c r="C2069" s="48" t="s">
        <v>644</v>
      </c>
      <c r="D2069" s="48" t="s">
        <v>700</v>
      </c>
      <c r="E2069" s="48" t="s">
        <v>699</v>
      </c>
      <c r="F2069" s="48" t="s">
        <v>1077</v>
      </c>
      <c r="G2069" s="48">
        <v>62.783560000000001</v>
      </c>
      <c r="H2069" s="48">
        <v>1</v>
      </c>
      <c r="I2069" s="48" t="s">
        <v>287</v>
      </c>
      <c r="J2069" s="48" t="s">
        <v>63</v>
      </c>
    </row>
    <row r="2070" spans="1:10" hidden="1">
      <c r="A2070" s="48" t="s">
        <v>596</v>
      </c>
      <c r="B2070" s="48" t="s">
        <v>51</v>
      </c>
      <c r="C2070" s="48" t="s">
        <v>1039</v>
      </c>
      <c r="D2070" s="48" t="s">
        <v>714</v>
      </c>
      <c r="E2070" s="48" t="s">
        <v>713</v>
      </c>
      <c r="F2070" s="48" t="s">
        <v>1077</v>
      </c>
      <c r="G2070" s="48">
        <v>46.166550000000001</v>
      </c>
      <c r="H2070" s="48">
        <v>3</v>
      </c>
      <c r="I2070" s="48" t="s">
        <v>287</v>
      </c>
      <c r="J2070" s="48" t="s">
        <v>63</v>
      </c>
    </row>
    <row r="2071" spans="1:10" hidden="1">
      <c r="A2071" s="48" t="s">
        <v>596</v>
      </c>
      <c r="B2071" s="48" t="s">
        <v>53</v>
      </c>
      <c r="C2071" s="48" t="s">
        <v>743</v>
      </c>
      <c r="D2071" s="48" t="s">
        <v>825</v>
      </c>
      <c r="E2071" s="48" t="s">
        <v>824</v>
      </c>
      <c r="F2071" s="48" t="s">
        <v>1077</v>
      </c>
      <c r="G2071" s="48">
        <v>55.312449999999998</v>
      </c>
      <c r="H2071" s="48">
        <v>2</v>
      </c>
      <c r="I2071" s="48" t="s">
        <v>287</v>
      </c>
      <c r="J2071" s="48" t="s">
        <v>63</v>
      </c>
    </row>
    <row r="2072" spans="1:10" hidden="1">
      <c r="A2072" s="48" t="s">
        <v>596</v>
      </c>
      <c r="B2072" s="48" t="s">
        <v>27</v>
      </c>
      <c r="C2072" s="48" t="s">
        <v>752</v>
      </c>
      <c r="D2072" s="48" t="s">
        <v>784</v>
      </c>
      <c r="E2072" s="48" t="s">
        <v>783</v>
      </c>
      <c r="F2072" s="48" t="s">
        <v>1077</v>
      </c>
      <c r="G2072" s="48">
        <v>63.996319999999997</v>
      </c>
      <c r="H2072" s="48">
        <v>1</v>
      </c>
      <c r="I2072" s="48" t="s">
        <v>287</v>
      </c>
      <c r="J2072" s="48" t="s">
        <v>63</v>
      </c>
    </row>
    <row r="2073" spans="1:10" hidden="1">
      <c r="A2073" s="48" t="s">
        <v>596</v>
      </c>
      <c r="B2073" s="48" t="s">
        <v>41</v>
      </c>
      <c r="C2073" s="48" t="s">
        <v>619</v>
      </c>
      <c r="D2073" s="48" t="s">
        <v>706</v>
      </c>
      <c r="E2073" s="48" t="s">
        <v>705</v>
      </c>
      <c r="F2073" s="48" t="s">
        <v>1077</v>
      </c>
      <c r="G2073" s="48">
        <v>60.338900000000002</v>
      </c>
      <c r="H2073" s="48">
        <v>1</v>
      </c>
      <c r="I2073" s="48" t="s">
        <v>287</v>
      </c>
      <c r="J2073" s="48" t="s">
        <v>63</v>
      </c>
    </row>
    <row r="2074" spans="1:10" hidden="1">
      <c r="A2074" s="48" t="s">
        <v>596</v>
      </c>
      <c r="B2074" s="48" t="s">
        <v>573</v>
      </c>
      <c r="C2074" s="48" t="s">
        <v>1040</v>
      </c>
      <c r="D2074" s="48" t="s">
        <v>937</v>
      </c>
      <c r="E2074" s="48" t="s">
        <v>936</v>
      </c>
      <c r="F2074" s="48" t="s">
        <v>1077</v>
      </c>
      <c r="G2074" s="48">
        <v>43.588569999999997</v>
      </c>
      <c r="H2074" s="48">
        <v>3</v>
      </c>
      <c r="I2074" s="48" t="s">
        <v>287</v>
      </c>
      <c r="J2074" s="48" t="s">
        <v>63</v>
      </c>
    </row>
    <row r="2075" spans="1:10" hidden="1">
      <c r="A2075" s="48" t="s">
        <v>596</v>
      </c>
      <c r="B2075" s="48" t="s">
        <v>37</v>
      </c>
      <c r="C2075" s="48" t="s">
        <v>603</v>
      </c>
      <c r="D2075" s="48" t="s">
        <v>833</v>
      </c>
      <c r="E2075" s="48" t="s">
        <v>832</v>
      </c>
      <c r="F2075" s="48" t="s">
        <v>1077</v>
      </c>
      <c r="G2075" s="48">
        <v>61.645009999999999</v>
      </c>
      <c r="H2075" s="48">
        <v>1</v>
      </c>
      <c r="I2075" s="48" t="s">
        <v>287</v>
      </c>
      <c r="J2075" s="48" t="s">
        <v>63</v>
      </c>
    </row>
    <row r="2076" spans="1:10" hidden="1">
      <c r="A2076" s="48" t="s">
        <v>596</v>
      </c>
      <c r="B2076" s="48" t="s">
        <v>123</v>
      </c>
      <c r="C2076" s="48" t="s">
        <v>638</v>
      </c>
      <c r="D2076" s="48" t="s">
        <v>941</v>
      </c>
      <c r="E2076" s="48" t="s">
        <v>940</v>
      </c>
      <c r="F2076" s="48" t="s">
        <v>1077</v>
      </c>
      <c r="G2076" s="48">
        <v>58.188189999999999</v>
      </c>
      <c r="H2076" s="48">
        <v>2</v>
      </c>
      <c r="I2076" s="48" t="s">
        <v>287</v>
      </c>
      <c r="J2076" s="48" t="s">
        <v>63</v>
      </c>
    </row>
    <row r="2077" spans="1:10" hidden="1">
      <c r="A2077" s="48" t="s">
        <v>596</v>
      </c>
      <c r="B2077" s="48" t="s">
        <v>25</v>
      </c>
      <c r="C2077" s="48" t="s">
        <v>1045</v>
      </c>
      <c r="D2077" s="48" t="s">
        <v>882</v>
      </c>
      <c r="E2077" s="48" t="s">
        <v>881</v>
      </c>
      <c r="F2077" s="48" t="s">
        <v>1077</v>
      </c>
      <c r="G2077" s="48">
        <v>67.290999999999997</v>
      </c>
      <c r="H2077" s="48">
        <v>1</v>
      </c>
      <c r="I2077" s="48" t="s">
        <v>287</v>
      </c>
      <c r="J2077" s="48" t="s">
        <v>63</v>
      </c>
    </row>
    <row r="2078" spans="1:10" hidden="1">
      <c r="A2078" s="48" t="s">
        <v>596</v>
      </c>
      <c r="B2078" s="48" t="s">
        <v>47</v>
      </c>
      <c r="C2078" s="48" t="s">
        <v>47</v>
      </c>
      <c r="D2078" s="48" t="s">
        <v>720</v>
      </c>
      <c r="E2078" s="48" t="s">
        <v>719</v>
      </c>
      <c r="F2078" s="48" t="s">
        <v>1077</v>
      </c>
      <c r="G2078" s="48">
        <v>54.407170000000001</v>
      </c>
      <c r="H2078" s="48">
        <v>2</v>
      </c>
      <c r="I2078" s="48" t="s">
        <v>287</v>
      </c>
      <c r="J2078" s="48" t="s">
        <v>63</v>
      </c>
    </row>
    <row r="2079" spans="1:10" hidden="1">
      <c r="A2079" s="48" t="s">
        <v>596</v>
      </c>
      <c r="B2079" s="48" t="s">
        <v>17</v>
      </c>
      <c r="C2079" s="48" t="s">
        <v>1037</v>
      </c>
      <c r="D2079" s="48" t="s">
        <v>821</v>
      </c>
      <c r="E2079" s="48" t="s">
        <v>820</v>
      </c>
      <c r="F2079" s="48" t="s">
        <v>1077</v>
      </c>
      <c r="G2079" s="48">
        <v>58.488970000000002</v>
      </c>
      <c r="H2079" s="48">
        <v>2</v>
      </c>
      <c r="I2079" s="48" t="s">
        <v>287</v>
      </c>
      <c r="J2079" s="48" t="s">
        <v>63</v>
      </c>
    </row>
    <row r="2080" spans="1:10" hidden="1">
      <c r="A2080" s="48" t="s">
        <v>596</v>
      </c>
      <c r="B2080" s="48" t="s">
        <v>23</v>
      </c>
      <c r="C2080" s="48" t="s">
        <v>1035</v>
      </c>
      <c r="D2080" s="48" t="s">
        <v>672</v>
      </c>
      <c r="E2080" s="48" t="s">
        <v>671</v>
      </c>
      <c r="F2080" s="48" t="s">
        <v>1077</v>
      </c>
      <c r="G2080" s="48">
        <v>51.652979999999999</v>
      </c>
      <c r="H2080" s="48">
        <v>3</v>
      </c>
      <c r="I2080" s="48" t="s">
        <v>287</v>
      </c>
      <c r="J2080" s="48" t="s">
        <v>63</v>
      </c>
    </row>
    <row r="2081" spans="1:10" hidden="1">
      <c r="A2081" s="48" t="s">
        <v>596</v>
      </c>
      <c r="B2081" s="48" t="s">
        <v>573</v>
      </c>
      <c r="C2081" s="48" t="s">
        <v>1043</v>
      </c>
      <c r="D2081" s="48" t="s">
        <v>805</v>
      </c>
      <c r="E2081" s="48" t="s">
        <v>804</v>
      </c>
      <c r="F2081" s="48" t="s">
        <v>1077</v>
      </c>
      <c r="G2081" s="48">
        <v>46.997340000000001</v>
      </c>
      <c r="H2081" s="48">
        <v>3</v>
      </c>
      <c r="I2081" s="48" t="s">
        <v>287</v>
      </c>
      <c r="J2081" s="48" t="s">
        <v>63</v>
      </c>
    </row>
    <row r="2082" spans="1:10" hidden="1">
      <c r="A2082" s="48" t="s">
        <v>596</v>
      </c>
      <c r="B2082" s="48" t="s">
        <v>51</v>
      </c>
      <c r="C2082" s="48" t="s">
        <v>1046</v>
      </c>
      <c r="D2082" s="48" t="s">
        <v>815</v>
      </c>
      <c r="E2082" s="48" t="s">
        <v>814</v>
      </c>
      <c r="F2082" s="48" t="s">
        <v>1077</v>
      </c>
      <c r="G2082" s="48">
        <v>47.738979999999998</v>
      </c>
      <c r="H2082" s="48">
        <v>3</v>
      </c>
      <c r="I2082" s="48" t="s">
        <v>287</v>
      </c>
      <c r="J2082" s="48" t="s">
        <v>63</v>
      </c>
    </row>
    <row r="2083" spans="1:10" hidden="1">
      <c r="A2083" s="48" t="s">
        <v>596</v>
      </c>
      <c r="B2083" s="48" t="s">
        <v>20</v>
      </c>
      <c r="C2083" s="48" t="s">
        <v>577</v>
      </c>
      <c r="D2083" s="48" t="s">
        <v>588</v>
      </c>
      <c r="E2083" s="48" t="s">
        <v>1019</v>
      </c>
      <c r="F2083" s="48" t="s">
        <v>1077</v>
      </c>
      <c r="G2083" s="48">
        <v>59.807699999999997</v>
      </c>
      <c r="H2083" s="48">
        <v>2</v>
      </c>
      <c r="I2083" s="48" t="s">
        <v>287</v>
      </c>
      <c r="J2083" s="48" t="s">
        <v>63</v>
      </c>
    </row>
    <row r="2084" spans="1:10" hidden="1">
      <c r="A2084" s="48" t="s">
        <v>596</v>
      </c>
      <c r="B2084" s="48" t="s">
        <v>23</v>
      </c>
      <c r="C2084" s="48" t="s">
        <v>708</v>
      </c>
      <c r="D2084" s="48" t="s">
        <v>945</v>
      </c>
      <c r="E2084" s="48" t="s">
        <v>944</v>
      </c>
      <c r="F2084" s="48" t="s">
        <v>1077</v>
      </c>
      <c r="G2084" s="48">
        <v>57.867620000000002</v>
      </c>
      <c r="H2084" s="48">
        <v>2</v>
      </c>
      <c r="I2084" s="48" t="s">
        <v>287</v>
      </c>
      <c r="J2084" s="48" t="s">
        <v>63</v>
      </c>
    </row>
    <row r="2085" spans="1:10" hidden="1">
      <c r="A2085" s="48" t="s">
        <v>596</v>
      </c>
      <c r="B2085" s="48" t="s">
        <v>20</v>
      </c>
      <c r="C2085" s="48" t="s">
        <v>577</v>
      </c>
      <c r="D2085" s="48" t="s">
        <v>589</v>
      </c>
      <c r="E2085" s="48" t="s">
        <v>1020</v>
      </c>
      <c r="F2085" s="48" t="s">
        <v>1077</v>
      </c>
      <c r="G2085" s="48">
        <v>61.722859999999997</v>
      </c>
      <c r="H2085" s="48">
        <v>1</v>
      </c>
      <c r="I2085" s="48" t="s">
        <v>287</v>
      </c>
      <c r="J2085" s="48" t="s">
        <v>63</v>
      </c>
    </row>
    <row r="2086" spans="1:10" hidden="1">
      <c r="A2086" s="48" t="s">
        <v>596</v>
      </c>
      <c r="B2086" s="48" t="s">
        <v>27</v>
      </c>
      <c r="C2086" s="48" t="s">
        <v>656</v>
      </c>
      <c r="D2086" s="48" t="s">
        <v>880</v>
      </c>
      <c r="E2086" s="48" t="s">
        <v>879</v>
      </c>
      <c r="F2086" s="48" t="s">
        <v>1077</v>
      </c>
      <c r="G2086" s="48">
        <v>56.429929999999999</v>
      </c>
      <c r="H2086" s="48">
        <v>2</v>
      </c>
      <c r="I2086" s="48" t="s">
        <v>287</v>
      </c>
      <c r="J2086" s="48" t="s">
        <v>63</v>
      </c>
    </row>
    <row r="2087" spans="1:10" hidden="1">
      <c r="A2087" s="48" t="s">
        <v>596</v>
      </c>
      <c r="B2087" s="48" t="s">
        <v>41</v>
      </c>
      <c r="C2087" s="48" t="s">
        <v>619</v>
      </c>
      <c r="D2087" s="48" t="s">
        <v>801</v>
      </c>
      <c r="E2087" s="48" t="s">
        <v>800</v>
      </c>
      <c r="F2087" s="48" t="s">
        <v>1077</v>
      </c>
      <c r="G2087" s="48">
        <v>65.339370000000002</v>
      </c>
      <c r="H2087" s="48">
        <v>1</v>
      </c>
      <c r="I2087" s="48" t="s">
        <v>287</v>
      </c>
      <c r="J2087" s="48" t="s">
        <v>63</v>
      </c>
    </row>
    <row r="2088" spans="1:10" hidden="1">
      <c r="A2088" s="48" t="s">
        <v>596</v>
      </c>
      <c r="B2088" s="48" t="s">
        <v>31</v>
      </c>
      <c r="C2088" s="48" t="s">
        <v>678</v>
      </c>
      <c r="D2088" s="48" t="s">
        <v>1030</v>
      </c>
      <c r="E2088" s="48" t="s">
        <v>1029</v>
      </c>
      <c r="F2088" s="48" t="s">
        <v>1077</v>
      </c>
      <c r="G2088" s="48">
        <v>62.265819999999998</v>
      </c>
      <c r="H2088" s="48">
        <v>1</v>
      </c>
      <c r="I2088" s="48" t="s">
        <v>287</v>
      </c>
      <c r="J2088" s="48" t="s">
        <v>63</v>
      </c>
    </row>
    <row r="2089" spans="1:10" hidden="1">
      <c r="A2089" s="48" t="s">
        <v>596</v>
      </c>
      <c r="B2089" s="48" t="s">
        <v>45</v>
      </c>
      <c r="C2089" s="48" t="s">
        <v>1047</v>
      </c>
      <c r="D2089" s="48" t="s">
        <v>955</v>
      </c>
      <c r="E2089" s="48" t="s">
        <v>954</v>
      </c>
      <c r="F2089" s="48" t="s">
        <v>1077</v>
      </c>
      <c r="G2089" s="48">
        <v>56.609810000000003</v>
      </c>
      <c r="H2089" s="48">
        <v>2</v>
      </c>
      <c r="I2089" s="48" t="s">
        <v>287</v>
      </c>
      <c r="J2089" s="48" t="s">
        <v>63</v>
      </c>
    </row>
    <row r="2090" spans="1:10" hidden="1">
      <c r="A2090" s="48" t="s">
        <v>596</v>
      </c>
      <c r="B2090" s="48" t="s">
        <v>25</v>
      </c>
      <c r="C2090" s="48" t="s">
        <v>634</v>
      </c>
      <c r="D2090" s="48" t="s">
        <v>741</v>
      </c>
      <c r="E2090" s="48" t="s">
        <v>740</v>
      </c>
      <c r="F2090" s="48" t="s">
        <v>1077</v>
      </c>
      <c r="G2090" s="48">
        <v>62.64819</v>
      </c>
      <c r="H2090" s="48">
        <v>1</v>
      </c>
      <c r="I2090" s="48" t="s">
        <v>287</v>
      </c>
      <c r="J2090" s="48" t="s">
        <v>63</v>
      </c>
    </row>
    <row r="2091" spans="1:10" hidden="1">
      <c r="A2091" s="48" t="s">
        <v>596</v>
      </c>
      <c r="B2091" s="48" t="s">
        <v>51</v>
      </c>
      <c r="C2091" s="48" t="s">
        <v>1039</v>
      </c>
      <c r="D2091" s="48" t="s">
        <v>1006</v>
      </c>
      <c r="E2091" s="48" t="s">
        <v>1005</v>
      </c>
      <c r="F2091" s="48" t="s">
        <v>1077</v>
      </c>
      <c r="G2091" s="48">
        <v>37.356360000000002</v>
      </c>
      <c r="H2091" s="48">
        <v>3</v>
      </c>
      <c r="I2091" s="48" t="s">
        <v>287</v>
      </c>
      <c r="J2091" s="48" t="s">
        <v>63</v>
      </c>
    </row>
    <row r="2092" spans="1:10" hidden="1">
      <c r="A2092" s="48" t="s">
        <v>596</v>
      </c>
      <c r="B2092" s="48" t="s">
        <v>27</v>
      </c>
      <c r="C2092" s="48" t="s">
        <v>1036</v>
      </c>
      <c r="D2092" s="48" t="s">
        <v>987</v>
      </c>
      <c r="E2092" s="48" t="s">
        <v>986</v>
      </c>
      <c r="F2092" s="48" t="s">
        <v>1077</v>
      </c>
      <c r="G2092" s="48">
        <v>60.273319999999998</v>
      </c>
      <c r="H2092" s="48">
        <v>1</v>
      </c>
      <c r="I2092" s="48" t="s">
        <v>287</v>
      </c>
      <c r="J2092" s="48" t="s">
        <v>63</v>
      </c>
    </row>
    <row r="2093" spans="1:10" hidden="1">
      <c r="A2093" s="48" t="s">
        <v>596</v>
      </c>
      <c r="B2093" s="48" t="s">
        <v>27</v>
      </c>
      <c r="C2093" s="48" t="s">
        <v>752</v>
      </c>
      <c r="D2093" s="48" t="s">
        <v>811</v>
      </c>
      <c r="E2093" s="48" t="s">
        <v>810</v>
      </c>
      <c r="F2093" s="48" t="s">
        <v>1077</v>
      </c>
      <c r="G2093" s="48">
        <v>62.657879999999999</v>
      </c>
      <c r="H2093" s="48">
        <v>1</v>
      </c>
      <c r="I2093" s="48" t="s">
        <v>287</v>
      </c>
      <c r="J2093" s="48" t="s">
        <v>63</v>
      </c>
    </row>
    <row r="2094" spans="1:10" hidden="1">
      <c r="A2094" s="48" t="s">
        <v>596</v>
      </c>
      <c r="B2094" s="48" t="s">
        <v>47</v>
      </c>
      <c r="C2094" s="48" t="s">
        <v>47</v>
      </c>
      <c r="D2094" s="48" t="s">
        <v>654</v>
      </c>
      <c r="E2094" s="48" t="s">
        <v>653</v>
      </c>
      <c r="F2094" s="48" t="s">
        <v>1077</v>
      </c>
      <c r="G2094" s="48">
        <v>58.794049999999999</v>
      </c>
      <c r="H2094" s="48">
        <v>2</v>
      </c>
      <c r="I2094" s="48" t="s">
        <v>287</v>
      </c>
      <c r="J2094" s="48" t="s">
        <v>63</v>
      </c>
    </row>
    <row r="2095" spans="1:10" hidden="1">
      <c r="A2095" s="48" t="s">
        <v>596</v>
      </c>
      <c r="B2095" s="48" t="s">
        <v>123</v>
      </c>
      <c r="C2095" s="48" t="s">
        <v>638</v>
      </c>
      <c r="D2095" s="48" t="s">
        <v>1100</v>
      </c>
      <c r="E2095" s="48" t="s">
        <v>637</v>
      </c>
      <c r="F2095" s="48" t="s">
        <v>1077</v>
      </c>
      <c r="G2095" s="48">
        <v>58.556069999999998</v>
      </c>
      <c r="H2095" s="48">
        <v>2</v>
      </c>
      <c r="I2095" s="48" t="s">
        <v>287</v>
      </c>
      <c r="J2095" s="48" t="s">
        <v>63</v>
      </c>
    </row>
    <row r="2096" spans="1:10" hidden="1">
      <c r="A2096" s="48" t="s">
        <v>596</v>
      </c>
      <c r="B2096" s="48" t="s">
        <v>27</v>
      </c>
      <c r="C2096" s="48" t="s">
        <v>752</v>
      </c>
      <c r="D2096" s="48" t="s">
        <v>1083</v>
      </c>
      <c r="E2096" s="48" t="s">
        <v>751</v>
      </c>
      <c r="F2096" s="48" t="s">
        <v>1077</v>
      </c>
      <c r="G2096" s="48">
        <v>61.614899999999999</v>
      </c>
      <c r="H2096" s="48">
        <v>1</v>
      </c>
      <c r="I2096" s="48" t="s">
        <v>287</v>
      </c>
      <c r="J2096" s="48" t="s">
        <v>63</v>
      </c>
    </row>
    <row r="2097" spans="1:10" hidden="1">
      <c r="A2097" s="48" t="s">
        <v>596</v>
      </c>
      <c r="B2097" s="48" t="s">
        <v>37</v>
      </c>
      <c r="C2097" s="48" t="s">
        <v>603</v>
      </c>
      <c r="D2097" s="48" t="s">
        <v>1088</v>
      </c>
      <c r="E2097" s="48" t="s">
        <v>602</v>
      </c>
      <c r="F2097" s="48" t="s">
        <v>1077</v>
      </c>
      <c r="G2097" s="48">
        <v>61.645009999999999</v>
      </c>
      <c r="H2097" s="48">
        <v>1</v>
      </c>
      <c r="I2097" s="48" t="s">
        <v>287</v>
      </c>
      <c r="J2097" s="48" t="s">
        <v>63</v>
      </c>
    </row>
    <row r="2098" spans="1:10" hidden="1">
      <c r="A2098" s="48" t="s">
        <v>596</v>
      </c>
      <c r="B2098" s="48" t="s">
        <v>33</v>
      </c>
      <c r="C2098" s="48" t="s">
        <v>754</v>
      </c>
      <c r="D2098" s="48" t="s">
        <v>1071</v>
      </c>
      <c r="E2098" s="48" t="s">
        <v>753</v>
      </c>
      <c r="F2098" s="48" t="s">
        <v>1077</v>
      </c>
      <c r="G2098" s="48">
        <v>57.864699999999999</v>
      </c>
      <c r="H2098" s="48">
        <v>2</v>
      </c>
      <c r="I2098" s="48" t="s">
        <v>287</v>
      </c>
      <c r="J2098" s="48" t="s">
        <v>63</v>
      </c>
    </row>
    <row r="2099" spans="1:10" hidden="1">
      <c r="A2099" s="48" t="s">
        <v>596</v>
      </c>
      <c r="B2099" s="48" t="s">
        <v>47</v>
      </c>
      <c r="C2099" s="48" t="s">
        <v>47</v>
      </c>
      <c r="D2099" s="48" t="s">
        <v>1114</v>
      </c>
      <c r="E2099" s="48" t="s">
        <v>623</v>
      </c>
      <c r="F2099" s="48" t="s">
        <v>1077</v>
      </c>
      <c r="G2099" s="48">
        <v>55.269129999999997</v>
      </c>
      <c r="H2099" s="48">
        <v>2</v>
      </c>
      <c r="I2099" s="48" t="s">
        <v>287</v>
      </c>
      <c r="J2099" s="48" t="s">
        <v>63</v>
      </c>
    </row>
    <row r="2100" spans="1:10" hidden="1">
      <c r="A2100" s="48" t="s">
        <v>596</v>
      </c>
      <c r="B2100" s="48" t="s">
        <v>41</v>
      </c>
      <c r="C2100" s="48" t="s">
        <v>619</v>
      </c>
      <c r="D2100" s="48" t="s">
        <v>1094</v>
      </c>
      <c r="E2100" s="48" t="s">
        <v>618</v>
      </c>
      <c r="F2100" s="48" t="s">
        <v>1077</v>
      </c>
      <c r="G2100" s="48">
        <v>61.890720000000002</v>
      </c>
      <c r="H2100" s="48">
        <v>1</v>
      </c>
      <c r="I2100" s="48" t="s">
        <v>287</v>
      </c>
      <c r="J2100" s="48" t="s">
        <v>63</v>
      </c>
    </row>
    <row r="2101" spans="1:10" hidden="1">
      <c r="A2101" s="48" t="s">
        <v>596</v>
      </c>
      <c r="B2101" s="48" t="s">
        <v>27</v>
      </c>
      <c r="C2101" s="48" t="s">
        <v>1036</v>
      </c>
      <c r="D2101" s="48" t="s">
        <v>1104</v>
      </c>
      <c r="E2101" s="48" t="s">
        <v>725</v>
      </c>
      <c r="F2101" s="48" t="s">
        <v>1077</v>
      </c>
      <c r="G2101" s="48">
        <v>62.901699999999998</v>
      </c>
      <c r="H2101" s="48">
        <v>1</v>
      </c>
      <c r="I2101" s="48" t="s">
        <v>287</v>
      </c>
      <c r="J2101" s="48" t="s">
        <v>63</v>
      </c>
    </row>
    <row r="2102" spans="1:10" hidden="1">
      <c r="A2102" s="48" t="s">
        <v>596</v>
      </c>
      <c r="B2102" s="48" t="s">
        <v>37</v>
      </c>
      <c r="C2102" s="48" t="s">
        <v>605</v>
      </c>
      <c r="D2102" s="48" t="s">
        <v>1089</v>
      </c>
      <c r="E2102" s="48" t="s">
        <v>604</v>
      </c>
      <c r="F2102" s="48" t="s">
        <v>1077</v>
      </c>
      <c r="G2102" s="48">
        <v>63.511519999999997</v>
      </c>
      <c r="H2102" s="48">
        <v>1</v>
      </c>
      <c r="I2102" s="48" t="s">
        <v>287</v>
      </c>
      <c r="J2102" s="48" t="s">
        <v>63</v>
      </c>
    </row>
    <row r="2103" spans="1:10" hidden="1">
      <c r="A2103" s="48" t="s">
        <v>596</v>
      </c>
      <c r="B2103" s="48" t="s">
        <v>23</v>
      </c>
      <c r="C2103" s="48" t="s">
        <v>748</v>
      </c>
      <c r="D2103" s="48" t="s">
        <v>1079</v>
      </c>
      <c r="E2103" s="48" t="s">
        <v>747</v>
      </c>
      <c r="F2103" s="48" t="s">
        <v>1077</v>
      </c>
      <c r="G2103" s="48">
        <v>50.15992</v>
      </c>
      <c r="H2103" s="48">
        <v>3</v>
      </c>
      <c r="I2103" s="48" t="s">
        <v>287</v>
      </c>
      <c r="J2103" s="48" t="s">
        <v>63</v>
      </c>
    </row>
    <row r="2104" spans="1:10" hidden="1">
      <c r="A2104" s="48" t="s">
        <v>596</v>
      </c>
      <c r="B2104" s="48" t="s">
        <v>18</v>
      </c>
      <c r="C2104" s="48" t="s">
        <v>1102</v>
      </c>
      <c r="D2104" s="48" t="s">
        <v>1102</v>
      </c>
      <c r="E2104" s="48" t="s">
        <v>1013</v>
      </c>
      <c r="F2104" s="48" t="s">
        <v>1077</v>
      </c>
      <c r="G2104" s="48">
        <v>57.695219999999999</v>
      </c>
      <c r="H2104" s="48">
        <v>2</v>
      </c>
      <c r="I2104" s="48" t="s">
        <v>287</v>
      </c>
      <c r="J2104" s="48" t="s">
        <v>63</v>
      </c>
    </row>
    <row r="2105" spans="1:10" hidden="1">
      <c r="A2105" s="48" t="s">
        <v>596</v>
      </c>
      <c r="B2105" s="48" t="s">
        <v>17</v>
      </c>
      <c r="C2105" s="48" t="s">
        <v>1037</v>
      </c>
      <c r="D2105" s="48" t="s">
        <v>1073</v>
      </c>
      <c r="E2105" s="48" t="s">
        <v>742</v>
      </c>
      <c r="F2105" s="48" t="s">
        <v>1077</v>
      </c>
      <c r="G2105" s="48">
        <v>58.691209999999998</v>
      </c>
      <c r="H2105" s="48">
        <v>2</v>
      </c>
      <c r="I2105" s="48" t="s">
        <v>287</v>
      </c>
      <c r="J2105" s="48" t="s">
        <v>63</v>
      </c>
    </row>
    <row r="2106" spans="1:10" hidden="1">
      <c r="A2106" s="48" t="s">
        <v>596</v>
      </c>
      <c r="B2106" s="48" t="s">
        <v>39</v>
      </c>
      <c r="C2106" s="48" t="s">
        <v>1042</v>
      </c>
      <c r="D2106" s="48" t="s">
        <v>1105</v>
      </c>
      <c r="E2106" s="48" t="s">
        <v>610</v>
      </c>
      <c r="F2106" s="48" t="s">
        <v>1077</v>
      </c>
      <c r="G2106" s="48">
        <v>61.900959999999998</v>
      </c>
      <c r="H2106" s="48">
        <v>1</v>
      </c>
      <c r="I2106" s="48" t="s">
        <v>287</v>
      </c>
      <c r="J2106" s="48" t="s">
        <v>63</v>
      </c>
    </row>
    <row r="2107" spans="1:10" hidden="1">
      <c r="A2107" s="48" t="s">
        <v>596</v>
      </c>
      <c r="B2107" s="48" t="s">
        <v>51</v>
      </c>
      <c r="C2107" s="48" t="s">
        <v>1046</v>
      </c>
      <c r="D2107" s="48" t="s">
        <v>1110</v>
      </c>
      <c r="E2107" s="48" t="s">
        <v>627</v>
      </c>
      <c r="F2107" s="48" t="s">
        <v>1077</v>
      </c>
      <c r="G2107" s="48">
        <v>51.523000000000003</v>
      </c>
      <c r="H2107" s="48">
        <v>3</v>
      </c>
      <c r="I2107" s="48" t="s">
        <v>287</v>
      </c>
      <c r="J2107" s="48" t="s">
        <v>63</v>
      </c>
    </row>
    <row r="2108" spans="1:10" hidden="1">
      <c r="A2108" s="48" t="s">
        <v>596</v>
      </c>
      <c r="B2108" s="48" t="s">
        <v>33</v>
      </c>
      <c r="C2108" s="48" t="s">
        <v>640</v>
      </c>
      <c r="D2108" s="48" t="s">
        <v>1070</v>
      </c>
      <c r="E2108" s="48" t="s">
        <v>639</v>
      </c>
      <c r="F2108" s="48" t="s">
        <v>1077</v>
      </c>
      <c r="G2108" s="48">
        <v>56.717149999999997</v>
      </c>
      <c r="H2108" s="48">
        <v>2</v>
      </c>
      <c r="I2108" s="48" t="s">
        <v>287</v>
      </c>
      <c r="J2108" s="48" t="s">
        <v>63</v>
      </c>
    </row>
    <row r="2109" spans="1:10" hidden="1">
      <c r="A2109" s="48" t="s">
        <v>596</v>
      </c>
      <c r="B2109" s="48" t="s">
        <v>20</v>
      </c>
      <c r="C2109" s="48" t="s">
        <v>577</v>
      </c>
      <c r="D2109" s="48" t="s">
        <v>590</v>
      </c>
      <c r="E2109" s="48" t="s">
        <v>943</v>
      </c>
      <c r="F2109" s="48" t="s">
        <v>1077</v>
      </c>
      <c r="G2109" s="48">
        <v>57.178240000000002</v>
      </c>
      <c r="H2109" s="48">
        <v>2</v>
      </c>
      <c r="I2109" s="48" t="s">
        <v>287</v>
      </c>
      <c r="J2109" s="48" t="s">
        <v>63</v>
      </c>
    </row>
    <row r="2110" spans="1:10" hidden="1">
      <c r="A2110" s="48" t="s">
        <v>596</v>
      </c>
      <c r="B2110" s="48" t="s">
        <v>23</v>
      </c>
      <c r="C2110" s="48" t="s">
        <v>1035</v>
      </c>
      <c r="D2110" s="48" t="s">
        <v>674</v>
      </c>
      <c r="E2110" s="48" t="s">
        <v>673</v>
      </c>
      <c r="F2110" s="48" t="s">
        <v>1077</v>
      </c>
      <c r="G2110" s="48">
        <v>49.017189999999999</v>
      </c>
      <c r="H2110" s="48">
        <v>3</v>
      </c>
      <c r="I2110" s="48" t="s">
        <v>287</v>
      </c>
      <c r="J2110" s="48" t="s">
        <v>63</v>
      </c>
    </row>
    <row r="2111" spans="1:10" hidden="1">
      <c r="A2111" s="48" t="s">
        <v>596</v>
      </c>
      <c r="B2111" s="48" t="s">
        <v>573</v>
      </c>
      <c r="C2111" s="48" t="s">
        <v>1040</v>
      </c>
      <c r="D2111" s="48" t="s">
        <v>1068</v>
      </c>
      <c r="E2111" s="48" t="s">
        <v>624</v>
      </c>
      <c r="F2111" s="48" t="s">
        <v>1077</v>
      </c>
      <c r="G2111" s="48">
        <v>47.157820000000001</v>
      </c>
      <c r="H2111" s="48">
        <v>3</v>
      </c>
      <c r="I2111" s="48" t="s">
        <v>287</v>
      </c>
      <c r="J2111" s="48" t="s">
        <v>63</v>
      </c>
    </row>
    <row r="2112" spans="1:10" hidden="1">
      <c r="A2112" s="48" t="s">
        <v>596</v>
      </c>
      <c r="B2112" s="48" t="s">
        <v>45</v>
      </c>
      <c r="C2112" s="48" t="s">
        <v>1047</v>
      </c>
      <c r="D2112" s="48" t="s">
        <v>1113</v>
      </c>
      <c r="E2112" s="48" t="s">
        <v>622</v>
      </c>
      <c r="F2112" s="48" t="s">
        <v>1077</v>
      </c>
      <c r="G2112" s="48">
        <v>59.003329999999998</v>
      </c>
      <c r="H2112" s="48">
        <v>2</v>
      </c>
      <c r="I2112" s="48" t="s">
        <v>287</v>
      </c>
      <c r="J2112" s="48" t="s">
        <v>63</v>
      </c>
    </row>
    <row r="2113" spans="1:10" hidden="1">
      <c r="A2113" s="48" t="s">
        <v>596</v>
      </c>
      <c r="B2113" s="48" t="s">
        <v>33</v>
      </c>
      <c r="C2113" s="48" t="s">
        <v>644</v>
      </c>
      <c r="D2113" s="48" t="s">
        <v>1072</v>
      </c>
      <c r="E2113" s="48" t="s">
        <v>643</v>
      </c>
      <c r="F2113" s="48" t="s">
        <v>1077</v>
      </c>
      <c r="G2113" s="48">
        <v>60.042580000000001</v>
      </c>
      <c r="H2113" s="48">
        <v>1</v>
      </c>
      <c r="I2113" s="48" t="s">
        <v>287</v>
      </c>
      <c r="J2113" s="48" t="s">
        <v>63</v>
      </c>
    </row>
    <row r="2114" spans="1:10" hidden="1">
      <c r="A2114" s="48" t="s">
        <v>596</v>
      </c>
      <c r="B2114" s="48" t="s">
        <v>25</v>
      </c>
      <c r="C2114" s="48" t="s">
        <v>1045</v>
      </c>
      <c r="D2114" s="48" t="s">
        <v>1111</v>
      </c>
      <c r="E2114" s="48" t="s">
        <v>632</v>
      </c>
      <c r="F2114" s="48" t="s">
        <v>1077</v>
      </c>
      <c r="G2114" s="48">
        <v>60.720480000000002</v>
      </c>
      <c r="H2114" s="48">
        <v>1</v>
      </c>
      <c r="I2114" s="48" t="s">
        <v>287</v>
      </c>
      <c r="J2114" s="48" t="s">
        <v>63</v>
      </c>
    </row>
    <row r="2115" spans="1:10" hidden="1">
      <c r="A2115" s="48" t="s">
        <v>596</v>
      </c>
      <c r="B2115" s="48" t="s">
        <v>35</v>
      </c>
      <c r="C2115" s="48" t="s">
        <v>756</v>
      </c>
      <c r="D2115" s="48" t="s">
        <v>1087</v>
      </c>
      <c r="E2115" s="48" t="s">
        <v>755</v>
      </c>
      <c r="F2115" s="48" t="s">
        <v>1077</v>
      </c>
      <c r="G2115" s="48">
        <v>60.169220000000003</v>
      </c>
      <c r="H2115" s="48">
        <v>1</v>
      </c>
      <c r="I2115" s="48" t="s">
        <v>287</v>
      </c>
      <c r="J2115" s="48" t="s">
        <v>63</v>
      </c>
    </row>
    <row r="2116" spans="1:10" hidden="1">
      <c r="A2116" s="48" t="s">
        <v>596</v>
      </c>
      <c r="B2116" s="48" t="s">
        <v>39</v>
      </c>
      <c r="C2116" s="48" t="s">
        <v>609</v>
      </c>
      <c r="D2116" s="48" t="s">
        <v>1091</v>
      </c>
      <c r="E2116" s="48" t="s">
        <v>608</v>
      </c>
      <c r="F2116" s="48" t="s">
        <v>1077</v>
      </c>
      <c r="G2116" s="48">
        <v>57.879100000000001</v>
      </c>
      <c r="H2116" s="48">
        <v>2</v>
      </c>
      <c r="I2116" s="48" t="s">
        <v>287</v>
      </c>
      <c r="J2116" s="48" t="s">
        <v>63</v>
      </c>
    </row>
    <row r="2117" spans="1:10" hidden="1">
      <c r="A2117" s="48" t="s">
        <v>596</v>
      </c>
      <c r="B2117" s="48" t="s">
        <v>23</v>
      </c>
      <c r="C2117" s="48" t="s">
        <v>683</v>
      </c>
      <c r="D2117" s="48" t="s">
        <v>1081</v>
      </c>
      <c r="E2117" s="48" t="s">
        <v>682</v>
      </c>
      <c r="F2117" s="48" t="s">
        <v>1077</v>
      </c>
      <c r="G2117" s="48">
        <v>61.584240000000001</v>
      </c>
      <c r="H2117" s="48">
        <v>1</v>
      </c>
      <c r="I2117" s="48" t="s">
        <v>287</v>
      </c>
      <c r="J2117" s="48" t="s">
        <v>63</v>
      </c>
    </row>
    <row r="2118" spans="1:10" hidden="1">
      <c r="A2118" s="48" t="s">
        <v>596</v>
      </c>
      <c r="B2118" s="48" t="s">
        <v>23</v>
      </c>
      <c r="C2118" s="48" t="s">
        <v>746</v>
      </c>
      <c r="D2118" s="48" t="s">
        <v>1078</v>
      </c>
      <c r="E2118" s="48" t="s">
        <v>745</v>
      </c>
      <c r="F2118" s="48" t="s">
        <v>1077</v>
      </c>
      <c r="G2118" s="48">
        <v>60.675229999999999</v>
      </c>
      <c r="H2118" s="48">
        <v>1</v>
      </c>
      <c r="I2118" s="48" t="s">
        <v>287</v>
      </c>
      <c r="J2118" s="48" t="s">
        <v>63</v>
      </c>
    </row>
    <row r="2119" spans="1:10" hidden="1">
      <c r="A2119" s="48" t="s">
        <v>596</v>
      </c>
      <c r="B2119" s="48" t="s">
        <v>573</v>
      </c>
      <c r="C2119" s="48" t="s">
        <v>1043</v>
      </c>
      <c r="D2119" s="48" t="s">
        <v>1069</v>
      </c>
      <c r="E2119" s="48" t="s">
        <v>625</v>
      </c>
      <c r="F2119" s="48" t="s">
        <v>1077</v>
      </c>
      <c r="G2119" s="48">
        <v>46.339379999999998</v>
      </c>
      <c r="H2119" s="48">
        <v>3</v>
      </c>
      <c r="I2119" s="48" t="s">
        <v>287</v>
      </c>
      <c r="J2119" s="48" t="s">
        <v>63</v>
      </c>
    </row>
    <row r="2120" spans="1:10" hidden="1">
      <c r="A2120" s="48" t="s">
        <v>596</v>
      </c>
      <c r="B2120" s="48" t="s">
        <v>43</v>
      </c>
      <c r="C2120" s="48" t="s">
        <v>621</v>
      </c>
      <c r="D2120" s="48" t="s">
        <v>1095</v>
      </c>
      <c r="E2120" s="48" t="s">
        <v>620</v>
      </c>
      <c r="F2120" s="48" t="s">
        <v>1077</v>
      </c>
      <c r="G2120" s="48">
        <v>60.133580000000002</v>
      </c>
      <c r="H2120" s="48">
        <v>1</v>
      </c>
      <c r="I2120" s="48" t="s">
        <v>287</v>
      </c>
      <c r="J2120" s="48" t="s">
        <v>63</v>
      </c>
    </row>
    <row r="2121" spans="1:10" hidden="1">
      <c r="A2121" s="48" t="s">
        <v>596</v>
      </c>
      <c r="B2121" s="48" t="s">
        <v>23</v>
      </c>
      <c r="C2121" s="48" t="s">
        <v>1035</v>
      </c>
      <c r="D2121" s="48" t="s">
        <v>1109</v>
      </c>
      <c r="E2121" s="48" t="s">
        <v>670</v>
      </c>
      <c r="F2121" s="48" t="s">
        <v>1077</v>
      </c>
      <c r="G2121" s="48">
        <v>49.699710000000003</v>
      </c>
      <c r="H2121" s="48">
        <v>3</v>
      </c>
      <c r="I2121" s="48" t="s">
        <v>287</v>
      </c>
      <c r="J2121" s="48" t="s">
        <v>63</v>
      </c>
    </row>
    <row r="2122" spans="1:10" hidden="1">
      <c r="A2122" s="48" t="s">
        <v>596</v>
      </c>
      <c r="B2122" s="48" t="s">
        <v>53</v>
      </c>
      <c r="C2122" s="48" t="s">
        <v>743</v>
      </c>
      <c r="D2122" s="48" t="s">
        <v>1101</v>
      </c>
      <c r="E2122" s="48" t="s">
        <v>744</v>
      </c>
      <c r="F2122" s="48" t="s">
        <v>1077</v>
      </c>
      <c r="G2122" s="48">
        <v>60.88008</v>
      </c>
      <c r="H2122" s="48">
        <v>1</v>
      </c>
      <c r="I2122" s="48" t="s">
        <v>287</v>
      </c>
      <c r="J2122" s="48" t="s">
        <v>63</v>
      </c>
    </row>
    <row r="2123" spans="1:10" hidden="1">
      <c r="A2123" s="48" t="s">
        <v>596</v>
      </c>
      <c r="B2123" s="48" t="s">
        <v>25</v>
      </c>
      <c r="C2123" s="48" t="s">
        <v>1041</v>
      </c>
      <c r="D2123" s="48" t="s">
        <v>1103</v>
      </c>
      <c r="E2123" s="48" t="s">
        <v>628</v>
      </c>
      <c r="F2123" s="48" t="s">
        <v>1077</v>
      </c>
      <c r="G2123" s="48">
        <v>60.846089999999997</v>
      </c>
      <c r="H2123" s="48">
        <v>1</v>
      </c>
      <c r="I2123" s="48" t="s">
        <v>287</v>
      </c>
      <c r="J2123" s="48" t="s">
        <v>63</v>
      </c>
    </row>
    <row r="2124" spans="1:10" hidden="1">
      <c r="A2124" s="48" t="s">
        <v>596</v>
      </c>
      <c r="B2124" s="48" t="s">
        <v>39</v>
      </c>
      <c r="C2124" s="48" t="s">
        <v>615</v>
      </c>
      <c r="D2124" s="48" t="s">
        <v>1092</v>
      </c>
      <c r="E2124" s="48" t="s">
        <v>614</v>
      </c>
      <c r="F2124" s="48" t="s">
        <v>1077</v>
      </c>
      <c r="G2124" s="48">
        <v>63.181519999999999</v>
      </c>
      <c r="H2124" s="48">
        <v>1</v>
      </c>
      <c r="I2124" s="48" t="s">
        <v>287</v>
      </c>
      <c r="J2124" s="48" t="s">
        <v>63</v>
      </c>
    </row>
    <row r="2125" spans="1:10" hidden="1">
      <c r="A2125" s="48" t="s">
        <v>596</v>
      </c>
      <c r="B2125" s="48" t="s">
        <v>25</v>
      </c>
      <c r="C2125" s="48" t="s">
        <v>631</v>
      </c>
      <c r="D2125" s="48" t="s">
        <v>1097</v>
      </c>
      <c r="E2125" s="48" t="s">
        <v>630</v>
      </c>
      <c r="F2125" s="48" t="s">
        <v>1077</v>
      </c>
      <c r="G2125" s="48">
        <v>61.36412</v>
      </c>
      <c r="H2125" s="48">
        <v>1</v>
      </c>
      <c r="I2125" s="48" t="s">
        <v>287</v>
      </c>
      <c r="J2125" s="48" t="s">
        <v>63</v>
      </c>
    </row>
    <row r="2126" spans="1:10" hidden="1">
      <c r="A2126" s="48" t="s">
        <v>596</v>
      </c>
      <c r="B2126" s="48" t="s">
        <v>39</v>
      </c>
      <c r="C2126" s="48" t="s">
        <v>607</v>
      </c>
      <c r="D2126" s="48" t="s">
        <v>1090</v>
      </c>
      <c r="E2126" s="48" t="s">
        <v>606</v>
      </c>
      <c r="F2126" s="48" t="s">
        <v>1077</v>
      </c>
      <c r="G2126" s="48">
        <v>60.775149999999996</v>
      </c>
      <c r="H2126" s="48">
        <v>1</v>
      </c>
      <c r="I2126" s="48" t="s">
        <v>287</v>
      </c>
      <c r="J2126" s="48" t="s">
        <v>63</v>
      </c>
    </row>
    <row r="2127" spans="1:10" hidden="1">
      <c r="A2127" s="48" t="s">
        <v>596</v>
      </c>
      <c r="B2127" s="48" t="s">
        <v>31</v>
      </c>
      <c r="C2127" s="48" t="s">
        <v>678</v>
      </c>
      <c r="D2127" s="48" t="s">
        <v>1086</v>
      </c>
      <c r="E2127" s="48" t="s">
        <v>679</v>
      </c>
      <c r="F2127" s="48" t="s">
        <v>1077</v>
      </c>
      <c r="G2127" s="48">
        <v>59.150269999999999</v>
      </c>
      <c r="H2127" s="48">
        <v>2</v>
      </c>
      <c r="I2127" s="48" t="s">
        <v>287</v>
      </c>
      <c r="J2127" s="48" t="s">
        <v>63</v>
      </c>
    </row>
    <row r="2128" spans="1:10" hidden="1">
      <c r="A2128" s="48" t="s">
        <v>596</v>
      </c>
      <c r="B2128" s="48" t="s">
        <v>27</v>
      </c>
      <c r="C2128" s="48" t="s">
        <v>1038</v>
      </c>
      <c r="D2128" s="48" t="s">
        <v>1108</v>
      </c>
      <c r="E2128" s="48" t="s">
        <v>663</v>
      </c>
      <c r="F2128" s="48" t="s">
        <v>1077</v>
      </c>
      <c r="G2128" s="48">
        <v>56.223739999999999</v>
      </c>
      <c r="H2128" s="48">
        <v>2</v>
      </c>
      <c r="I2128" s="48" t="s">
        <v>287</v>
      </c>
      <c r="J2128" s="48" t="s">
        <v>63</v>
      </c>
    </row>
    <row r="2129" spans="1:10" hidden="1">
      <c r="A2129" s="48" t="s">
        <v>596</v>
      </c>
      <c r="B2129" s="48" t="s">
        <v>27</v>
      </c>
      <c r="C2129" s="48" t="s">
        <v>750</v>
      </c>
      <c r="D2129" s="48" t="s">
        <v>1082</v>
      </c>
      <c r="E2129" s="48" t="s">
        <v>749</v>
      </c>
      <c r="F2129" s="48" t="s">
        <v>1077</v>
      </c>
      <c r="G2129" s="48">
        <v>59.21913</v>
      </c>
      <c r="H2129" s="48">
        <v>2</v>
      </c>
      <c r="I2129" s="48" t="s">
        <v>287</v>
      </c>
      <c r="J2129" s="48" t="s">
        <v>63</v>
      </c>
    </row>
    <row r="2130" spans="1:10" hidden="1">
      <c r="A2130" s="48" t="s">
        <v>596</v>
      </c>
      <c r="B2130" s="48" t="s">
        <v>25</v>
      </c>
      <c r="C2130" s="48" t="s">
        <v>636</v>
      </c>
      <c r="D2130" s="48" t="s">
        <v>1099</v>
      </c>
      <c r="E2130" s="48" t="s">
        <v>635</v>
      </c>
      <c r="F2130" s="48" t="s">
        <v>1077</v>
      </c>
      <c r="G2130" s="48">
        <v>57.007669999999997</v>
      </c>
      <c r="H2130" s="48">
        <v>2</v>
      </c>
      <c r="I2130" s="48" t="s">
        <v>287</v>
      </c>
      <c r="J2130" s="48" t="s">
        <v>63</v>
      </c>
    </row>
    <row r="2131" spans="1:10" hidden="1">
      <c r="A2131" s="48" t="s">
        <v>596</v>
      </c>
      <c r="B2131" s="48" t="s">
        <v>41</v>
      </c>
      <c r="C2131" s="48" t="s">
        <v>617</v>
      </c>
      <c r="D2131" s="48" t="s">
        <v>1093</v>
      </c>
      <c r="E2131" s="48" t="s">
        <v>616</v>
      </c>
      <c r="F2131" s="48" t="s">
        <v>1077</v>
      </c>
      <c r="G2131" s="48">
        <v>62.105629999999998</v>
      </c>
      <c r="H2131" s="48">
        <v>1</v>
      </c>
      <c r="I2131" s="48" t="s">
        <v>287</v>
      </c>
      <c r="J2131" s="48" t="s">
        <v>63</v>
      </c>
    </row>
    <row r="2132" spans="1:10" hidden="1">
      <c r="A2132" s="48" t="s">
        <v>596</v>
      </c>
      <c r="B2132" s="48" t="s">
        <v>27</v>
      </c>
      <c r="C2132" s="48" t="s">
        <v>656</v>
      </c>
      <c r="D2132" s="48" t="s">
        <v>1084</v>
      </c>
      <c r="E2132" s="48" t="s">
        <v>655</v>
      </c>
      <c r="F2132" s="48" t="s">
        <v>1077</v>
      </c>
      <c r="G2132" s="48">
        <v>57.86918</v>
      </c>
      <c r="H2132" s="48">
        <v>2</v>
      </c>
      <c r="I2132" s="48" t="s">
        <v>287</v>
      </c>
      <c r="J2132" s="48" t="s">
        <v>63</v>
      </c>
    </row>
    <row r="2133" spans="1:10" hidden="1">
      <c r="A2133" s="48" t="s">
        <v>596</v>
      </c>
      <c r="B2133" s="48" t="s">
        <v>25</v>
      </c>
      <c r="C2133" s="48" t="s">
        <v>634</v>
      </c>
      <c r="D2133" s="48" t="s">
        <v>1098</v>
      </c>
      <c r="E2133" s="48" t="s">
        <v>633</v>
      </c>
      <c r="F2133" s="48" t="s">
        <v>1077</v>
      </c>
      <c r="G2133" s="48">
        <v>57.98086</v>
      </c>
      <c r="H2133" s="48">
        <v>2</v>
      </c>
      <c r="I2133" s="48" t="s">
        <v>287</v>
      </c>
      <c r="J2133" s="48" t="s">
        <v>63</v>
      </c>
    </row>
    <row r="2134" spans="1:10" hidden="1">
      <c r="A2134" s="48" t="s">
        <v>596</v>
      </c>
      <c r="B2134" s="48" t="s">
        <v>23</v>
      </c>
      <c r="C2134" s="48" t="s">
        <v>1044</v>
      </c>
      <c r="D2134" s="48" t="s">
        <v>1107</v>
      </c>
      <c r="E2134" s="48" t="s">
        <v>611</v>
      </c>
      <c r="F2134" s="48" t="s">
        <v>1077</v>
      </c>
      <c r="G2134" s="48">
        <v>57.635919999999999</v>
      </c>
      <c r="H2134" s="48">
        <v>2</v>
      </c>
      <c r="I2134" s="48" t="s">
        <v>287</v>
      </c>
      <c r="J2134" s="48" t="s">
        <v>63</v>
      </c>
    </row>
    <row r="2135" spans="1:10" hidden="1">
      <c r="A2135" s="48" t="s">
        <v>596</v>
      </c>
      <c r="B2135" s="48" t="s">
        <v>23</v>
      </c>
      <c r="C2135" s="48" t="s">
        <v>708</v>
      </c>
      <c r="D2135" s="48" t="s">
        <v>1080</v>
      </c>
      <c r="E2135" s="48" t="s">
        <v>707</v>
      </c>
      <c r="F2135" s="48" t="s">
        <v>1077</v>
      </c>
      <c r="G2135" s="48">
        <v>58.530149999999999</v>
      </c>
      <c r="H2135" s="48">
        <v>2</v>
      </c>
      <c r="I2135" s="48" t="s">
        <v>287</v>
      </c>
      <c r="J2135" s="48" t="s">
        <v>63</v>
      </c>
    </row>
    <row r="2136" spans="1:10" hidden="1">
      <c r="A2136" s="48" t="s">
        <v>596</v>
      </c>
      <c r="B2136" s="48" t="s">
        <v>20</v>
      </c>
      <c r="C2136" s="48" t="s">
        <v>577</v>
      </c>
      <c r="D2136" s="48" t="s">
        <v>578</v>
      </c>
      <c r="E2136" s="48" t="s">
        <v>668</v>
      </c>
      <c r="F2136" s="48" t="s">
        <v>1077</v>
      </c>
      <c r="G2136" s="48">
        <v>57.269109999999998</v>
      </c>
      <c r="H2136" s="48">
        <v>2</v>
      </c>
      <c r="I2136" s="48" t="s">
        <v>287</v>
      </c>
      <c r="J2136" s="48" t="s">
        <v>63</v>
      </c>
    </row>
    <row r="2137" spans="1:10" hidden="1">
      <c r="A2137" s="48" t="s">
        <v>596</v>
      </c>
      <c r="B2137" s="48" t="s">
        <v>27</v>
      </c>
      <c r="C2137" s="48" t="s">
        <v>660</v>
      </c>
      <c r="D2137" s="48" t="s">
        <v>1085</v>
      </c>
      <c r="E2137" s="48" t="s">
        <v>659</v>
      </c>
      <c r="F2137" s="48" t="s">
        <v>1077</v>
      </c>
      <c r="G2137" s="48">
        <v>57.484169999999999</v>
      </c>
      <c r="H2137" s="48">
        <v>2</v>
      </c>
      <c r="I2137" s="48" t="s">
        <v>287</v>
      </c>
      <c r="J2137" s="48" t="s">
        <v>63</v>
      </c>
    </row>
    <row r="2138" spans="1:10" hidden="1">
      <c r="A2138" s="48" t="s">
        <v>596</v>
      </c>
      <c r="B2138" s="48" t="s">
        <v>35</v>
      </c>
      <c r="C2138" s="48" t="s">
        <v>1042</v>
      </c>
      <c r="D2138" s="48" t="s">
        <v>1105</v>
      </c>
      <c r="E2138" s="48" t="s">
        <v>610</v>
      </c>
      <c r="F2138" s="48" t="s">
        <v>1077</v>
      </c>
      <c r="G2138" s="48">
        <v>61.900959999999998</v>
      </c>
      <c r="H2138" s="48">
        <v>1</v>
      </c>
      <c r="I2138" s="48" t="s">
        <v>287</v>
      </c>
      <c r="J2138" s="48" t="s">
        <v>63</v>
      </c>
    </row>
    <row r="2139" spans="1:10" hidden="1">
      <c r="A2139" s="48" t="s">
        <v>596</v>
      </c>
      <c r="B2139" s="48" t="s">
        <v>29</v>
      </c>
      <c r="C2139" s="48" t="s">
        <v>29</v>
      </c>
      <c r="D2139" s="48" t="s">
        <v>1106</v>
      </c>
      <c r="E2139" s="48" t="s">
        <v>675</v>
      </c>
      <c r="F2139" s="48" t="s">
        <v>1077</v>
      </c>
      <c r="G2139" s="48">
        <v>48.540840000000003</v>
      </c>
      <c r="H2139" s="48">
        <v>3</v>
      </c>
      <c r="I2139" s="48" t="s">
        <v>287</v>
      </c>
      <c r="J2139" s="48" t="s">
        <v>63</v>
      </c>
    </row>
    <row r="2140" spans="1:10" hidden="1">
      <c r="A2140" s="48" t="s">
        <v>596</v>
      </c>
      <c r="B2140" s="48" t="s">
        <v>51</v>
      </c>
      <c r="C2140" s="48" t="s">
        <v>1039</v>
      </c>
      <c r="D2140" s="48" t="s">
        <v>1112</v>
      </c>
      <c r="E2140" s="48" t="s">
        <v>626</v>
      </c>
      <c r="F2140" s="48" t="s">
        <v>1077</v>
      </c>
      <c r="G2140" s="48">
        <v>44.996189999999999</v>
      </c>
      <c r="H2140" s="48">
        <v>3</v>
      </c>
      <c r="I2140" s="48" t="s">
        <v>287</v>
      </c>
      <c r="J2140" s="48" t="s">
        <v>63</v>
      </c>
    </row>
    <row r="2141" spans="1:10" hidden="1">
      <c r="A2141" s="48" t="s">
        <v>596</v>
      </c>
      <c r="B2141" s="48" t="s">
        <v>123</v>
      </c>
      <c r="C2141" s="48" t="s">
        <v>1041</v>
      </c>
      <c r="D2141" s="48" t="s">
        <v>1103</v>
      </c>
      <c r="E2141" s="48" t="s">
        <v>628</v>
      </c>
      <c r="F2141" s="48" t="s">
        <v>1077</v>
      </c>
      <c r="G2141" s="48">
        <v>60.846089999999997</v>
      </c>
      <c r="H2141" s="48">
        <v>1</v>
      </c>
      <c r="I2141" s="48" t="s">
        <v>287</v>
      </c>
      <c r="J2141" s="48" t="s">
        <v>63</v>
      </c>
    </row>
    <row r="2142" spans="1:10" hidden="1">
      <c r="A2142" s="48" t="s">
        <v>596</v>
      </c>
      <c r="B2142" s="48" t="s">
        <v>35</v>
      </c>
      <c r="C2142" s="48" t="s">
        <v>640</v>
      </c>
      <c r="D2142" s="48" t="s">
        <v>1070</v>
      </c>
      <c r="E2142" s="48" t="s">
        <v>639</v>
      </c>
      <c r="F2142" s="48" t="s">
        <v>1077</v>
      </c>
      <c r="G2142" s="48">
        <v>56.717149999999997</v>
      </c>
      <c r="H2142" s="48">
        <v>2</v>
      </c>
      <c r="I2142" s="48" t="s">
        <v>287</v>
      </c>
      <c r="J2142" s="48" t="s">
        <v>63</v>
      </c>
    </row>
    <row r="2143" spans="1:10" hidden="1">
      <c r="A2143" s="48" t="s">
        <v>596</v>
      </c>
      <c r="B2143" s="48" t="s">
        <v>123</v>
      </c>
      <c r="C2143" s="48" t="s">
        <v>638</v>
      </c>
      <c r="D2143" s="48" t="s">
        <v>667</v>
      </c>
      <c r="E2143" s="48" t="s">
        <v>666</v>
      </c>
      <c r="F2143" s="48" t="s">
        <v>1077</v>
      </c>
      <c r="G2143" s="48">
        <v>58.705590000000001</v>
      </c>
      <c r="H2143" s="48">
        <v>2</v>
      </c>
      <c r="I2143" s="48" t="s">
        <v>287</v>
      </c>
      <c r="J2143" s="48" t="s">
        <v>63</v>
      </c>
    </row>
    <row r="2144" spans="1:10" hidden="1">
      <c r="A2144" s="48" t="s">
        <v>596</v>
      </c>
      <c r="B2144" s="48" t="s">
        <v>23</v>
      </c>
      <c r="C2144" s="48" t="s">
        <v>746</v>
      </c>
      <c r="D2144" s="48" t="s">
        <v>794</v>
      </c>
      <c r="E2144" s="48" t="s">
        <v>793</v>
      </c>
      <c r="F2144" s="48" t="s">
        <v>1077</v>
      </c>
      <c r="G2144" s="48">
        <v>62.559429999999999</v>
      </c>
      <c r="H2144" s="48">
        <v>1</v>
      </c>
      <c r="I2144" s="48" t="s">
        <v>287</v>
      </c>
      <c r="J2144" s="48" t="s">
        <v>63</v>
      </c>
    </row>
    <row r="2145" spans="1:10" hidden="1">
      <c r="A2145" s="48" t="s">
        <v>596</v>
      </c>
      <c r="B2145" s="48" t="s">
        <v>39</v>
      </c>
      <c r="C2145" s="48" t="s">
        <v>607</v>
      </c>
      <c r="D2145" s="48" t="s">
        <v>607</v>
      </c>
      <c r="E2145" s="48" t="s">
        <v>856</v>
      </c>
      <c r="F2145" s="48" t="s">
        <v>1077</v>
      </c>
      <c r="G2145" s="48">
        <v>60.775149999999996</v>
      </c>
      <c r="H2145" s="48">
        <v>1</v>
      </c>
      <c r="I2145" s="48" t="s">
        <v>287</v>
      </c>
      <c r="J2145" s="48" t="s">
        <v>63</v>
      </c>
    </row>
    <row r="2146" spans="1:10" hidden="1">
      <c r="A2146" s="48" t="s">
        <v>596</v>
      </c>
      <c r="B2146" s="48" t="s">
        <v>20</v>
      </c>
      <c r="C2146" s="48" t="s">
        <v>577</v>
      </c>
      <c r="D2146" s="48" t="s">
        <v>583</v>
      </c>
      <c r="E2146" s="48" t="s">
        <v>889</v>
      </c>
      <c r="F2146" s="48" t="s">
        <v>1077</v>
      </c>
      <c r="G2146" s="48">
        <v>59.564050000000002</v>
      </c>
      <c r="H2146" s="48">
        <v>2</v>
      </c>
      <c r="I2146" s="48" t="s">
        <v>287</v>
      </c>
      <c r="J2146" s="48" t="s">
        <v>63</v>
      </c>
    </row>
    <row r="2147" spans="1:10" hidden="1">
      <c r="A2147" s="48" t="s">
        <v>596</v>
      </c>
      <c r="B2147" s="48" t="s">
        <v>37</v>
      </c>
      <c r="C2147" s="48" t="s">
        <v>605</v>
      </c>
      <c r="D2147" s="48" t="s">
        <v>1051</v>
      </c>
      <c r="E2147" s="48" t="s">
        <v>1050</v>
      </c>
      <c r="F2147" s="48" t="s">
        <v>1077</v>
      </c>
      <c r="G2147" s="48">
        <v>62.295360000000002</v>
      </c>
      <c r="H2147" s="48">
        <v>1</v>
      </c>
      <c r="I2147" s="48" t="s">
        <v>287</v>
      </c>
      <c r="J2147" s="48" t="s">
        <v>63</v>
      </c>
    </row>
    <row r="2148" spans="1:10" hidden="1">
      <c r="A2148" s="48" t="s">
        <v>596</v>
      </c>
      <c r="B2148" s="48" t="s">
        <v>53</v>
      </c>
      <c r="C2148" s="48" t="s">
        <v>743</v>
      </c>
      <c r="D2148" s="48" t="s">
        <v>865</v>
      </c>
      <c r="E2148" s="48" t="s">
        <v>864</v>
      </c>
      <c r="F2148" s="48" t="s">
        <v>1077</v>
      </c>
      <c r="G2148" s="48">
        <v>57.589739999999999</v>
      </c>
      <c r="H2148" s="48">
        <v>2</v>
      </c>
      <c r="I2148" s="48" t="s">
        <v>287</v>
      </c>
      <c r="J2148" s="48" t="s">
        <v>63</v>
      </c>
    </row>
    <row r="2149" spans="1:10" hidden="1">
      <c r="A2149" s="48" t="s">
        <v>596</v>
      </c>
      <c r="B2149" s="48" t="s">
        <v>41</v>
      </c>
      <c r="C2149" s="48" t="s">
        <v>619</v>
      </c>
      <c r="D2149" s="48" t="s">
        <v>704</v>
      </c>
      <c r="E2149" s="48" t="s">
        <v>703</v>
      </c>
      <c r="F2149" s="48" t="s">
        <v>1077</v>
      </c>
      <c r="G2149" s="48">
        <v>61.152909999999999</v>
      </c>
      <c r="H2149" s="48">
        <v>1</v>
      </c>
      <c r="I2149" s="48" t="s">
        <v>287</v>
      </c>
      <c r="J2149" s="48" t="s">
        <v>63</v>
      </c>
    </row>
    <row r="2150" spans="1:10" hidden="1">
      <c r="A2150" s="48" t="s">
        <v>596</v>
      </c>
      <c r="B2150" s="48" t="s">
        <v>17</v>
      </c>
      <c r="C2150" s="48" t="s">
        <v>1037</v>
      </c>
      <c r="D2150" s="48" t="s">
        <v>823</v>
      </c>
      <c r="E2150" s="48" t="s">
        <v>822</v>
      </c>
      <c r="F2150" s="48" t="s">
        <v>1077</v>
      </c>
      <c r="G2150" s="48">
        <v>54.752519999999997</v>
      </c>
      <c r="H2150" s="48">
        <v>2</v>
      </c>
      <c r="I2150" s="48" t="s">
        <v>287</v>
      </c>
      <c r="J2150" s="48" t="s">
        <v>63</v>
      </c>
    </row>
    <row r="2151" spans="1:10" hidden="1">
      <c r="A2151" s="48" t="s">
        <v>596</v>
      </c>
      <c r="B2151" s="48" t="s">
        <v>53</v>
      </c>
      <c r="C2151" s="48" t="s">
        <v>743</v>
      </c>
      <c r="D2151" s="48" t="s">
        <v>1017</v>
      </c>
      <c r="E2151" s="48" t="s">
        <v>1016</v>
      </c>
      <c r="F2151" s="48" t="s">
        <v>1077</v>
      </c>
      <c r="G2151" s="48">
        <v>59.320630000000001</v>
      </c>
      <c r="H2151" s="48">
        <v>2</v>
      </c>
      <c r="I2151" s="48" t="s">
        <v>287</v>
      </c>
      <c r="J2151" s="48" t="s">
        <v>63</v>
      </c>
    </row>
    <row r="2152" spans="1:10" hidden="1">
      <c r="A2152" s="48" t="s">
        <v>596</v>
      </c>
      <c r="B2152" s="48" t="s">
        <v>27</v>
      </c>
      <c r="C2152" s="48" t="s">
        <v>1036</v>
      </c>
      <c r="D2152" s="48" t="s">
        <v>863</v>
      </c>
      <c r="E2152" s="48" t="s">
        <v>862</v>
      </c>
      <c r="F2152" s="48" t="s">
        <v>1077</v>
      </c>
      <c r="G2152" s="48">
        <v>65.691310000000001</v>
      </c>
      <c r="H2152" s="48">
        <v>1</v>
      </c>
      <c r="I2152" s="48" t="s">
        <v>287</v>
      </c>
      <c r="J2152" s="48" t="s">
        <v>63</v>
      </c>
    </row>
    <row r="2153" spans="1:10" hidden="1">
      <c r="A2153" s="48" t="s">
        <v>596</v>
      </c>
      <c r="B2153" s="48" t="s">
        <v>23</v>
      </c>
      <c r="C2153" s="48" t="s">
        <v>1044</v>
      </c>
      <c r="D2153" s="48" t="s">
        <v>915</v>
      </c>
      <c r="E2153" s="48" t="s">
        <v>914</v>
      </c>
      <c r="F2153" s="48" t="s">
        <v>1077</v>
      </c>
      <c r="G2153" s="48">
        <v>59.434010000000001</v>
      </c>
      <c r="H2153" s="48">
        <v>2</v>
      </c>
      <c r="I2153" s="48" t="s">
        <v>287</v>
      </c>
      <c r="J2153" s="48" t="s">
        <v>63</v>
      </c>
    </row>
    <row r="2154" spans="1:10" hidden="1">
      <c r="A2154" s="48" t="s">
        <v>596</v>
      </c>
      <c r="B2154" s="48" t="s">
        <v>43</v>
      </c>
      <c r="C2154" s="48" t="s">
        <v>621</v>
      </c>
      <c r="D2154" s="48" t="s">
        <v>853</v>
      </c>
      <c r="E2154" s="48" t="s">
        <v>852</v>
      </c>
      <c r="F2154" s="48" t="s">
        <v>1077</v>
      </c>
      <c r="G2154" s="48">
        <v>59.201720000000002</v>
      </c>
      <c r="H2154" s="48">
        <v>2</v>
      </c>
      <c r="I2154" s="48" t="s">
        <v>287</v>
      </c>
      <c r="J2154" s="48" t="s">
        <v>63</v>
      </c>
    </row>
    <row r="2155" spans="1:10" hidden="1">
      <c r="A2155" s="48" t="s">
        <v>596</v>
      </c>
      <c r="B2155" s="48" t="s">
        <v>33</v>
      </c>
      <c r="C2155" s="48" t="s">
        <v>754</v>
      </c>
      <c r="D2155" s="48" t="s">
        <v>1032</v>
      </c>
      <c r="E2155" s="48" t="s">
        <v>1031</v>
      </c>
      <c r="F2155" s="48" t="s">
        <v>1077</v>
      </c>
      <c r="G2155" s="48">
        <v>55.841630000000002</v>
      </c>
      <c r="H2155" s="48">
        <v>2</v>
      </c>
      <c r="I2155" s="48" t="s">
        <v>287</v>
      </c>
      <c r="J2155" s="48" t="s">
        <v>63</v>
      </c>
    </row>
    <row r="2156" spans="1:10" hidden="1">
      <c r="A2156" s="48" t="s">
        <v>596</v>
      </c>
      <c r="B2156" s="48" t="s">
        <v>37</v>
      </c>
      <c r="C2156" s="48" t="s">
        <v>605</v>
      </c>
      <c r="D2156" s="48" t="s">
        <v>1049</v>
      </c>
      <c r="E2156" s="48" t="s">
        <v>1048</v>
      </c>
      <c r="F2156" s="48" t="s">
        <v>1077</v>
      </c>
      <c r="G2156" s="48">
        <v>63.931179999999998</v>
      </c>
      <c r="H2156" s="48">
        <v>1</v>
      </c>
      <c r="I2156" s="48" t="s">
        <v>287</v>
      </c>
      <c r="J2156" s="48" t="s">
        <v>63</v>
      </c>
    </row>
    <row r="2157" spans="1:10" hidden="1">
      <c r="A2157" s="48" t="s">
        <v>596</v>
      </c>
      <c r="B2157" s="48" t="s">
        <v>43</v>
      </c>
      <c r="C2157" s="48" t="s">
        <v>621</v>
      </c>
      <c r="D2157" s="48" t="s">
        <v>851</v>
      </c>
      <c r="E2157" s="48" t="s">
        <v>850</v>
      </c>
      <c r="F2157" s="48" t="s">
        <v>1077</v>
      </c>
      <c r="G2157" s="48">
        <v>64.523290000000003</v>
      </c>
      <c r="H2157" s="48">
        <v>1</v>
      </c>
      <c r="I2157" s="48" t="s">
        <v>287</v>
      </c>
      <c r="J2157" s="48" t="s">
        <v>63</v>
      </c>
    </row>
    <row r="2158" spans="1:10" hidden="1">
      <c r="A2158" s="48" t="s">
        <v>596</v>
      </c>
      <c r="B2158" s="48" t="s">
        <v>25</v>
      </c>
      <c r="C2158" s="48" t="s">
        <v>1045</v>
      </c>
      <c r="D2158" s="48" t="s">
        <v>991</v>
      </c>
      <c r="E2158" s="48" t="s">
        <v>990</v>
      </c>
      <c r="F2158" s="48" t="s">
        <v>1077</v>
      </c>
      <c r="G2158" s="48">
        <v>53.54871</v>
      </c>
      <c r="H2158" s="48">
        <v>2</v>
      </c>
      <c r="I2158" s="48" t="s">
        <v>287</v>
      </c>
      <c r="J2158" s="48" t="s">
        <v>63</v>
      </c>
    </row>
    <row r="2159" spans="1:10" hidden="1">
      <c r="A2159" s="48" t="s">
        <v>597</v>
      </c>
      <c r="B2159" s="48" t="s">
        <v>20</v>
      </c>
      <c r="C2159" s="48" t="s">
        <v>577</v>
      </c>
      <c r="D2159" s="48" t="s">
        <v>590</v>
      </c>
      <c r="E2159" s="48" t="s">
        <v>943</v>
      </c>
      <c r="F2159" s="48" t="s">
        <v>1077</v>
      </c>
      <c r="G2159" s="48">
        <v>74.72936</v>
      </c>
      <c r="H2159" s="48">
        <v>2</v>
      </c>
      <c r="I2159" s="48" t="s">
        <v>287</v>
      </c>
      <c r="J2159" s="48" t="s">
        <v>60</v>
      </c>
    </row>
    <row r="2160" spans="1:10" hidden="1">
      <c r="A2160" s="48" t="s">
        <v>597</v>
      </c>
      <c r="B2160" s="48" t="s">
        <v>23</v>
      </c>
      <c r="C2160" s="48" t="s">
        <v>1035</v>
      </c>
      <c r="D2160" s="48" t="s">
        <v>674</v>
      </c>
      <c r="E2160" s="48" t="s">
        <v>673</v>
      </c>
      <c r="F2160" s="48" t="s">
        <v>1077</v>
      </c>
      <c r="G2160" s="48">
        <v>65.607380000000006</v>
      </c>
      <c r="H2160" s="48">
        <v>3</v>
      </c>
      <c r="I2160" s="48" t="s">
        <v>287</v>
      </c>
      <c r="J2160" s="48" t="s">
        <v>60</v>
      </c>
    </row>
    <row r="2161" spans="1:10" hidden="1">
      <c r="A2161" s="48" t="s">
        <v>597</v>
      </c>
      <c r="B2161" s="48" t="s">
        <v>23</v>
      </c>
      <c r="C2161" s="48" t="s">
        <v>683</v>
      </c>
      <c r="D2161" s="48" t="s">
        <v>1028</v>
      </c>
      <c r="E2161" s="48" t="s">
        <v>1027</v>
      </c>
      <c r="F2161" s="48" t="s">
        <v>1077</v>
      </c>
      <c r="G2161" s="48">
        <v>78.521780000000007</v>
      </c>
      <c r="H2161" s="48">
        <v>2</v>
      </c>
      <c r="I2161" s="48" t="s">
        <v>287</v>
      </c>
      <c r="J2161" s="48" t="s">
        <v>60</v>
      </c>
    </row>
    <row r="2162" spans="1:10" hidden="1">
      <c r="A2162" s="48" t="s">
        <v>597</v>
      </c>
      <c r="B2162" s="48" t="s">
        <v>43</v>
      </c>
      <c r="C2162" s="48" t="s">
        <v>621</v>
      </c>
      <c r="D2162" s="48" t="s">
        <v>841</v>
      </c>
      <c r="E2162" s="48" t="s">
        <v>840</v>
      </c>
      <c r="F2162" s="48" t="s">
        <v>1077</v>
      </c>
      <c r="G2162" s="48">
        <v>74.435299999999998</v>
      </c>
      <c r="H2162" s="48">
        <v>2</v>
      </c>
      <c r="I2162" s="48" t="s">
        <v>287</v>
      </c>
      <c r="J2162" s="48" t="s">
        <v>60</v>
      </c>
    </row>
    <row r="2163" spans="1:10" hidden="1">
      <c r="A2163" s="48" t="s">
        <v>597</v>
      </c>
      <c r="B2163" s="48" t="s">
        <v>33</v>
      </c>
      <c r="C2163" s="48" t="s">
        <v>644</v>
      </c>
      <c r="D2163" s="48" t="s">
        <v>646</v>
      </c>
      <c r="E2163" s="48" t="s">
        <v>645</v>
      </c>
      <c r="F2163" s="48" t="s">
        <v>1077</v>
      </c>
      <c r="G2163" s="48">
        <v>72.230130000000003</v>
      </c>
      <c r="H2163" s="48">
        <v>2</v>
      </c>
      <c r="I2163" s="48" t="s">
        <v>287</v>
      </c>
      <c r="J2163" s="48" t="s">
        <v>60</v>
      </c>
    </row>
    <row r="2164" spans="1:10" hidden="1">
      <c r="A2164" s="48" t="s">
        <v>597</v>
      </c>
      <c r="B2164" s="48" t="s">
        <v>33</v>
      </c>
      <c r="C2164" s="48" t="s">
        <v>754</v>
      </c>
      <c r="D2164" s="48" t="s">
        <v>906</v>
      </c>
      <c r="E2164" s="48" t="s">
        <v>905</v>
      </c>
      <c r="F2164" s="48" t="s">
        <v>1077</v>
      </c>
      <c r="G2164" s="48">
        <v>73.289150000000006</v>
      </c>
      <c r="H2164" s="48">
        <v>2</v>
      </c>
      <c r="I2164" s="48" t="s">
        <v>287</v>
      </c>
      <c r="J2164" s="48" t="s">
        <v>60</v>
      </c>
    </row>
    <row r="2165" spans="1:10" hidden="1">
      <c r="A2165" s="48" t="s">
        <v>597</v>
      </c>
      <c r="B2165" s="48" t="s">
        <v>43</v>
      </c>
      <c r="C2165" s="48" t="s">
        <v>621</v>
      </c>
      <c r="D2165" s="48" t="s">
        <v>917</v>
      </c>
      <c r="E2165" s="48" t="s">
        <v>916</v>
      </c>
      <c r="F2165" s="48" t="s">
        <v>1077</v>
      </c>
      <c r="G2165" s="48">
        <v>76.915270000000007</v>
      </c>
      <c r="H2165" s="48">
        <v>2</v>
      </c>
      <c r="I2165" s="48" t="s">
        <v>287</v>
      </c>
      <c r="J2165" s="48" t="s">
        <v>60</v>
      </c>
    </row>
    <row r="2166" spans="1:10" hidden="1">
      <c r="A2166" s="48" t="s">
        <v>597</v>
      </c>
      <c r="B2166" s="48" t="s">
        <v>47</v>
      </c>
      <c r="C2166" s="48" t="s">
        <v>47</v>
      </c>
      <c r="D2166" s="48" t="s">
        <v>933</v>
      </c>
      <c r="E2166" s="48" t="s">
        <v>932</v>
      </c>
      <c r="F2166" s="48" t="s">
        <v>1077</v>
      </c>
      <c r="G2166" s="48">
        <v>60.969940000000001</v>
      </c>
      <c r="H2166" s="48">
        <v>3</v>
      </c>
      <c r="I2166" s="48" t="s">
        <v>287</v>
      </c>
      <c r="J2166" s="48" t="s">
        <v>60</v>
      </c>
    </row>
    <row r="2167" spans="1:10" hidden="1">
      <c r="A2167" s="48" t="s">
        <v>597</v>
      </c>
      <c r="B2167" s="48" t="s">
        <v>27</v>
      </c>
      <c r="C2167" s="48" t="s">
        <v>1036</v>
      </c>
      <c r="D2167" s="48" t="s">
        <v>727</v>
      </c>
      <c r="E2167" s="48" t="s">
        <v>726</v>
      </c>
      <c r="F2167" s="48" t="s">
        <v>1077</v>
      </c>
      <c r="G2167" s="48">
        <v>75.480339999999998</v>
      </c>
      <c r="H2167" s="48">
        <v>2</v>
      </c>
      <c r="I2167" s="48" t="s">
        <v>287</v>
      </c>
      <c r="J2167" s="48" t="s">
        <v>60</v>
      </c>
    </row>
    <row r="2168" spans="1:10" hidden="1">
      <c r="A2168" s="48" t="s">
        <v>597</v>
      </c>
      <c r="B2168" s="48" t="s">
        <v>27</v>
      </c>
      <c r="C2168" s="48" t="s">
        <v>1036</v>
      </c>
      <c r="D2168" s="48" t="s">
        <v>731</v>
      </c>
      <c r="E2168" s="48" t="s">
        <v>730</v>
      </c>
      <c r="F2168" s="48" t="s">
        <v>1077</v>
      </c>
      <c r="G2168" s="48">
        <v>77.952269999999999</v>
      </c>
      <c r="H2168" s="48">
        <v>2</v>
      </c>
      <c r="I2168" s="48" t="s">
        <v>287</v>
      </c>
      <c r="J2168" s="48" t="s">
        <v>60</v>
      </c>
    </row>
    <row r="2169" spans="1:10" hidden="1">
      <c r="A2169" s="48" t="s">
        <v>597</v>
      </c>
      <c r="B2169" s="48" t="s">
        <v>23</v>
      </c>
      <c r="C2169" s="48" t="s">
        <v>748</v>
      </c>
      <c r="D2169" s="48" t="s">
        <v>748</v>
      </c>
      <c r="E2169" s="48" t="s">
        <v>827</v>
      </c>
      <c r="F2169" s="48" t="s">
        <v>1077</v>
      </c>
      <c r="G2169" s="48">
        <v>67.826849999999993</v>
      </c>
      <c r="H2169" s="48">
        <v>3</v>
      </c>
      <c r="I2169" s="48" t="s">
        <v>287</v>
      </c>
      <c r="J2169" s="48" t="s">
        <v>60</v>
      </c>
    </row>
    <row r="2170" spans="1:10" hidden="1">
      <c r="A2170" s="48" t="s">
        <v>597</v>
      </c>
      <c r="B2170" s="48" t="s">
        <v>35</v>
      </c>
      <c r="C2170" s="48" t="s">
        <v>756</v>
      </c>
      <c r="D2170" s="48" t="s">
        <v>835</v>
      </c>
      <c r="E2170" s="48" t="s">
        <v>834</v>
      </c>
      <c r="F2170" s="48" t="s">
        <v>1077</v>
      </c>
      <c r="G2170" s="48">
        <v>73.618589999999998</v>
      </c>
      <c r="H2170" s="48">
        <v>2</v>
      </c>
      <c r="I2170" s="48" t="s">
        <v>287</v>
      </c>
      <c r="J2170" s="48" t="s">
        <v>60</v>
      </c>
    </row>
    <row r="2171" spans="1:10" hidden="1">
      <c r="A2171" s="48" t="s">
        <v>597</v>
      </c>
      <c r="B2171" s="48" t="s">
        <v>39</v>
      </c>
      <c r="C2171" s="48" t="s">
        <v>609</v>
      </c>
      <c r="D2171" s="48" t="s">
        <v>609</v>
      </c>
      <c r="E2171" s="48" t="s">
        <v>799</v>
      </c>
      <c r="F2171" s="48" t="s">
        <v>1077</v>
      </c>
      <c r="G2171" s="48">
        <v>72.161410000000004</v>
      </c>
      <c r="H2171" s="48">
        <v>2</v>
      </c>
      <c r="I2171" s="48" t="s">
        <v>287</v>
      </c>
      <c r="J2171" s="48" t="s">
        <v>60</v>
      </c>
    </row>
    <row r="2172" spans="1:10" hidden="1">
      <c r="A2172" s="48" t="s">
        <v>597</v>
      </c>
      <c r="B2172" s="48" t="s">
        <v>35</v>
      </c>
      <c r="C2172" s="48" t="s">
        <v>756</v>
      </c>
      <c r="D2172" s="48" t="s">
        <v>901</v>
      </c>
      <c r="E2172" s="48" t="s">
        <v>900</v>
      </c>
      <c r="F2172" s="48" t="s">
        <v>1077</v>
      </c>
      <c r="G2172" s="48">
        <v>75.890820000000005</v>
      </c>
      <c r="H2172" s="48">
        <v>2</v>
      </c>
      <c r="I2172" s="48" t="s">
        <v>287</v>
      </c>
      <c r="J2172" s="48" t="s">
        <v>60</v>
      </c>
    </row>
    <row r="2173" spans="1:10" hidden="1">
      <c r="A2173" s="48" t="s">
        <v>597</v>
      </c>
      <c r="B2173" s="48" t="s">
        <v>35</v>
      </c>
      <c r="C2173" s="48" t="s">
        <v>640</v>
      </c>
      <c r="D2173" s="48" t="s">
        <v>760</v>
      </c>
      <c r="E2173" s="48" t="s">
        <v>759</v>
      </c>
      <c r="F2173" s="48" t="s">
        <v>1077</v>
      </c>
      <c r="G2173" s="48">
        <v>71.510509999999996</v>
      </c>
      <c r="H2173" s="48">
        <v>2</v>
      </c>
      <c r="I2173" s="48" t="s">
        <v>287</v>
      </c>
      <c r="J2173" s="48" t="s">
        <v>60</v>
      </c>
    </row>
    <row r="2174" spans="1:10" hidden="1">
      <c r="A2174" s="48" t="s">
        <v>597</v>
      </c>
      <c r="B2174" s="48" t="s">
        <v>17</v>
      </c>
      <c r="C2174" s="48" t="s">
        <v>1037</v>
      </c>
      <c r="D2174" s="48" t="s">
        <v>888</v>
      </c>
      <c r="E2174" s="48" t="s">
        <v>887</v>
      </c>
      <c r="F2174" s="48" t="s">
        <v>1077</v>
      </c>
      <c r="G2174" s="48">
        <v>71.213589999999996</v>
      </c>
      <c r="H2174" s="48">
        <v>2</v>
      </c>
      <c r="I2174" s="48" t="s">
        <v>287</v>
      </c>
      <c r="J2174" s="48" t="s">
        <v>60</v>
      </c>
    </row>
    <row r="2175" spans="1:10" hidden="1">
      <c r="A2175" s="48" t="s">
        <v>597</v>
      </c>
      <c r="B2175" s="48" t="s">
        <v>45</v>
      </c>
      <c r="C2175" s="48" t="s">
        <v>1047</v>
      </c>
      <c r="D2175" s="48" t="s">
        <v>839</v>
      </c>
      <c r="E2175" s="48" t="s">
        <v>838</v>
      </c>
      <c r="F2175" s="48" t="s">
        <v>1077</v>
      </c>
      <c r="G2175" s="48">
        <v>76.556700000000006</v>
      </c>
      <c r="H2175" s="48">
        <v>2</v>
      </c>
      <c r="I2175" s="48" t="s">
        <v>287</v>
      </c>
      <c r="J2175" s="48" t="s">
        <v>60</v>
      </c>
    </row>
    <row r="2176" spans="1:10" hidden="1">
      <c r="A2176" s="48" t="s">
        <v>597</v>
      </c>
      <c r="B2176" s="48" t="s">
        <v>45</v>
      </c>
      <c r="C2176" s="48" t="s">
        <v>1047</v>
      </c>
      <c r="D2176" s="48" t="s">
        <v>979</v>
      </c>
      <c r="E2176" s="48" t="s">
        <v>978</v>
      </c>
      <c r="F2176" s="48" t="s">
        <v>1077</v>
      </c>
      <c r="G2176" s="48">
        <v>67.899330000000006</v>
      </c>
      <c r="H2176" s="48">
        <v>3</v>
      </c>
      <c r="I2176" s="48" t="s">
        <v>287</v>
      </c>
      <c r="J2176" s="48" t="s">
        <v>60</v>
      </c>
    </row>
    <row r="2177" spans="1:10" hidden="1">
      <c r="A2177" s="48" t="s">
        <v>597</v>
      </c>
      <c r="B2177" s="48" t="s">
        <v>45</v>
      </c>
      <c r="C2177" s="48" t="s">
        <v>1047</v>
      </c>
      <c r="D2177" s="48" t="s">
        <v>973</v>
      </c>
      <c r="E2177" s="48" t="s">
        <v>972</v>
      </c>
      <c r="F2177" s="48" t="s">
        <v>1077</v>
      </c>
      <c r="G2177" s="48">
        <v>75.026799999999994</v>
      </c>
      <c r="H2177" s="48">
        <v>2</v>
      </c>
      <c r="I2177" s="48" t="s">
        <v>287</v>
      </c>
      <c r="J2177" s="48" t="s">
        <v>60</v>
      </c>
    </row>
    <row r="2178" spans="1:10" hidden="1">
      <c r="A2178" s="48" t="s">
        <v>597</v>
      </c>
      <c r="B2178" s="48" t="s">
        <v>45</v>
      </c>
      <c r="C2178" s="48" t="s">
        <v>1047</v>
      </c>
      <c r="D2178" s="48" t="s">
        <v>648</v>
      </c>
      <c r="E2178" s="48" t="s">
        <v>647</v>
      </c>
      <c r="F2178" s="48" t="s">
        <v>1077</v>
      </c>
      <c r="G2178" s="48">
        <v>70.961539999999999</v>
      </c>
      <c r="H2178" s="48">
        <v>2</v>
      </c>
      <c r="I2178" s="48" t="s">
        <v>287</v>
      </c>
      <c r="J2178" s="48" t="s">
        <v>60</v>
      </c>
    </row>
    <row r="2179" spans="1:10" hidden="1">
      <c r="A2179" s="48" t="s">
        <v>597</v>
      </c>
      <c r="B2179" s="48" t="s">
        <v>25</v>
      </c>
      <c r="C2179" s="48" t="s">
        <v>634</v>
      </c>
      <c r="D2179" s="48" t="s">
        <v>855</v>
      </c>
      <c r="E2179" s="48" t="s">
        <v>854</v>
      </c>
      <c r="F2179" s="48" t="s">
        <v>1077</v>
      </c>
      <c r="G2179" s="48">
        <v>78.658630000000002</v>
      </c>
      <c r="H2179" s="48">
        <v>2</v>
      </c>
      <c r="I2179" s="48" t="s">
        <v>287</v>
      </c>
      <c r="J2179" s="48" t="s">
        <v>60</v>
      </c>
    </row>
    <row r="2180" spans="1:10" hidden="1">
      <c r="A2180" s="48" t="s">
        <v>597</v>
      </c>
      <c r="B2180" s="48" t="s">
        <v>53</v>
      </c>
      <c r="C2180" s="48" t="s">
        <v>743</v>
      </c>
      <c r="D2180" s="48" t="s">
        <v>1015</v>
      </c>
      <c r="E2180" s="48" t="s">
        <v>1014</v>
      </c>
      <c r="F2180" s="48" t="s">
        <v>1077</v>
      </c>
      <c r="G2180" s="48">
        <v>78.212810000000005</v>
      </c>
      <c r="H2180" s="48">
        <v>2</v>
      </c>
      <c r="I2180" s="48" t="s">
        <v>287</v>
      </c>
      <c r="J2180" s="48" t="s">
        <v>60</v>
      </c>
    </row>
    <row r="2181" spans="1:10" hidden="1">
      <c r="A2181" s="48" t="s">
        <v>597</v>
      </c>
      <c r="B2181" s="48" t="s">
        <v>23</v>
      </c>
      <c r="C2181" s="48" t="s">
        <v>1044</v>
      </c>
      <c r="D2181" s="48" t="s">
        <v>876</v>
      </c>
      <c r="E2181" s="48" t="s">
        <v>875</v>
      </c>
      <c r="F2181" s="48" t="s">
        <v>1077</v>
      </c>
      <c r="G2181" s="48">
        <v>64.615960000000001</v>
      </c>
      <c r="H2181" s="48">
        <v>3</v>
      </c>
      <c r="I2181" s="48" t="s">
        <v>287</v>
      </c>
      <c r="J2181" s="48" t="s">
        <v>60</v>
      </c>
    </row>
    <row r="2182" spans="1:10" hidden="1">
      <c r="A2182" s="48" t="s">
        <v>597</v>
      </c>
      <c r="B2182" s="48" t="s">
        <v>33</v>
      </c>
      <c r="C2182" s="48" t="s">
        <v>644</v>
      </c>
      <c r="D2182" s="48" t="s">
        <v>837</v>
      </c>
      <c r="E2182" s="48" t="s">
        <v>836</v>
      </c>
      <c r="F2182" s="48" t="s">
        <v>1077</v>
      </c>
      <c r="G2182" s="48">
        <v>70.070189999999997</v>
      </c>
      <c r="H2182" s="48">
        <v>2</v>
      </c>
      <c r="I2182" s="48" t="s">
        <v>287</v>
      </c>
      <c r="J2182" s="48" t="s">
        <v>60</v>
      </c>
    </row>
    <row r="2183" spans="1:10" hidden="1">
      <c r="A2183" s="48" t="s">
        <v>597</v>
      </c>
      <c r="B2183" s="48" t="s">
        <v>33</v>
      </c>
      <c r="C2183" s="48" t="s">
        <v>644</v>
      </c>
      <c r="D2183" s="48" t="s">
        <v>904</v>
      </c>
      <c r="E2183" s="48" t="s">
        <v>903</v>
      </c>
      <c r="F2183" s="48" t="s">
        <v>1077</v>
      </c>
      <c r="G2183" s="48">
        <v>70.248019999999997</v>
      </c>
      <c r="H2183" s="48">
        <v>2</v>
      </c>
      <c r="I2183" s="48" t="s">
        <v>287</v>
      </c>
      <c r="J2183" s="48" t="s">
        <v>60</v>
      </c>
    </row>
    <row r="2184" spans="1:10" hidden="1">
      <c r="A2184" s="48" t="s">
        <v>597</v>
      </c>
      <c r="B2184" s="48" t="s">
        <v>20</v>
      </c>
      <c r="C2184" s="48" t="s">
        <v>577</v>
      </c>
      <c r="D2184" s="48" t="s">
        <v>579</v>
      </c>
      <c r="E2184" s="48" t="s">
        <v>787</v>
      </c>
      <c r="F2184" s="48" t="s">
        <v>1077</v>
      </c>
      <c r="G2184" s="48">
        <v>74.972700000000003</v>
      </c>
      <c r="H2184" s="48">
        <v>2</v>
      </c>
      <c r="I2184" s="48" t="s">
        <v>287</v>
      </c>
      <c r="J2184" s="48" t="s">
        <v>60</v>
      </c>
    </row>
    <row r="2185" spans="1:10" hidden="1">
      <c r="A2185" s="48" t="s">
        <v>597</v>
      </c>
      <c r="B2185" s="48" t="s">
        <v>573</v>
      </c>
      <c r="C2185" s="48" t="s">
        <v>1040</v>
      </c>
      <c r="D2185" s="48" t="s">
        <v>1010</v>
      </c>
      <c r="E2185" s="48" t="s">
        <v>1009</v>
      </c>
      <c r="F2185" s="48" t="s">
        <v>1077</v>
      </c>
      <c r="G2185" s="48">
        <v>68.986530000000002</v>
      </c>
      <c r="H2185" s="48">
        <v>3</v>
      </c>
      <c r="I2185" s="48" t="s">
        <v>287</v>
      </c>
      <c r="J2185" s="48" t="s">
        <v>60</v>
      </c>
    </row>
    <row r="2186" spans="1:10" hidden="1">
      <c r="A2186" s="48" t="s">
        <v>597</v>
      </c>
      <c r="B2186" s="48" t="s">
        <v>25</v>
      </c>
      <c r="C2186" s="48" t="s">
        <v>1041</v>
      </c>
      <c r="D2186" s="48" t="s">
        <v>1057</v>
      </c>
      <c r="E2186" s="48" t="s">
        <v>1056</v>
      </c>
      <c r="F2186" s="48" t="s">
        <v>1077</v>
      </c>
      <c r="G2186" s="48">
        <v>75.306510000000003</v>
      </c>
      <c r="H2186" s="48">
        <v>2</v>
      </c>
      <c r="I2186" s="48" t="s">
        <v>287</v>
      </c>
      <c r="J2186" s="48" t="s">
        <v>60</v>
      </c>
    </row>
    <row r="2187" spans="1:10" hidden="1">
      <c r="A2187" s="48" t="s">
        <v>597</v>
      </c>
      <c r="B2187" s="48" t="s">
        <v>41</v>
      </c>
      <c r="C2187" s="48" t="s">
        <v>619</v>
      </c>
      <c r="D2187" s="48" t="s">
        <v>650</v>
      </c>
      <c r="E2187" s="48" t="s">
        <v>649</v>
      </c>
      <c r="F2187" s="48" t="s">
        <v>1077</v>
      </c>
      <c r="G2187" s="48">
        <v>74.464439999999996</v>
      </c>
      <c r="H2187" s="48">
        <v>2</v>
      </c>
      <c r="I2187" s="48" t="s">
        <v>287</v>
      </c>
      <c r="J2187" s="48" t="s">
        <v>60</v>
      </c>
    </row>
    <row r="2188" spans="1:10" hidden="1">
      <c r="A2188" s="48" t="s">
        <v>597</v>
      </c>
      <c r="B2188" s="48" t="s">
        <v>39</v>
      </c>
      <c r="C2188" s="48" t="s">
        <v>615</v>
      </c>
      <c r="D2188" s="48" t="s">
        <v>615</v>
      </c>
      <c r="E2188" s="48" t="s">
        <v>694</v>
      </c>
      <c r="F2188" s="48" t="s">
        <v>1077</v>
      </c>
      <c r="G2188" s="48">
        <v>75.512410000000003</v>
      </c>
      <c r="H2188" s="48">
        <v>2</v>
      </c>
      <c r="I2188" s="48" t="s">
        <v>287</v>
      </c>
      <c r="J2188" s="48" t="s">
        <v>60</v>
      </c>
    </row>
    <row r="2189" spans="1:10" hidden="1">
      <c r="A2189" s="48" t="s">
        <v>597</v>
      </c>
      <c r="B2189" s="48" t="s">
        <v>27</v>
      </c>
      <c r="C2189" s="48" t="s">
        <v>1036</v>
      </c>
      <c r="D2189" s="48" t="s">
        <v>989</v>
      </c>
      <c r="E2189" s="48" t="s">
        <v>988</v>
      </c>
      <c r="F2189" s="48" t="s">
        <v>1077</v>
      </c>
      <c r="G2189" s="48">
        <v>75.93168</v>
      </c>
      <c r="H2189" s="48">
        <v>2</v>
      </c>
      <c r="I2189" s="48" t="s">
        <v>287</v>
      </c>
      <c r="J2189" s="48" t="s">
        <v>60</v>
      </c>
    </row>
    <row r="2190" spans="1:10" hidden="1">
      <c r="A2190" s="48" t="s">
        <v>597</v>
      </c>
      <c r="B2190" s="48" t="s">
        <v>17</v>
      </c>
      <c r="C2190" s="48" t="s">
        <v>1037</v>
      </c>
      <c r="D2190" s="48" t="s">
        <v>798</v>
      </c>
      <c r="E2190" s="48" t="s">
        <v>797</v>
      </c>
      <c r="F2190" s="48" t="s">
        <v>1077</v>
      </c>
      <c r="G2190" s="48">
        <v>68.765609999999995</v>
      </c>
      <c r="H2190" s="48">
        <v>3</v>
      </c>
      <c r="I2190" s="48" t="s">
        <v>287</v>
      </c>
      <c r="J2190" s="48" t="s">
        <v>60</v>
      </c>
    </row>
    <row r="2191" spans="1:10" hidden="1">
      <c r="A2191" s="48" t="s">
        <v>597</v>
      </c>
      <c r="B2191" s="48" t="s">
        <v>29</v>
      </c>
      <c r="C2191" s="48" t="s">
        <v>29</v>
      </c>
      <c r="D2191" s="48" t="s">
        <v>874</v>
      </c>
      <c r="E2191" s="48" t="s">
        <v>873</v>
      </c>
      <c r="F2191" s="48" t="s">
        <v>1077</v>
      </c>
      <c r="G2191" s="48">
        <v>65.936769999999996</v>
      </c>
      <c r="H2191" s="48">
        <v>3</v>
      </c>
      <c r="I2191" s="48" t="s">
        <v>287</v>
      </c>
      <c r="J2191" s="48" t="s">
        <v>60</v>
      </c>
    </row>
    <row r="2192" spans="1:10" hidden="1">
      <c r="A2192" s="48" t="s">
        <v>597</v>
      </c>
      <c r="B2192" s="48" t="s">
        <v>20</v>
      </c>
      <c r="C2192" s="48" t="s">
        <v>577</v>
      </c>
      <c r="D2192" s="48" t="s">
        <v>580</v>
      </c>
      <c r="E2192" s="48" t="s">
        <v>788</v>
      </c>
      <c r="F2192" s="48" t="s">
        <v>1077</v>
      </c>
      <c r="G2192" s="48">
        <v>71.989239999999995</v>
      </c>
      <c r="H2192" s="48">
        <v>2</v>
      </c>
      <c r="I2192" s="48" t="s">
        <v>287</v>
      </c>
      <c r="J2192" s="48" t="s">
        <v>60</v>
      </c>
    </row>
    <row r="2193" spans="1:10" hidden="1">
      <c r="A2193" s="48" t="s">
        <v>597</v>
      </c>
      <c r="B2193" s="48" t="s">
        <v>43</v>
      </c>
      <c r="C2193" s="48" t="s">
        <v>621</v>
      </c>
      <c r="D2193" s="48" t="s">
        <v>923</v>
      </c>
      <c r="E2193" s="48" t="s">
        <v>922</v>
      </c>
      <c r="F2193" s="48" t="s">
        <v>1077</v>
      </c>
      <c r="G2193" s="48">
        <v>78.477810000000005</v>
      </c>
      <c r="H2193" s="48">
        <v>2</v>
      </c>
      <c r="I2193" s="48" t="s">
        <v>287</v>
      </c>
      <c r="J2193" s="48" t="s">
        <v>60</v>
      </c>
    </row>
    <row r="2194" spans="1:10" hidden="1">
      <c r="A2194" s="48" t="s">
        <v>597</v>
      </c>
      <c r="B2194" s="48" t="s">
        <v>51</v>
      </c>
      <c r="C2194" s="48" t="s">
        <v>1039</v>
      </c>
      <c r="D2194" s="48" t="s">
        <v>712</v>
      </c>
      <c r="E2194" s="48" t="s">
        <v>711</v>
      </c>
      <c r="F2194" s="48" t="s">
        <v>1077</v>
      </c>
      <c r="G2194" s="48">
        <v>59.993789999999997</v>
      </c>
      <c r="H2194" s="48">
        <v>3</v>
      </c>
      <c r="I2194" s="48" t="s">
        <v>287</v>
      </c>
      <c r="J2194" s="48" t="s">
        <v>60</v>
      </c>
    </row>
    <row r="2195" spans="1:10" hidden="1">
      <c r="A2195" s="48" t="s">
        <v>597</v>
      </c>
      <c r="B2195" s="48" t="s">
        <v>123</v>
      </c>
      <c r="C2195" s="48" t="s">
        <v>1041</v>
      </c>
      <c r="D2195" s="48" t="s">
        <v>1059</v>
      </c>
      <c r="E2195" s="48" t="s">
        <v>1058</v>
      </c>
      <c r="F2195" s="48" t="s">
        <v>1077</v>
      </c>
      <c r="G2195" s="48">
        <v>71.922839999999994</v>
      </c>
      <c r="H2195" s="48">
        <v>2</v>
      </c>
      <c r="I2195" s="48" t="s">
        <v>287</v>
      </c>
      <c r="J2195" s="48" t="s">
        <v>60</v>
      </c>
    </row>
    <row r="2196" spans="1:10" hidden="1">
      <c r="A2196" s="48" t="s">
        <v>597</v>
      </c>
      <c r="B2196" s="48" t="s">
        <v>573</v>
      </c>
      <c r="C2196" s="48" t="s">
        <v>1040</v>
      </c>
      <c r="D2196" s="48" t="s">
        <v>724</v>
      </c>
      <c r="E2196" s="48" t="s">
        <v>723</v>
      </c>
      <c r="F2196" s="48" t="s">
        <v>1077</v>
      </c>
      <c r="G2196" s="48">
        <v>63.080849999999998</v>
      </c>
      <c r="H2196" s="48">
        <v>3</v>
      </c>
      <c r="I2196" s="48" t="s">
        <v>287</v>
      </c>
      <c r="J2196" s="48" t="s">
        <v>60</v>
      </c>
    </row>
    <row r="2197" spans="1:10" hidden="1">
      <c r="A2197" s="48" t="s">
        <v>597</v>
      </c>
      <c r="B2197" s="48" t="s">
        <v>17</v>
      </c>
      <c r="C2197" s="48" t="s">
        <v>1037</v>
      </c>
      <c r="D2197" s="48" t="s">
        <v>762</v>
      </c>
      <c r="E2197" s="48" t="s">
        <v>761</v>
      </c>
      <c r="F2197" s="48" t="s">
        <v>1077</v>
      </c>
      <c r="G2197" s="48">
        <v>73.915769999999995</v>
      </c>
      <c r="H2197" s="48">
        <v>2</v>
      </c>
      <c r="I2197" s="48" t="s">
        <v>287</v>
      </c>
      <c r="J2197" s="48" t="s">
        <v>60</v>
      </c>
    </row>
    <row r="2198" spans="1:10" hidden="1">
      <c r="A2198" s="48" t="s">
        <v>597</v>
      </c>
      <c r="B2198" s="48" t="s">
        <v>51</v>
      </c>
      <c r="C2198" s="48" t="s">
        <v>1039</v>
      </c>
      <c r="D2198" s="48" t="s">
        <v>652</v>
      </c>
      <c r="E2198" s="48" t="s">
        <v>651</v>
      </c>
      <c r="F2198" s="48" t="s">
        <v>1077</v>
      </c>
      <c r="G2198" s="48">
        <v>69.792910000000006</v>
      </c>
      <c r="H2198" s="48">
        <v>3</v>
      </c>
      <c r="I2198" s="48" t="s">
        <v>287</v>
      </c>
      <c r="J2198" s="48" t="s">
        <v>60</v>
      </c>
    </row>
    <row r="2199" spans="1:10" hidden="1">
      <c r="A2199" s="48" t="s">
        <v>597</v>
      </c>
      <c r="B2199" s="48" t="s">
        <v>43</v>
      </c>
      <c r="C2199" s="48" t="s">
        <v>621</v>
      </c>
      <c r="D2199" s="48" t="s">
        <v>1008</v>
      </c>
      <c r="E2199" s="48" t="s">
        <v>1007</v>
      </c>
      <c r="F2199" s="48" t="s">
        <v>1077</v>
      </c>
      <c r="G2199" s="48">
        <v>73.462990000000005</v>
      </c>
      <c r="H2199" s="48">
        <v>2</v>
      </c>
      <c r="I2199" s="48" t="s">
        <v>287</v>
      </c>
      <c r="J2199" s="48" t="s">
        <v>60</v>
      </c>
    </row>
    <row r="2200" spans="1:10" hidden="1">
      <c r="A2200" s="48" t="s">
        <v>597</v>
      </c>
      <c r="B2200" s="48" t="s">
        <v>33</v>
      </c>
      <c r="C2200" s="48" t="s">
        <v>644</v>
      </c>
      <c r="D2200" s="48" t="s">
        <v>1034</v>
      </c>
      <c r="E2200" s="48" t="s">
        <v>1033</v>
      </c>
      <c r="F2200" s="48" t="s">
        <v>1077</v>
      </c>
      <c r="G2200" s="48">
        <v>66.078590000000005</v>
      </c>
      <c r="H2200" s="48">
        <v>3</v>
      </c>
      <c r="I2200" s="48" t="s">
        <v>287</v>
      </c>
      <c r="J2200" s="48" t="s">
        <v>60</v>
      </c>
    </row>
    <row r="2201" spans="1:10" hidden="1">
      <c r="A2201" s="48" t="s">
        <v>597</v>
      </c>
      <c r="B2201" s="48" t="s">
        <v>573</v>
      </c>
      <c r="C2201" s="48" t="s">
        <v>1043</v>
      </c>
      <c r="D2201" s="48" t="s">
        <v>722</v>
      </c>
      <c r="E2201" s="48" t="s">
        <v>721</v>
      </c>
      <c r="F2201" s="48" t="s">
        <v>1077</v>
      </c>
      <c r="G2201" s="48">
        <v>75.082629999999995</v>
      </c>
      <c r="H2201" s="48">
        <v>2</v>
      </c>
      <c r="I2201" s="48" t="s">
        <v>287</v>
      </c>
      <c r="J2201" s="48" t="s">
        <v>60</v>
      </c>
    </row>
    <row r="2202" spans="1:10" hidden="1">
      <c r="A2202" s="48" t="s">
        <v>597</v>
      </c>
      <c r="B2202" s="48" t="s">
        <v>23</v>
      </c>
      <c r="C2202" s="48" t="s">
        <v>683</v>
      </c>
      <c r="D2202" s="48" t="s">
        <v>685</v>
      </c>
      <c r="E2202" s="48" t="s">
        <v>684</v>
      </c>
      <c r="F2202" s="48" t="s">
        <v>1077</v>
      </c>
      <c r="G2202" s="48">
        <v>73.411209999999997</v>
      </c>
      <c r="H2202" s="48">
        <v>2</v>
      </c>
      <c r="I2202" s="48" t="s">
        <v>287</v>
      </c>
      <c r="J2202" s="48" t="s">
        <v>60</v>
      </c>
    </row>
    <row r="2203" spans="1:10" hidden="1">
      <c r="A2203" s="48" t="s">
        <v>597</v>
      </c>
      <c r="B2203" s="48" t="s">
        <v>27</v>
      </c>
      <c r="C2203" s="48" t="s">
        <v>656</v>
      </c>
      <c r="D2203" s="48" t="s">
        <v>729</v>
      </c>
      <c r="E2203" s="48" t="s">
        <v>728</v>
      </c>
      <c r="F2203" s="48" t="s">
        <v>1077</v>
      </c>
      <c r="G2203" s="48">
        <v>71.180999999999997</v>
      </c>
      <c r="H2203" s="48">
        <v>2</v>
      </c>
      <c r="I2203" s="48" t="s">
        <v>287</v>
      </c>
      <c r="J2203" s="48" t="s">
        <v>60</v>
      </c>
    </row>
    <row r="2204" spans="1:10" hidden="1">
      <c r="A2204" s="48" t="s">
        <v>597</v>
      </c>
      <c r="B2204" s="48" t="s">
        <v>47</v>
      </c>
      <c r="C2204" s="48" t="s">
        <v>47</v>
      </c>
      <c r="D2204" s="48" t="s">
        <v>770</v>
      </c>
      <c r="E2204" s="48" t="s">
        <v>769</v>
      </c>
      <c r="F2204" s="48" t="s">
        <v>1077</v>
      </c>
      <c r="G2204" s="48">
        <v>66.837339999999998</v>
      </c>
      <c r="H2204" s="48">
        <v>3</v>
      </c>
      <c r="I2204" s="48" t="s">
        <v>287</v>
      </c>
      <c r="J2204" s="48" t="s">
        <v>60</v>
      </c>
    </row>
    <row r="2205" spans="1:10" hidden="1">
      <c r="A2205" s="48" t="s">
        <v>597</v>
      </c>
      <c r="B2205" s="48" t="s">
        <v>33</v>
      </c>
      <c r="C2205" s="48" t="s">
        <v>644</v>
      </c>
      <c r="D2205" s="48" t="s">
        <v>845</v>
      </c>
      <c r="E2205" s="48" t="s">
        <v>844</v>
      </c>
      <c r="F2205" s="48" t="s">
        <v>1077</v>
      </c>
      <c r="G2205" s="48">
        <v>69.250470000000007</v>
      </c>
      <c r="H2205" s="48">
        <v>3</v>
      </c>
      <c r="I2205" s="48" t="s">
        <v>287</v>
      </c>
      <c r="J2205" s="48" t="s">
        <v>60</v>
      </c>
    </row>
    <row r="2206" spans="1:10" hidden="1">
      <c r="A2206" s="48" t="s">
        <v>597</v>
      </c>
      <c r="B2206" s="48" t="s">
        <v>51</v>
      </c>
      <c r="C2206" s="48" t="s">
        <v>1039</v>
      </c>
      <c r="D2206" s="48" t="s">
        <v>1000</v>
      </c>
      <c r="E2206" s="48" t="s">
        <v>999</v>
      </c>
      <c r="F2206" s="48" t="s">
        <v>1077</v>
      </c>
      <c r="G2206" s="48">
        <v>71.816649999999996</v>
      </c>
      <c r="H2206" s="48">
        <v>2</v>
      </c>
      <c r="I2206" s="48" t="s">
        <v>287</v>
      </c>
      <c r="J2206" s="48" t="s">
        <v>60</v>
      </c>
    </row>
    <row r="2207" spans="1:10" hidden="1">
      <c r="A2207" s="48" t="s">
        <v>597</v>
      </c>
      <c r="B2207" s="48" t="s">
        <v>33</v>
      </c>
      <c r="C2207" s="48" t="s">
        <v>644</v>
      </c>
      <c r="D2207" s="48" t="s">
        <v>700</v>
      </c>
      <c r="E2207" s="48" t="s">
        <v>699</v>
      </c>
      <c r="F2207" s="48" t="s">
        <v>1077</v>
      </c>
      <c r="G2207" s="48">
        <v>72.202520000000007</v>
      </c>
      <c r="H2207" s="48">
        <v>2</v>
      </c>
      <c r="I2207" s="48" t="s">
        <v>287</v>
      </c>
      <c r="J2207" s="48" t="s">
        <v>60</v>
      </c>
    </row>
    <row r="2208" spans="1:10" hidden="1">
      <c r="A2208" s="48" t="s">
        <v>597</v>
      </c>
      <c r="B2208" s="48" t="s">
        <v>51</v>
      </c>
      <c r="C2208" s="48" t="s">
        <v>1039</v>
      </c>
      <c r="D2208" s="48" t="s">
        <v>714</v>
      </c>
      <c r="E2208" s="48" t="s">
        <v>713</v>
      </c>
      <c r="F2208" s="48" t="s">
        <v>1077</v>
      </c>
      <c r="G2208" s="48">
        <v>67.157979999999995</v>
      </c>
      <c r="H2208" s="48">
        <v>3</v>
      </c>
      <c r="I2208" s="48" t="s">
        <v>287</v>
      </c>
      <c r="J2208" s="48" t="s">
        <v>60</v>
      </c>
    </row>
    <row r="2209" spans="1:10" hidden="1">
      <c r="A2209" s="48" t="s">
        <v>597</v>
      </c>
      <c r="B2209" s="48" t="s">
        <v>53</v>
      </c>
      <c r="C2209" s="48" t="s">
        <v>743</v>
      </c>
      <c r="D2209" s="48" t="s">
        <v>825</v>
      </c>
      <c r="E2209" s="48" t="s">
        <v>824</v>
      </c>
      <c r="F2209" s="48" t="s">
        <v>1077</v>
      </c>
      <c r="G2209" s="48">
        <v>70.866299999999995</v>
      </c>
      <c r="H2209" s="48">
        <v>2</v>
      </c>
      <c r="I2209" s="48" t="s">
        <v>287</v>
      </c>
      <c r="J2209" s="48" t="s">
        <v>60</v>
      </c>
    </row>
    <row r="2210" spans="1:10" hidden="1">
      <c r="A2210" s="48" t="s">
        <v>597</v>
      </c>
      <c r="B2210" s="48" t="s">
        <v>27</v>
      </c>
      <c r="C2210" s="48" t="s">
        <v>752</v>
      </c>
      <c r="D2210" s="48" t="s">
        <v>784</v>
      </c>
      <c r="E2210" s="48" t="s">
        <v>783</v>
      </c>
      <c r="F2210" s="48" t="s">
        <v>1077</v>
      </c>
      <c r="G2210" s="48">
        <v>78.213539999999995</v>
      </c>
      <c r="H2210" s="48">
        <v>2</v>
      </c>
      <c r="I2210" s="48" t="s">
        <v>287</v>
      </c>
      <c r="J2210" s="48" t="s">
        <v>60</v>
      </c>
    </row>
    <row r="2211" spans="1:10" hidden="1">
      <c r="A2211" s="48" t="s">
        <v>597</v>
      </c>
      <c r="B2211" s="48" t="s">
        <v>41</v>
      </c>
      <c r="C2211" s="48" t="s">
        <v>619</v>
      </c>
      <c r="D2211" s="48" t="s">
        <v>706</v>
      </c>
      <c r="E2211" s="48" t="s">
        <v>705</v>
      </c>
      <c r="F2211" s="48" t="s">
        <v>1077</v>
      </c>
      <c r="G2211" s="48">
        <v>77.923659999999998</v>
      </c>
      <c r="H2211" s="48">
        <v>2</v>
      </c>
      <c r="I2211" s="48" t="s">
        <v>287</v>
      </c>
      <c r="J2211" s="48" t="s">
        <v>60</v>
      </c>
    </row>
    <row r="2212" spans="1:10" hidden="1">
      <c r="A2212" s="48" t="s">
        <v>597</v>
      </c>
      <c r="B2212" s="48" t="s">
        <v>573</v>
      </c>
      <c r="C2212" s="48" t="s">
        <v>1040</v>
      </c>
      <c r="D2212" s="48" t="s">
        <v>937</v>
      </c>
      <c r="E2212" s="48" t="s">
        <v>936</v>
      </c>
      <c r="F2212" s="48" t="s">
        <v>1077</v>
      </c>
      <c r="G2212" s="48">
        <v>60.621160000000003</v>
      </c>
      <c r="H2212" s="48">
        <v>3</v>
      </c>
      <c r="I2212" s="48" t="s">
        <v>287</v>
      </c>
      <c r="J2212" s="48" t="s">
        <v>60</v>
      </c>
    </row>
    <row r="2213" spans="1:10" hidden="1">
      <c r="A2213" s="48" t="s">
        <v>597</v>
      </c>
      <c r="B2213" s="48" t="s">
        <v>37</v>
      </c>
      <c r="C2213" s="48" t="s">
        <v>603</v>
      </c>
      <c r="D2213" s="48" t="s">
        <v>833</v>
      </c>
      <c r="E2213" s="48" t="s">
        <v>832</v>
      </c>
      <c r="F2213" s="48" t="s">
        <v>1077</v>
      </c>
      <c r="G2213" s="48">
        <v>75.740229999999997</v>
      </c>
      <c r="H2213" s="48">
        <v>2</v>
      </c>
      <c r="I2213" s="48" t="s">
        <v>287</v>
      </c>
      <c r="J2213" s="48" t="s">
        <v>60</v>
      </c>
    </row>
    <row r="2214" spans="1:10" hidden="1">
      <c r="A2214" s="48" t="s">
        <v>597</v>
      </c>
      <c r="B2214" s="48" t="s">
        <v>51</v>
      </c>
      <c r="C2214" s="48" t="s">
        <v>1046</v>
      </c>
      <c r="D2214" s="48" t="s">
        <v>733</v>
      </c>
      <c r="E2214" s="48" t="s">
        <v>732</v>
      </c>
      <c r="F2214" s="48" t="s">
        <v>1077</v>
      </c>
      <c r="G2214" s="48">
        <v>72.100949999999997</v>
      </c>
      <c r="H2214" s="48">
        <v>2</v>
      </c>
      <c r="I2214" s="48" t="s">
        <v>287</v>
      </c>
      <c r="J2214" s="48" t="s">
        <v>60</v>
      </c>
    </row>
    <row r="2215" spans="1:10" hidden="1">
      <c r="A2215" s="48" t="s">
        <v>597</v>
      </c>
      <c r="B2215" s="48" t="s">
        <v>31</v>
      </c>
      <c r="C2215" s="48" t="s">
        <v>678</v>
      </c>
      <c r="D2215" s="48" t="s">
        <v>829</v>
      </c>
      <c r="E2215" s="48" t="s">
        <v>828</v>
      </c>
      <c r="F2215" s="48" t="s">
        <v>1077</v>
      </c>
      <c r="G2215" s="48">
        <v>74.037400000000005</v>
      </c>
      <c r="H2215" s="48">
        <v>2</v>
      </c>
      <c r="I2215" s="48" t="s">
        <v>287</v>
      </c>
      <c r="J2215" s="48" t="s">
        <v>60</v>
      </c>
    </row>
    <row r="2216" spans="1:10" hidden="1">
      <c r="A2216" s="48" t="s">
        <v>597</v>
      </c>
      <c r="B2216" s="48" t="s">
        <v>35</v>
      </c>
      <c r="C2216" s="48" t="s">
        <v>1042</v>
      </c>
      <c r="D2216" s="48" t="s">
        <v>693</v>
      </c>
      <c r="E2216" s="48" t="s">
        <v>692</v>
      </c>
      <c r="F2216" s="48" t="s">
        <v>1077</v>
      </c>
      <c r="G2216" s="48">
        <v>73.029399999999995</v>
      </c>
      <c r="H2216" s="48">
        <v>2</v>
      </c>
      <c r="I2216" s="48" t="s">
        <v>287</v>
      </c>
      <c r="J2216" s="48" t="s">
        <v>60</v>
      </c>
    </row>
    <row r="2217" spans="1:10" hidden="1">
      <c r="A2217" s="48" t="s">
        <v>597</v>
      </c>
      <c r="B2217" s="48" t="s">
        <v>47</v>
      </c>
      <c r="C2217" s="48" t="s">
        <v>47</v>
      </c>
      <c r="D2217" s="48" t="s">
        <v>803</v>
      </c>
      <c r="E2217" s="48" t="s">
        <v>802</v>
      </c>
      <c r="F2217" s="48" t="s">
        <v>1077</v>
      </c>
      <c r="G2217" s="48">
        <v>70.590429999999998</v>
      </c>
      <c r="H2217" s="48">
        <v>2</v>
      </c>
      <c r="I2217" s="48" t="s">
        <v>287</v>
      </c>
      <c r="J2217" s="48" t="s">
        <v>60</v>
      </c>
    </row>
    <row r="2218" spans="1:10" hidden="1">
      <c r="A2218" s="48" t="s">
        <v>597</v>
      </c>
      <c r="B2218" s="48" t="s">
        <v>23</v>
      </c>
      <c r="C2218" s="48" t="s">
        <v>746</v>
      </c>
      <c r="D2218" s="48" t="s">
        <v>998</v>
      </c>
      <c r="E2218" s="48" t="s">
        <v>997</v>
      </c>
      <c r="F2218" s="48" t="s">
        <v>1077</v>
      </c>
      <c r="G2218" s="48">
        <v>77.336799999999997</v>
      </c>
      <c r="H2218" s="48">
        <v>2</v>
      </c>
      <c r="I2218" s="48" t="s">
        <v>287</v>
      </c>
      <c r="J2218" s="48" t="s">
        <v>60</v>
      </c>
    </row>
    <row r="2219" spans="1:10" hidden="1">
      <c r="A2219" s="48" t="s">
        <v>597</v>
      </c>
      <c r="B2219" s="48" t="s">
        <v>31</v>
      </c>
      <c r="C2219" s="48" t="s">
        <v>678</v>
      </c>
      <c r="D2219" s="48" t="s">
        <v>872</v>
      </c>
      <c r="E2219" s="48" t="s">
        <v>871</v>
      </c>
      <c r="F2219" s="48" t="s">
        <v>1077</v>
      </c>
      <c r="G2219" s="48">
        <v>72.760840000000002</v>
      </c>
      <c r="H2219" s="48">
        <v>2</v>
      </c>
      <c r="I2219" s="48" t="s">
        <v>287</v>
      </c>
      <c r="J2219" s="48" t="s">
        <v>60</v>
      </c>
    </row>
    <row r="2220" spans="1:10" hidden="1">
      <c r="A2220" s="48" t="s">
        <v>597</v>
      </c>
      <c r="B2220" s="48" t="s">
        <v>27</v>
      </c>
      <c r="C2220" s="48" t="s">
        <v>660</v>
      </c>
      <c r="D2220" s="48" t="s">
        <v>662</v>
      </c>
      <c r="E2220" s="48" t="s">
        <v>661</v>
      </c>
      <c r="F2220" s="48" t="s">
        <v>1077</v>
      </c>
      <c r="G2220" s="48">
        <v>64.307360000000003</v>
      </c>
      <c r="H2220" s="48">
        <v>3</v>
      </c>
      <c r="I2220" s="48" t="s">
        <v>287</v>
      </c>
      <c r="J2220" s="48" t="s">
        <v>60</v>
      </c>
    </row>
    <row r="2221" spans="1:10" hidden="1">
      <c r="A2221" s="48" t="s">
        <v>597</v>
      </c>
      <c r="B2221" s="48" t="s">
        <v>573</v>
      </c>
      <c r="C2221" s="48" t="s">
        <v>1043</v>
      </c>
      <c r="D2221" s="48" t="s">
        <v>849</v>
      </c>
      <c r="E2221" s="48" t="s">
        <v>848</v>
      </c>
      <c r="F2221" s="48" t="s">
        <v>1077</v>
      </c>
      <c r="G2221" s="48">
        <v>57.273789999999998</v>
      </c>
      <c r="H2221" s="48">
        <v>3</v>
      </c>
      <c r="I2221" s="48" t="s">
        <v>287</v>
      </c>
      <c r="J2221" s="48" t="s">
        <v>60</v>
      </c>
    </row>
    <row r="2222" spans="1:10" hidden="1">
      <c r="A2222" s="48" t="s">
        <v>597</v>
      </c>
      <c r="B2222" s="48" t="s">
        <v>47</v>
      </c>
      <c r="C2222" s="48" t="s">
        <v>47</v>
      </c>
      <c r="D2222" s="48" t="s">
        <v>925</v>
      </c>
      <c r="E2222" s="48" t="s">
        <v>924</v>
      </c>
      <c r="F2222" s="48" t="s">
        <v>1077</v>
      </c>
      <c r="G2222" s="48">
        <v>70.83417</v>
      </c>
      <c r="H2222" s="48">
        <v>2</v>
      </c>
      <c r="I2222" s="48" t="s">
        <v>287</v>
      </c>
      <c r="J2222" s="48" t="s">
        <v>60</v>
      </c>
    </row>
    <row r="2223" spans="1:10" hidden="1">
      <c r="A2223" s="48" t="s">
        <v>597</v>
      </c>
      <c r="B2223" s="48" t="s">
        <v>53</v>
      </c>
      <c r="C2223" s="48" t="s">
        <v>743</v>
      </c>
      <c r="D2223" s="48" t="s">
        <v>893</v>
      </c>
      <c r="E2223" s="48" t="s">
        <v>892</v>
      </c>
      <c r="F2223" s="48" t="s">
        <v>1077</v>
      </c>
      <c r="G2223" s="48">
        <v>78.187399999999997</v>
      </c>
      <c r="H2223" s="48">
        <v>2</v>
      </c>
      <c r="I2223" s="48" t="s">
        <v>287</v>
      </c>
      <c r="J2223" s="48" t="s">
        <v>60</v>
      </c>
    </row>
    <row r="2224" spans="1:10" hidden="1">
      <c r="A2224" s="48" t="s">
        <v>597</v>
      </c>
      <c r="B2224" s="48" t="s">
        <v>20</v>
      </c>
      <c r="C2224" s="48" t="s">
        <v>577</v>
      </c>
      <c r="D2224" s="48" t="s">
        <v>587</v>
      </c>
      <c r="E2224" s="48" t="s">
        <v>669</v>
      </c>
      <c r="F2224" s="48" t="s">
        <v>1077</v>
      </c>
      <c r="G2224" s="48">
        <v>72.799620000000004</v>
      </c>
      <c r="H2224" s="48">
        <v>2</v>
      </c>
      <c r="I2224" s="48" t="s">
        <v>287</v>
      </c>
      <c r="J2224" s="48" t="s">
        <v>60</v>
      </c>
    </row>
    <row r="2225" spans="1:10" hidden="1">
      <c r="A2225" s="48" t="s">
        <v>597</v>
      </c>
      <c r="B2225" s="48" t="s">
        <v>17</v>
      </c>
      <c r="C2225" s="48" t="s">
        <v>1037</v>
      </c>
      <c r="D2225" s="48" t="s">
        <v>821</v>
      </c>
      <c r="E2225" s="48" t="s">
        <v>820</v>
      </c>
      <c r="F2225" s="48" t="s">
        <v>1077</v>
      </c>
      <c r="G2225" s="48">
        <v>70.217460000000003</v>
      </c>
      <c r="H2225" s="48">
        <v>2</v>
      </c>
      <c r="I2225" s="48" t="s">
        <v>287</v>
      </c>
      <c r="J2225" s="48" t="s">
        <v>60</v>
      </c>
    </row>
    <row r="2226" spans="1:10" hidden="1">
      <c r="A2226" s="48" t="s">
        <v>597</v>
      </c>
      <c r="B2226" s="48" t="s">
        <v>23</v>
      </c>
      <c r="C2226" s="48" t="s">
        <v>1035</v>
      </c>
      <c r="D2226" s="48" t="s">
        <v>672</v>
      </c>
      <c r="E2226" s="48" t="s">
        <v>671</v>
      </c>
      <c r="F2226" s="48" t="s">
        <v>1077</v>
      </c>
      <c r="G2226" s="48">
        <v>70.535629999999998</v>
      </c>
      <c r="H2226" s="48">
        <v>2</v>
      </c>
      <c r="I2226" s="48" t="s">
        <v>287</v>
      </c>
      <c r="J2226" s="48" t="s">
        <v>60</v>
      </c>
    </row>
    <row r="2227" spans="1:10" hidden="1">
      <c r="A2227" s="48" t="s">
        <v>597</v>
      </c>
      <c r="B2227" s="48" t="s">
        <v>573</v>
      </c>
      <c r="C2227" s="48" t="s">
        <v>1043</v>
      </c>
      <c r="D2227" s="48" t="s">
        <v>805</v>
      </c>
      <c r="E2227" s="48" t="s">
        <v>804</v>
      </c>
      <c r="F2227" s="48" t="s">
        <v>1077</v>
      </c>
      <c r="G2227" s="48">
        <v>62.187950000000001</v>
      </c>
      <c r="H2227" s="48">
        <v>3</v>
      </c>
      <c r="I2227" s="48" t="s">
        <v>287</v>
      </c>
      <c r="J2227" s="48" t="s">
        <v>60</v>
      </c>
    </row>
    <row r="2228" spans="1:10" hidden="1">
      <c r="A2228" s="48" t="s">
        <v>597</v>
      </c>
      <c r="B2228" s="48" t="s">
        <v>51</v>
      </c>
      <c r="C2228" s="48" t="s">
        <v>1046</v>
      </c>
      <c r="D2228" s="48" t="s">
        <v>815</v>
      </c>
      <c r="E2228" s="48" t="s">
        <v>814</v>
      </c>
      <c r="F2228" s="48" t="s">
        <v>1077</v>
      </c>
      <c r="G2228" s="48">
        <v>64.230819999999994</v>
      </c>
      <c r="H2228" s="48">
        <v>3</v>
      </c>
      <c r="I2228" s="48" t="s">
        <v>287</v>
      </c>
      <c r="J2228" s="48" t="s">
        <v>60</v>
      </c>
    </row>
    <row r="2229" spans="1:10" hidden="1">
      <c r="A2229" s="48" t="s">
        <v>597</v>
      </c>
      <c r="B2229" s="48" t="s">
        <v>20</v>
      </c>
      <c r="C2229" s="48" t="s">
        <v>577</v>
      </c>
      <c r="D2229" s="48" t="s">
        <v>588</v>
      </c>
      <c r="E2229" s="48" t="s">
        <v>1019</v>
      </c>
      <c r="F2229" s="48" t="s">
        <v>1077</v>
      </c>
      <c r="G2229" s="48">
        <v>74.550340000000006</v>
      </c>
      <c r="H2229" s="48">
        <v>2</v>
      </c>
      <c r="I2229" s="48" t="s">
        <v>287</v>
      </c>
      <c r="J2229" s="48" t="s">
        <v>60</v>
      </c>
    </row>
    <row r="2230" spans="1:10" hidden="1">
      <c r="A2230" s="48" t="s">
        <v>597</v>
      </c>
      <c r="B2230" s="48" t="s">
        <v>23</v>
      </c>
      <c r="C2230" s="48" t="s">
        <v>708</v>
      </c>
      <c r="D2230" s="48" t="s">
        <v>945</v>
      </c>
      <c r="E2230" s="48" t="s">
        <v>944</v>
      </c>
      <c r="F2230" s="48" t="s">
        <v>1077</v>
      </c>
      <c r="G2230" s="48">
        <v>74.590890000000002</v>
      </c>
      <c r="H2230" s="48">
        <v>2</v>
      </c>
      <c r="I2230" s="48" t="s">
        <v>287</v>
      </c>
      <c r="J2230" s="48" t="s">
        <v>60</v>
      </c>
    </row>
    <row r="2231" spans="1:10" hidden="1">
      <c r="A2231" s="48" t="s">
        <v>597</v>
      </c>
      <c r="B2231" s="48" t="s">
        <v>20</v>
      </c>
      <c r="C2231" s="48" t="s">
        <v>577</v>
      </c>
      <c r="D2231" s="48" t="s">
        <v>589</v>
      </c>
      <c r="E2231" s="48" t="s">
        <v>1020</v>
      </c>
      <c r="F2231" s="48" t="s">
        <v>1077</v>
      </c>
      <c r="G2231" s="48">
        <v>78.67689</v>
      </c>
      <c r="H2231" s="48">
        <v>2</v>
      </c>
      <c r="I2231" s="48" t="s">
        <v>287</v>
      </c>
      <c r="J2231" s="48" t="s">
        <v>60</v>
      </c>
    </row>
    <row r="2232" spans="1:10" hidden="1">
      <c r="A2232" s="48" t="s">
        <v>597</v>
      </c>
      <c r="B2232" s="48" t="s">
        <v>27</v>
      </c>
      <c r="C2232" s="48" t="s">
        <v>656</v>
      </c>
      <c r="D2232" s="48" t="s">
        <v>880</v>
      </c>
      <c r="E2232" s="48" t="s">
        <v>879</v>
      </c>
      <c r="F2232" s="48" t="s">
        <v>1077</v>
      </c>
      <c r="G2232" s="48">
        <v>71.286879999999996</v>
      </c>
      <c r="H2232" s="48">
        <v>2</v>
      </c>
      <c r="I2232" s="48" t="s">
        <v>287</v>
      </c>
      <c r="J2232" s="48" t="s">
        <v>60</v>
      </c>
    </row>
    <row r="2233" spans="1:10" hidden="1">
      <c r="A2233" s="48" t="s">
        <v>597</v>
      </c>
      <c r="B2233" s="48" t="s">
        <v>41</v>
      </c>
      <c r="C2233" s="48" t="s">
        <v>619</v>
      </c>
      <c r="D2233" s="48" t="s">
        <v>801</v>
      </c>
      <c r="E2233" s="48" t="s">
        <v>800</v>
      </c>
      <c r="F2233" s="48" t="s">
        <v>1077</v>
      </c>
      <c r="G2233" s="48">
        <v>76.972759999999994</v>
      </c>
      <c r="H2233" s="48">
        <v>2</v>
      </c>
      <c r="I2233" s="48" t="s">
        <v>287</v>
      </c>
      <c r="J2233" s="48" t="s">
        <v>60</v>
      </c>
    </row>
    <row r="2234" spans="1:10" hidden="1">
      <c r="A2234" s="48" t="s">
        <v>597</v>
      </c>
      <c r="B2234" s="48" t="s">
        <v>31</v>
      </c>
      <c r="C2234" s="48" t="s">
        <v>678</v>
      </c>
      <c r="D2234" s="48" t="s">
        <v>1030</v>
      </c>
      <c r="E2234" s="48" t="s">
        <v>1029</v>
      </c>
      <c r="F2234" s="48" t="s">
        <v>1077</v>
      </c>
      <c r="G2234" s="48">
        <v>74.404979999999995</v>
      </c>
      <c r="H2234" s="48">
        <v>2</v>
      </c>
      <c r="I2234" s="48" t="s">
        <v>287</v>
      </c>
      <c r="J2234" s="48" t="s">
        <v>60</v>
      </c>
    </row>
    <row r="2235" spans="1:10" hidden="1">
      <c r="A2235" s="48" t="s">
        <v>597</v>
      </c>
      <c r="B2235" s="48" t="s">
        <v>45</v>
      </c>
      <c r="C2235" s="48" t="s">
        <v>1047</v>
      </c>
      <c r="D2235" s="48" t="s">
        <v>955</v>
      </c>
      <c r="E2235" s="48" t="s">
        <v>954</v>
      </c>
      <c r="F2235" s="48" t="s">
        <v>1077</v>
      </c>
      <c r="G2235" s="48">
        <v>73.819850000000002</v>
      </c>
      <c r="H2235" s="48">
        <v>2</v>
      </c>
      <c r="I2235" s="48" t="s">
        <v>287</v>
      </c>
      <c r="J2235" s="48" t="s">
        <v>60</v>
      </c>
    </row>
    <row r="2236" spans="1:10" hidden="1">
      <c r="A2236" s="48" t="s">
        <v>597</v>
      </c>
      <c r="B2236" s="48" t="s">
        <v>25</v>
      </c>
      <c r="C2236" s="48" t="s">
        <v>634</v>
      </c>
      <c r="D2236" s="48" t="s">
        <v>741</v>
      </c>
      <c r="E2236" s="48" t="s">
        <v>740</v>
      </c>
      <c r="F2236" s="48" t="s">
        <v>1077</v>
      </c>
      <c r="G2236" s="48">
        <v>77.130240000000001</v>
      </c>
      <c r="H2236" s="48">
        <v>2</v>
      </c>
      <c r="I2236" s="48" t="s">
        <v>287</v>
      </c>
      <c r="J2236" s="48" t="s">
        <v>60</v>
      </c>
    </row>
    <row r="2237" spans="1:10" hidden="1">
      <c r="A2237" s="48" t="s">
        <v>597</v>
      </c>
      <c r="B2237" s="48" t="s">
        <v>51</v>
      </c>
      <c r="C2237" s="48" t="s">
        <v>1039</v>
      </c>
      <c r="D2237" s="48" t="s">
        <v>1006</v>
      </c>
      <c r="E2237" s="48" t="s">
        <v>1005</v>
      </c>
      <c r="F2237" s="48" t="s">
        <v>1077</v>
      </c>
      <c r="G2237" s="48">
        <v>55.502220000000001</v>
      </c>
      <c r="H2237" s="48">
        <v>3</v>
      </c>
      <c r="I2237" s="48" t="s">
        <v>287</v>
      </c>
      <c r="J2237" s="48" t="s">
        <v>60</v>
      </c>
    </row>
    <row r="2238" spans="1:10" hidden="1">
      <c r="A2238" s="48" t="s">
        <v>597</v>
      </c>
      <c r="B2238" s="48" t="s">
        <v>27</v>
      </c>
      <c r="C2238" s="48" t="s">
        <v>1036</v>
      </c>
      <c r="D2238" s="48" t="s">
        <v>987</v>
      </c>
      <c r="E2238" s="48" t="s">
        <v>986</v>
      </c>
      <c r="F2238" s="48" t="s">
        <v>1077</v>
      </c>
      <c r="G2238" s="48">
        <v>77.470160000000007</v>
      </c>
      <c r="H2238" s="48">
        <v>2</v>
      </c>
      <c r="I2238" s="48" t="s">
        <v>287</v>
      </c>
      <c r="J2238" s="48" t="s">
        <v>60</v>
      </c>
    </row>
    <row r="2239" spans="1:10" hidden="1">
      <c r="A2239" s="48" t="s">
        <v>597</v>
      </c>
      <c r="B2239" s="48" t="s">
        <v>27</v>
      </c>
      <c r="C2239" s="48" t="s">
        <v>752</v>
      </c>
      <c r="D2239" s="48" t="s">
        <v>811</v>
      </c>
      <c r="E2239" s="48" t="s">
        <v>810</v>
      </c>
      <c r="F2239" s="48" t="s">
        <v>1077</v>
      </c>
      <c r="G2239" s="48">
        <v>76.823260000000005</v>
      </c>
      <c r="H2239" s="48">
        <v>2</v>
      </c>
      <c r="I2239" s="48" t="s">
        <v>287</v>
      </c>
      <c r="J2239" s="48" t="s">
        <v>60</v>
      </c>
    </row>
    <row r="2240" spans="1:10" hidden="1">
      <c r="A2240" s="48" t="s">
        <v>597</v>
      </c>
      <c r="B2240" s="48" t="s">
        <v>47</v>
      </c>
      <c r="C2240" s="48" t="s">
        <v>47</v>
      </c>
      <c r="D2240" s="48" t="s">
        <v>654</v>
      </c>
      <c r="E2240" s="48" t="s">
        <v>653</v>
      </c>
      <c r="F2240" s="48" t="s">
        <v>1077</v>
      </c>
      <c r="G2240" s="48">
        <v>71.789289999999994</v>
      </c>
      <c r="H2240" s="48">
        <v>2</v>
      </c>
      <c r="I2240" s="48" t="s">
        <v>287</v>
      </c>
      <c r="J2240" s="48" t="s">
        <v>60</v>
      </c>
    </row>
    <row r="2241" spans="1:10" hidden="1">
      <c r="A2241" s="48" t="s">
        <v>597</v>
      </c>
      <c r="B2241" s="48" t="s">
        <v>39</v>
      </c>
      <c r="C2241" s="48" t="s">
        <v>1042</v>
      </c>
      <c r="D2241" s="48" t="s">
        <v>691</v>
      </c>
      <c r="E2241" s="48" t="s">
        <v>690</v>
      </c>
      <c r="F2241" s="48" t="s">
        <v>1077</v>
      </c>
      <c r="G2241" s="48">
        <v>76.282480000000007</v>
      </c>
      <c r="H2241" s="48">
        <v>2</v>
      </c>
      <c r="I2241" s="48" t="s">
        <v>287</v>
      </c>
      <c r="J2241" s="48" t="s">
        <v>60</v>
      </c>
    </row>
    <row r="2242" spans="1:10" hidden="1">
      <c r="A2242" s="48" t="s">
        <v>597</v>
      </c>
      <c r="B2242" s="48" t="s">
        <v>20</v>
      </c>
      <c r="C2242" s="48" t="s">
        <v>577</v>
      </c>
      <c r="D2242" s="48" t="s">
        <v>583</v>
      </c>
      <c r="E2242" s="48" t="s">
        <v>889</v>
      </c>
      <c r="F2242" s="48" t="s">
        <v>1077</v>
      </c>
      <c r="G2242" s="48">
        <v>74.017060000000001</v>
      </c>
      <c r="H2242" s="48">
        <v>2</v>
      </c>
      <c r="I2242" s="48" t="s">
        <v>287</v>
      </c>
      <c r="J2242" s="48" t="s">
        <v>60</v>
      </c>
    </row>
    <row r="2243" spans="1:10" hidden="1">
      <c r="A2243" s="48" t="s">
        <v>597</v>
      </c>
      <c r="B2243" s="48" t="s">
        <v>37</v>
      </c>
      <c r="C2243" s="48" t="s">
        <v>605</v>
      </c>
      <c r="D2243" s="48" t="s">
        <v>1051</v>
      </c>
      <c r="E2243" s="48" t="s">
        <v>1050</v>
      </c>
      <c r="F2243" s="48" t="s">
        <v>1077</v>
      </c>
      <c r="G2243" s="48">
        <v>73.296790000000001</v>
      </c>
      <c r="H2243" s="48">
        <v>2</v>
      </c>
      <c r="I2243" s="48" t="s">
        <v>287</v>
      </c>
      <c r="J2243" s="48" t="s">
        <v>60</v>
      </c>
    </row>
    <row r="2244" spans="1:10" hidden="1">
      <c r="A2244" s="48" t="s">
        <v>597</v>
      </c>
      <c r="B2244" s="48" t="s">
        <v>23</v>
      </c>
      <c r="C2244" s="48" t="s">
        <v>1044</v>
      </c>
      <c r="D2244" s="48" t="s">
        <v>613</v>
      </c>
      <c r="E2244" s="48" t="s">
        <v>612</v>
      </c>
      <c r="F2244" s="48" t="s">
        <v>1077</v>
      </c>
      <c r="G2244" s="48">
        <v>73.000780000000006</v>
      </c>
      <c r="H2244" s="48">
        <v>2</v>
      </c>
      <c r="I2244" s="48" t="s">
        <v>287</v>
      </c>
      <c r="J2244" s="48" t="s">
        <v>60</v>
      </c>
    </row>
    <row r="2245" spans="1:10" hidden="1">
      <c r="A2245" s="48" t="s">
        <v>597</v>
      </c>
      <c r="B2245" s="48" t="s">
        <v>41</v>
      </c>
      <c r="C2245" s="48" t="s">
        <v>619</v>
      </c>
      <c r="D2245" s="48" t="s">
        <v>702</v>
      </c>
      <c r="E2245" s="48" t="s">
        <v>701</v>
      </c>
      <c r="F2245" s="48" t="s">
        <v>1077</v>
      </c>
      <c r="G2245" s="48">
        <v>73.600210000000004</v>
      </c>
      <c r="H2245" s="48">
        <v>2</v>
      </c>
      <c r="I2245" s="48" t="s">
        <v>287</v>
      </c>
      <c r="J2245" s="48" t="s">
        <v>60</v>
      </c>
    </row>
    <row r="2246" spans="1:10" hidden="1">
      <c r="A2246" s="48" t="s">
        <v>597</v>
      </c>
      <c r="B2246" s="48" t="s">
        <v>31</v>
      </c>
      <c r="C2246" s="48" t="s">
        <v>678</v>
      </c>
      <c r="D2246" s="48" t="s">
        <v>870</v>
      </c>
      <c r="E2246" s="48" t="s">
        <v>869</v>
      </c>
      <c r="F2246" s="48" t="s">
        <v>1077</v>
      </c>
      <c r="G2246" s="48">
        <v>75.747659999999996</v>
      </c>
      <c r="H2246" s="48">
        <v>2</v>
      </c>
      <c r="I2246" s="48" t="s">
        <v>287</v>
      </c>
      <c r="J2246" s="48" t="s">
        <v>60</v>
      </c>
    </row>
    <row r="2247" spans="1:10" hidden="1">
      <c r="A2247" s="48" t="s">
        <v>597</v>
      </c>
      <c r="B2247" s="48" t="s">
        <v>25</v>
      </c>
      <c r="C2247" s="48" t="s">
        <v>631</v>
      </c>
      <c r="D2247" s="48" t="s">
        <v>884</v>
      </c>
      <c r="E2247" s="48" t="s">
        <v>883</v>
      </c>
      <c r="F2247" s="48" t="s">
        <v>1077</v>
      </c>
      <c r="G2247" s="48">
        <v>77.829120000000003</v>
      </c>
      <c r="H2247" s="48">
        <v>2</v>
      </c>
      <c r="I2247" s="48" t="s">
        <v>287</v>
      </c>
      <c r="J2247" s="48" t="s">
        <v>60</v>
      </c>
    </row>
    <row r="2248" spans="1:10" hidden="1">
      <c r="A2248" s="48" t="s">
        <v>597</v>
      </c>
      <c r="B2248" s="48" t="s">
        <v>20</v>
      </c>
      <c r="C2248" s="48" t="s">
        <v>577</v>
      </c>
      <c r="D2248" s="48" t="s">
        <v>584</v>
      </c>
      <c r="E2248" s="48" t="s">
        <v>1018</v>
      </c>
      <c r="F2248" s="48" t="s">
        <v>1077</v>
      </c>
      <c r="G2248" s="48">
        <v>65.749489999999994</v>
      </c>
      <c r="H2248" s="48">
        <v>3</v>
      </c>
      <c r="I2248" s="48" t="s">
        <v>287</v>
      </c>
      <c r="J2248" s="48" t="s">
        <v>60</v>
      </c>
    </row>
    <row r="2249" spans="1:10" hidden="1">
      <c r="A2249" s="48" t="s">
        <v>597</v>
      </c>
      <c r="B2249" s="48" t="s">
        <v>43</v>
      </c>
      <c r="C2249" s="48" t="s">
        <v>621</v>
      </c>
      <c r="D2249" s="48" t="s">
        <v>768</v>
      </c>
      <c r="E2249" s="48" t="s">
        <v>767</v>
      </c>
      <c r="F2249" s="48" t="s">
        <v>1077</v>
      </c>
      <c r="G2249" s="48">
        <v>72.312100000000001</v>
      </c>
      <c r="H2249" s="48">
        <v>2</v>
      </c>
      <c r="I2249" s="48" t="s">
        <v>287</v>
      </c>
      <c r="J2249" s="48" t="s">
        <v>60</v>
      </c>
    </row>
    <row r="2250" spans="1:10" hidden="1">
      <c r="A2250" s="48" t="s">
        <v>597</v>
      </c>
      <c r="B2250" s="48" t="s">
        <v>43</v>
      </c>
      <c r="C2250" s="48" t="s">
        <v>621</v>
      </c>
      <c r="D2250" s="48" t="s">
        <v>961</v>
      </c>
      <c r="E2250" s="48" t="s">
        <v>960</v>
      </c>
      <c r="F2250" s="48" t="s">
        <v>1077</v>
      </c>
      <c r="G2250" s="48">
        <v>71.708539999999999</v>
      </c>
      <c r="H2250" s="48">
        <v>2</v>
      </c>
      <c r="I2250" s="48" t="s">
        <v>287</v>
      </c>
      <c r="J2250" s="48" t="s">
        <v>60</v>
      </c>
    </row>
    <row r="2251" spans="1:10" hidden="1">
      <c r="A2251" s="48" t="s">
        <v>597</v>
      </c>
      <c r="B2251" s="48" t="s">
        <v>23</v>
      </c>
      <c r="C2251" s="48" t="s">
        <v>708</v>
      </c>
      <c r="D2251" s="48" t="s">
        <v>790</v>
      </c>
      <c r="E2251" s="48" t="s">
        <v>789</v>
      </c>
      <c r="F2251" s="48" t="s">
        <v>1077</v>
      </c>
      <c r="G2251" s="48">
        <v>73.044730000000001</v>
      </c>
      <c r="H2251" s="48">
        <v>2</v>
      </c>
      <c r="I2251" s="48" t="s">
        <v>287</v>
      </c>
      <c r="J2251" s="48" t="s">
        <v>60</v>
      </c>
    </row>
    <row r="2252" spans="1:10" hidden="1">
      <c r="A2252" s="48" t="s">
        <v>597</v>
      </c>
      <c r="B2252" s="48" t="s">
        <v>25</v>
      </c>
      <c r="C2252" s="48" t="s">
        <v>631</v>
      </c>
      <c r="D2252" s="48" t="s">
        <v>819</v>
      </c>
      <c r="E2252" s="48" t="s">
        <v>818</v>
      </c>
      <c r="F2252" s="48" t="s">
        <v>1077</v>
      </c>
      <c r="G2252" s="48">
        <v>74.123689999999996</v>
      </c>
      <c r="H2252" s="48">
        <v>2</v>
      </c>
      <c r="I2252" s="48" t="s">
        <v>287</v>
      </c>
      <c r="J2252" s="48" t="s">
        <v>60</v>
      </c>
    </row>
    <row r="2253" spans="1:10" hidden="1">
      <c r="A2253" s="48" t="s">
        <v>597</v>
      </c>
      <c r="B2253" s="48" t="s">
        <v>23</v>
      </c>
      <c r="C2253" s="48" t="s">
        <v>683</v>
      </c>
      <c r="D2253" s="48" t="s">
        <v>1026</v>
      </c>
      <c r="E2253" s="48" t="s">
        <v>1025</v>
      </c>
      <c r="F2253" s="48" t="s">
        <v>1077</v>
      </c>
      <c r="G2253" s="48">
        <v>76.034509999999997</v>
      </c>
      <c r="H2253" s="48">
        <v>2</v>
      </c>
      <c r="I2253" s="48" t="s">
        <v>287</v>
      </c>
      <c r="J2253" s="48" t="s">
        <v>60</v>
      </c>
    </row>
    <row r="2254" spans="1:10" hidden="1">
      <c r="A2254" s="48" t="s">
        <v>597</v>
      </c>
      <c r="B2254" s="48" t="s">
        <v>41</v>
      </c>
      <c r="C2254" s="48" t="s">
        <v>619</v>
      </c>
      <c r="D2254" s="48" t="s">
        <v>963</v>
      </c>
      <c r="E2254" s="48" t="s">
        <v>962</v>
      </c>
      <c r="F2254" s="48" t="s">
        <v>1077</v>
      </c>
      <c r="G2254" s="48">
        <v>69.59572</v>
      </c>
      <c r="H2254" s="48">
        <v>3</v>
      </c>
      <c r="I2254" s="48" t="s">
        <v>287</v>
      </c>
      <c r="J2254" s="48" t="s">
        <v>60</v>
      </c>
    </row>
    <row r="2255" spans="1:10" hidden="1">
      <c r="A2255" s="48" t="s">
        <v>597</v>
      </c>
      <c r="B2255" s="48" t="s">
        <v>27</v>
      </c>
      <c r="C2255" s="48" t="s">
        <v>660</v>
      </c>
      <c r="D2255" s="48" t="s">
        <v>878</v>
      </c>
      <c r="E2255" s="48" t="s">
        <v>877</v>
      </c>
      <c r="F2255" s="48" t="s">
        <v>1077</v>
      </c>
      <c r="G2255" s="48">
        <v>63.761899999999997</v>
      </c>
      <c r="H2255" s="48">
        <v>3</v>
      </c>
      <c r="I2255" s="48" t="s">
        <v>287</v>
      </c>
      <c r="J2255" s="48" t="s">
        <v>60</v>
      </c>
    </row>
    <row r="2256" spans="1:10" hidden="1">
      <c r="A2256" s="48" t="s">
        <v>597</v>
      </c>
      <c r="B2256" s="48" t="s">
        <v>25</v>
      </c>
      <c r="C2256" s="48" t="s">
        <v>1041</v>
      </c>
      <c r="D2256" s="48" t="s">
        <v>1053</v>
      </c>
      <c r="E2256" s="48" t="s">
        <v>1052</v>
      </c>
      <c r="F2256" s="48" t="s">
        <v>1077</v>
      </c>
      <c r="G2256" s="48">
        <v>75.701269999999994</v>
      </c>
      <c r="H2256" s="48">
        <v>2</v>
      </c>
      <c r="I2256" s="48" t="s">
        <v>287</v>
      </c>
      <c r="J2256" s="48" t="s">
        <v>60</v>
      </c>
    </row>
    <row r="2257" spans="1:10" hidden="1">
      <c r="A2257" s="48" t="s">
        <v>597</v>
      </c>
      <c r="B2257" s="48" t="s">
        <v>20</v>
      </c>
      <c r="C2257" s="48" t="s">
        <v>577</v>
      </c>
      <c r="D2257" s="48" t="s">
        <v>585</v>
      </c>
      <c r="E2257" s="48" t="s">
        <v>942</v>
      </c>
      <c r="F2257" s="48" t="s">
        <v>1077</v>
      </c>
      <c r="G2257" s="48">
        <v>73.166709999999995</v>
      </c>
      <c r="H2257" s="48">
        <v>2</v>
      </c>
      <c r="I2257" s="48" t="s">
        <v>287</v>
      </c>
      <c r="J2257" s="48" t="s">
        <v>60</v>
      </c>
    </row>
    <row r="2258" spans="1:10" hidden="1">
      <c r="A2258" s="48" t="s">
        <v>597</v>
      </c>
      <c r="B2258" s="48" t="s">
        <v>29</v>
      </c>
      <c r="C2258" s="48" t="s">
        <v>29</v>
      </c>
      <c r="D2258" s="48" t="s">
        <v>897</v>
      </c>
      <c r="E2258" s="48" t="s">
        <v>896</v>
      </c>
      <c r="F2258" s="48" t="s">
        <v>1077</v>
      </c>
      <c r="G2258" s="48">
        <v>62.773449999999997</v>
      </c>
      <c r="H2258" s="48">
        <v>3</v>
      </c>
      <c r="I2258" s="48" t="s">
        <v>287</v>
      </c>
      <c r="J2258" s="48" t="s">
        <v>60</v>
      </c>
    </row>
    <row r="2259" spans="1:10" hidden="1">
      <c r="A2259" s="48" t="s">
        <v>597</v>
      </c>
      <c r="B2259" s="48" t="s">
        <v>20</v>
      </c>
      <c r="C2259" s="48" t="s">
        <v>577</v>
      </c>
      <c r="D2259" s="48" t="s">
        <v>586</v>
      </c>
      <c r="E2259" s="48" t="s">
        <v>826</v>
      </c>
      <c r="F2259" s="48" t="s">
        <v>1077</v>
      </c>
      <c r="G2259" s="48">
        <v>73.256379999999993</v>
      </c>
      <c r="H2259" s="48">
        <v>2</v>
      </c>
      <c r="I2259" s="48" t="s">
        <v>287</v>
      </c>
      <c r="J2259" s="48" t="s">
        <v>60</v>
      </c>
    </row>
    <row r="2260" spans="1:10" hidden="1">
      <c r="A2260" s="48" t="s">
        <v>597</v>
      </c>
      <c r="B2260" s="48" t="s">
        <v>23</v>
      </c>
      <c r="C2260" s="48" t="s">
        <v>1044</v>
      </c>
      <c r="D2260" s="48" t="s">
        <v>911</v>
      </c>
      <c r="E2260" s="48" t="s">
        <v>910</v>
      </c>
      <c r="F2260" s="48" t="s">
        <v>1077</v>
      </c>
      <c r="G2260" s="48">
        <v>74.193399999999997</v>
      </c>
      <c r="H2260" s="48">
        <v>2</v>
      </c>
      <c r="I2260" s="48" t="s">
        <v>287</v>
      </c>
      <c r="J2260" s="48" t="s">
        <v>60</v>
      </c>
    </row>
    <row r="2261" spans="1:10" hidden="1">
      <c r="A2261" s="48" t="s">
        <v>597</v>
      </c>
      <c r="B2261" s="48" t="s">
        <v>47</v>
      </c>
      <c r="C2261" s="48" t="s">
        <v>47</v>
      </c>
      <c r="D2261" s="48" t="s">
        <v>927</v>
      </c>
      <c r="E2261" s="48" t="s">
        <v>926</v>
      </c>
      <c r="F2261" s="48" t="s">
        <v>1077</v>
      </c>
      <c r="G2261" s="48">
        <v>69.122900000000001</v>
      </c>
      <c r="H2261" s="48">
        <v>3</v>
      </c>
      <c r="I2261" s="48" t="s">
        <v>287</v>
      </c>
      <c r="J2261" s="48" t="s">
        <v>60</v>
      </c>
    </row>
    <row r="2262" spans="1:10" hidden="1">
      <c r="A2262" s="48" t="s">
        <v>597</v>
      </c>
      <c r="B2262" s="48" t="s">
        <v>23</v>
      </c>
      <c r="C2262" s="48" t="s">
        <v>1044</v>
      </c>
      <c r="D2262" s="48" t="s">
        <v>696</v>
      </c>
      <c r="E2262" s="48" t="s">
        <v>695</v>
      </c>
      <c r="F2262" s="48" t="s">
        <v>1077</v>
      </c>
      <c r="G2262" s="48">
        <v>72.432839999999999</v>
      </c>
      <c r="H2262" s="48">
        <v>2</v>
      </c>
      <c r="I2262" s="48" t="s">
        <v>287</v>
      </c>
      <c r="J2262" s="48" t="s">
        <v>60</v>
      </c>
    </row>
    <row r="2263" spans="1:10" hidden="1">
      <c r="A2263" s="48" t="s">
        <v>597</v>
      </c>
      <c r="B2263" s="48" t="s">
        <v>43</v>
      </c>
      <c r="C2263" s="48" t="s">
        <v>621</v>
      </c>
      <c r="D2263" s="48" t="s">
        <v>959</v>
      </c>
      <c r="E2263" s="48" t="s">
        <v>958</v>
      </c>
      <c r="F2263" s="48" t="s">
        <v>1077</v>
      </c>
      <c r="G2263" s="48">
        <v>76.474540000000005</v>
      </c>
      <c r="H2263" s="48">
        <v>2</v>
      </c>
      <c r="I2263" s="48" t="s">
        <v>287</v>
      </c>
      <c r="J2263" s="48" t="s">
        <v>60</v>
      </c>
    </row>
    <row r="2264" spans="1:10" hidden="1">
      <c r="A2264" s="48" t="s">
        <v>597</v>
      </c>
      <c r="B2264" s="48" t="s">
        <v>33</v>
      </c>
      <c r="C2264" s="48" t="s">
        <v>754</v>
      </c>
      <c r="D2264" s="48" t="s">
        <v>792</v>
      </c>
      <c r="E2264" s="48" t="s">
        <v>791</v>
      </c>
      <c r="F2264" s="48" t="s">
        <v>1077</v>
      </c>
      <c r="G2264" s="48">
        <v>70.317869999999999</v>
      </c>
      <c r="H2264" s="48">
        <v>2</v>
      </c>
      <c r="I2264" s="48" t="s">
        <v>287</v>
      </c>
      <c r="J2264" s="48" t="s">
        <v>60</v>
      </c>
    </row>
    <row r="2265" spans="1:10" hidden="1">
      <c r="A2265" s="48" t="s">
        <v>597</v>
      </c>
      <c r="B2265" s="48" t="s">
        <v>33</v>
      </c>
      <c r="C2265" s="48" t="s">
        <v>640</v>
      </c>
      <c r="D2265" s="48" t="s">
        <v>953</v>
      </c>
      <c r="E2265" s="48" t="s">
        <v>952</v>
      </c>
      <c r="F2265" s="48" t="s">
        <v>1077</v>
      </c>
      <c r="G2265" s="48">
        <v>74.478669999999994</v>
      </c>
      <c r="H2265" s="48">
        <v>2</v>
      </c>
      <c r="I2265" s="48" t="s">
        <v>287</v>
      </c>
      <c r="J2265" s="48" t="s">
        <v>60</v>
      </c>
    </row>
    <row r="2266" spans="1:10" hidden="1">
      <c r="A2266" s="48" t="s">
        <v>597</v>
      </c>
      <c r="B2266" s="48" t="s">
        <v>17</v>
      </c>
      <c r="C2266" s="48" t="s">
        <v>1037</v>
      </c>
      <c r="D2266" s="48" t="s">
        <v>913</v>
      </c>
      <c r="E2266" s="48" t="s">
        <v>912</v>
      </c>
      <c r="F2266" s="48" t="s">
        <v>1077</v>
      </c>
      <c r="G2266" s="48">
        <v>67.609319999999997</v>
      </c>
      <c r="H2266" s="48">
        <v>3</v>
      </c>
      <c r="I2266" s="48" t="s">
        <v>287</v>
      </c>
      <c r="J2266" s="48" t="s">
        <v>60</v>
      </c>
    </row>
    <row r="2267" spans="1:10" hidden="1">
      <c r="A2267" s="48" t="s">
        <v>597</v>
      </c>
      <c r="B2267" s="48" t="s">
        <v>31</v>
      </c>
      <c r="C2267" s="48" t="s">
        <v>678</v>
      </c>
      <c r="D2267" s="48" t="s">
        <v>1024</v>
      </c>
      <c r="E2267" s="48" t="s">
        <v>1023</v>
      </c>
      <c r="F2267" s="48" t="s">
        <v>1077</v>
      </c>
      <c r="G2267" s="48">
        <v>75.592389999999995</v>
      </c>
      <c r="H2267" s="48">
        <v>2</v>
      </c>
      <c r="I2267" s="48" t="s">
        <v>287</v>
      </c>
      <c r="J2267" s="48" t="s">
        <v>60</v>
      </c>
    </row>
    <row r="2268" spans="1:10" hidden="1">
      <c r="A2268" s="48" t="s">
        <v>597</v>
      </c>
      <c r="B2268" s="48" t="s">
        <v>573</v>
      </c>
      <c r="C2268" s="48" t="s">
        <v>1043</v>
      </c>
      <c r="D2268" s="48" t="s">
        <v>813</v>
      </c>
      <c r="E2268" s="48" t="s">
        <v>812</v>
      </c>
      <c r="F2268" s="48" t="s">
        <v>1077</v>
      </c>
      <c r="G2268" s="48">
        <v>65.594819999999999</v>
      </c>
      <c r="H2268" s="48">
        <v>3</v>
      </c>
      <c r="I2268" s="48" t="s">
        <v>287</v>
      </c>
      <c r="J2268" s="48" t="s">
        <v>60</v>
      </c>
    </row>
    <row r="2269" spans="1:10" hidden="1">
      <c r="A2269" s="48" t="s">
        <v>597</v>
      </c>
      <c r="B2269" s="48" t="s">
        <v>573</v>
      </c>
      <c r="C2269" s="48" t="s">
        <v>1040</v>
      </c>
      <c r="D2269" s="48" t="s">
        <v>977</v>
      </c>
      <c r="E2269" s="48" t="s">
        <v>976</v>
      </c>
      <c r="F2269" s="48" t="s">
        <v>1077</v>
      </c>
      <c r="G2269" s="48">
        <v>67.631240000000005</v>
      </c>
      <c r="H2269" s="48">
        <v>3</v>
      </c>
      <c r="I2269" s="48" t="s">
        <v>287</v>
      </c>
      <c r="J2269" s="48" t="s">
        <v>60</v>
      </c>
    </row>
    <row r="2270" spans="1:10" hidden="1">
      <c r="A2270" s="48" t="s">
        <v>597</v>
      </c>
      <c r="B2270" s="48" t="s">
        <v>123</v>
      </c>
      <c r="C2270" s="48" t="s">
        <v>638</v>
      </c>
      <c r="D2270" s="48" t="s">
        <v>786</v>
      </c>
      <c r="E2270" s="48" t="s">
        <v>785</v>
      </c>
      <c r="F2270" s="48" t="s">
        <v>1077</v>
      </c>
      <c r="G2270" s="48">
        <v>77.847849999999994</v>
      </c>
      <c r="H2270" s="48">
        <v>2</v>
      </c>
      <c r="I2270" s="48" t="s">
        <v>287</v>
      </c>
      <c r="J2270" s="48" t="s">
        <v>60</v>
      </c>
    </row>
    <row r="2271" spans="1:10" hidden="1">
      <c r="A2271" s="48" t="s">
        <v>597</v>
      </c>
      <c r="B2271" s="48" t="s">
        <v>27</v>
      </c>
      <c r="C2271" s="48" t="s">
        <v>660</v>
      </c>
      <c r="D2271" s="48" t="s">
        <v>780</v>
      </c>
      <c r="E2271" s="48" t="s">
        <v>779</v>
      </c>
      <c r="F2271" s="48" t="s">
        <v>1077</v>
      </c>
      <c r="G2271" s="48">
        <v>67.167169999999999</v>
      </c>
      <c r="H2271" s="48">
        <v>3</v>
      </c>
      <c r="I2271" s="48" t="s">
        <v>287</v>
      </c>
      <c r="J2271" s="48" t="s">
        <v>60</v>
      </c>
    </row>
    <row r="2272" spans="1:10" hidden="1">
      <c r="A2272" s="48" t="s">
        <v>597</v>
      </c>
      <c r="B2272" s="48" t="s">
        <v>123</v>
      </c>
      <c r="C2272" s="48" t="s">
        <v>638</v>
      </c>
      <c r="D2272" s="48" t="s">
        <v>817</v>
      </c>
      <c r="E2272" s="48" t="s">
        <v>816</v>
      </c>
      <c r="F2272" s="48" t="s">
        <v>1077</v>
      </c>
      <c r="G2272" s="48">
        <v>73.200789999999998</v>
      </c>
      <c r="H2272" s="48">
        <v>2</v>
      </c>
      <c r="I2272" s="48" t="s">
        <v>287</v>
      </c>
      <c r="J2272" s="48" t="s">
        <v>60</v>
      </c>
    </row>
    <row r="2273" spans="1:10" hidden="1">
      <c r="A2273" s="48" t="s">
        <v>597</v>
      </c>
      <c r="B2273" s="48" t="s">
        <v>39</v>
      </c>
      <c r="C2273" s="48" t="s">
        <v>1042</v>
      </c>
      <c r="D2273" s="48" t="s">
        <v>698</v>
      </c>
      <c r="E2273" s="48" t="s">
        <v>697</v>
      </c>
      <c r="F2273" s="48" t="s">
        <v>1077</v>
      </c>
      <c r="G2273" s="48">
        <v>72.065989999999999</v>
      </c>
      <c r="H2273" s="48">
        <v>2</v>
      </c>
      <c r="I2273" s="48" t="s">
        <v>287</v>
      </c>
      <c r="J2273" s="48" t="s">
        <v>60</v>
      </c>
    </row>
    <row r="2274" spans="1:10" hidden="1">
      <c r="A2274" s="48" t="s">
        <v>597</v>
      </c>
      <c r="B2274" s="48" t="s">
        <v>27</v>
      </c>
      <c r="C2274" s="48" t="s">
        <v>1038</v>
      </c>
      <c r="D2274" s="48" t="s">
        <v>935</v>
      </c>
      <c r="E2274" s="48" t="s">
        <v>934</v>
      </c>
      <c r="F2274" s="48" t="s">
        <v>1077</v>
      </c>
      <c r="G2274" s="48">
        <v>74.80744</v>
      </c>
      <c r="H2274" s="48">
        <v>2</v>
      </c>
      <c r="I2274" s="48" t="s">
        <v>287</v>
      </c>
      <c r="J2274" s="48" t="s">
        <v>60</v>
      </c>
    </row>
    <row r="2275" spans="1:10" hidden="1">
      <c r="A2275" s="48" t="s">
        <v>597</v>
      </c>
      <c r="B2275" s="48" t="s">
        <v>29</v>
      </c>
      <c r="C2275" s="48" t="s">
        <v>29</v>
      </c>
      <c r="D2275" s="48" t="s">
        <v>947</v>
      </c>
      <c r="E2275" s="48" t="s">
        <v>946</v>
      </c>
      <c r="F2275" s="48" t="s">
        <v>1077</v>
      </c>
      <c r="G2275" s="48">
        <v>76.78013</v>
      </c>
      <c r="H2275" s="48">
        <v>2</v>
      </c>
      <c r="I2275" s="48" t="s">
        <v>287</v>
      </c>
      <c r="J2275" s="48" t="s">
        <v>60</v>
      </c>
    </row>
    <row r="2276" spans="1:10" hidden="1">
      <c r="A2276" s="48" t="s">
        <v>597</v>
      </c>
      <c r="B2276" s="48" t="s">
        <v>45</v>
      </c>
      <c r="C2276" s="48" t="s">
        <v>1047</v>
      </c>
      <c r="D2276" s="48" t="s">
        <v>957</v>
      </c>
      <c r="E2276" s="48" t="s">
        <v>956</v>
      </c>
      <c r="F2276" s="48" t="s">
        <v>1077</v>
      </c>
      <c r="G2276" s="48">
        <v>64.757980000000003</v>
      </c>
      <c r="H2276" s="48">
        <v>3</v>
      </c>
      <c r="I2276" s="48" t="s">
        <v>287</v>
      </c>
      <c r="J2276" s="48" t="s">
        <v>60</v>
      </c>
    </row>
    <row r="2277" spans="1:10" hidden="1">
      <c r="A2277" s="48" t="s">
        <v>597</v>
      </c>
      <c r="B2277" s="48" t="s">
        <v>45</v>
      </c>
      <c r="C2277" s="48" t="s">
        <v>1047</v>
      </c>
      <c r="D2277" s="48" t="s">
        <v>843</v>
      </c>
      <c r="E2277" s="48" t="s">
        <v>842</v>
      </c>
      <c r="F2277" s="48" t="s">
        <v>1077</v>
      </c>
      <c r="G2277" s="48">
        <v>64.029340000000005</v>
      </c>
      <c r="H2277" s="48">
        <v>3</v>
      </c>
      <c r="I2277" s="48" t="s">
        <v>287</v>
      </c>
      <c r="J2277" s="48" t="s">
        <v>60</v>
      </c>
    </row>
    <row r="2278" spans="1:10" hidden="1">
      <c r="A2278" s="48" t="s">
        <v>597</v>
      </c>
      <c r="B2278" s="48" t="s">
        <v>47</v>
      </c>
      <c r="C2278" s="48" t="s">
        <v>47</v>
      </c>
      <c r="D2278" s="48" t="s">
        <v>971</v>
      </c>
      <c r="E2278" s="48" t="s">
        <v>970</v>
      </c>
      <c r="F2278" s="48" t="s">
        <v>1077</v>
      </c>
      <c r="G2278" s="48">
        <v>72.729510000000005</v>
      </c>
      <c r="H2278" s="48">
        <v>2</v>
      </c>
      <c r="I2278" s="48" t="s">
        <v>287</v>
      </c>
      <c r="J2278" s="48" t="s">
        <v>60</v>
      </c>
    </row>
    <row r="2279" spans="1:10" hidden="1">
      <c r="A2279" s="48" t="s">
        <v>597</v>
      </c>
      <c r="B2279" s="48" t="s">
        <v>17</v>
      </c>
      <c r="C2279" s="48" t="s">
        <v>1037</v>
      </c>
      <c r="D2279" s="48" t="s">
        <v>764</v>
      </c>
      <c r="E2279" s="48" t="s">
        <v>763</v>
      </c>
      <c r="F2279" s="48" t="s">
        <v>1077</v>
      </c>
      <c r="G2279" s="48">
        <v>56.503970000000002</v>
      </c>
      <c r="H2279" s="48">
        <v>3</v>
      </c>
      <c r="I2279" s="48" t="s">
        <v>287</v>
      </c>
      <c r="J2279" s="48" t="s">
        <v>60</v>
      </c>
    </row>
    <row r="2280" spans="1:10" hidden="1">
      <c r="A2280" s="48" t="s">
        <v>597</v>
      </c>
      <c r="B2280" s="48" t="s">
        <v>17</v>
      </c>
      <c r="C2280" s="48" t="s">
        <v>1037</v>
      </c>
      <c r="D2280" s="48" t="s">
        <v>796</v>
      </c>
      <c r="E2280" s="48" t="s">
        <v>795</v>
      </c>
      <c r="F2280" s="48" t="s">
        <v>1077</v>
      </c>
      <c r="G2280" s="48">
        <v>68.35033</v>
      </c>
      <c r="H2280" s="48">
        <v>3</v>
      </c>
      <c r="I2280" s="48" t="s">
        <v>287</v>
      </c>
      <c r="J2280" s="48" t="s">
        <v>60</v>
      </c>
    </row>
    <row r="2281" spans="1:10" hidden="1">
      <c r="A2281" s="48" t="s">
        <v>597</v>
      </c>
      <c r="B2281" s="48" t="s">
        <v>51</v>
      </c>
      <c r="C2281" s="48" t="s">
        <v>1039</v>
      </c>
      <c r="D2281" s="48" t="s">
        <v>718</v>
      </c>
      <c r="E2281" s="48" t="s">
        <v>717</v>
      </c>
      <c r="F2281" s="48" t="s">
        <v>1077</v>
      </c>
      <c r="G2281" s="48">
        <v>62.292009999999998</v>
      </c>
      <c r="H2281" s="48">
        <v>3</v>
      </c>
      <c r="I2281" s="48" t="s">
        <v>287</v>
      </c>
      <c r="J2281" s="48" t="s">
        <v>60</v>
      </c>
    </row>
    <row r="2282" spans="1:10" hidden="1">
      <c r="A2282" s="48" t="s">
        <v>597</v>
      </c>
      <c r="B2282" s="48" t="s">
        <v>33</v>
      </c>
      <c r="C2282" s="48" t="s">
        <v>644</v>
      </c>
      <c r="D2282" s="48" t="s">
        <v>831</v>
      </c>
      <c r="E2282" s="48" t="s">
        <v>830</v>
      </c>
      <c r="F2282" s="48" t="s">
        <v>1077</v>
      </c>
      <c r="G2282" s="48">
        <v>65.915930000000003</v>
      </c>
      <c r="H2282" s="48">
        <v>3</v>
      </c>
      <c r="I2282" s="48" t="s">
        <v>287</v>
      </c>
      <c r="J2282" s="48" t="s">
        <v>60</v>
      </c>
    </row>
    <row r="2283" spans="1:10" hidden="1">
      <c r="A2283" s="48" t="s">
        <v>597</v>
      </c>
      <c r="B2283" s="48" t="s">
        <v>29</v>
      </c>
      <c r="C2283" s="48" t="s">
        <v>29</v>
      </c>
      <c r="D2283" s="48" t="s">
        <v>689</v>
      </c>
      <c r="E2283" s="48" t="s">
        <v>688</v>
      </c>
      <c r="F2283" s="48" t="s">
        <v>1077</v>
      </c>
      <c r="G2283" s="48">
        <v>75.304419999999993</v>
      </c>
      <c r="H2283" s="48">
        <v>2</v>
      </c>
      <c r="I2283" s="48" t="s">
        <v>287</v>
      </c>
      <c r="J2283" s="48" t="s">
        <v>60</v>
      </c>
    </row>
    <row r="2284" spans="1:10" hidden="1">
      <c r="A2284" s="48" t="s">
        <v>597</v>
      </c>
      <c r="B2284" s="48" t="s">
        <v>47</v>
      </c>
      <c r="C2284" s="48" t="s">
        <v>47</v>
      </c>
      <c r="D2284" s="48" t="s">
        <v>931</v>
      </c>
      <c r="E2284" s="48" t="s">
        <v>930</v>
      </c>
      <c r="F2284" s="48" t="s">
        <v>1077</v>
      </c>
      <c r="G2284" s="48">
        <v>73.614689999999996</v>
      </c>
      <c r="H2284" s="48">
        <v>2</v>
      </c>
      <c r="I2284" s="48" t="s">
        <v>287</v>
      </c>
      <c r="J2284" s="48" t="s">
        <v>60</v>
      </c>
    </row>
    <row r="2285" spans="1:10" hidden="1">
      <c r="A2285" s="48" t="s">
        <v>597</v>
      </c>
      <c r="B2285" s="48" t="s">
        <v>17</v>
      </c>
      <c r="C2285" s="48" t="s">
        <v>1037</v>
      </c>
      <c r="D2285" s="48" t="s">
        <v>951</v>
      </c>
      <c r="E2285" s="48" t="s">
        <v>950</v>
      </c>
      <c r="F2285" s="48" t="s">
        <v>1077</v>
      </c>
      <c r="G2285" s="48">
        <v>68.597170000000006</v>
      </c>
      <c r="H2285" s="48">
        <v>3</v>
      </c>
      <c r="I2285" s="48" t="s">
        <v>287</v>
      </c>
      <c r="J2285" s="48" t="s">
        <v>60</v>
      </c>
    </row>
    <row r="2286" spans="1:10" hidden="1">
      <c r="A2286" s="48" t="s">
        <v>597</v>
      </c>
      <c r="B2286" s="48" t="s">
        <v>27</v>
      </c>
      <c r="C2286" s="48" t="s">
        <v>750</v>
      </c>
      <c r="D2286" s="48" t="s">
        <v>750</v>
      </c>
      <c r="E2286" s="48" t="s">
        <v>861</v>
      </c>
      <c r="F2286" s="48" t="s">
        <v>1077</v>
      </c>
      <c r="G2286" s="48">
        <v>73.849580000000003</v>
      </c>
      <c r="H2286" s="48">
        <v>2</v>
      </c>
      <c r="I2286" s="48" t="s">
        <v>287</v>
      </c>
      <c r="J2286" s="48" t="s">
        <v>60</v>
      </c>
    </row>
    <row r="2287" spans="1:10" hidden="1">
      <c r="A2287" s="48" t="s">
        <v>597</v>
      </c>
      <c r="B2287" s="48" t="s">
        <v>573</v>
      </c>
      <c r="C2287" s="48" t="s">
        <v>1040</v>
      </c>
      <c r="D2287" s="48" t="s">
        <v>975</v>
      </c>
      <c r="E2287" s="48" t="s">
        <v>974</v>
      </c>
      <c r="F2287" s="48" t="s">
        <v>1077</v>
      </c>
      <c r="G2287" s="48">
        <v>53.037669999999999</v>
      </c>
      <c r="H2287" s="48">
        <v>3</v>
      </c>
      <c r="I2287" s="48" t="s">
        <v>287</v>
      </c>
      <c r="J2287" s="48" t="s">
        <v>60</v>
      </c>
    </row>
    <row r="2288" spans="1:10" hidden="1">
      <c r="A2288" s="48" t="s">
        <v>597</v>
      </c>
      <c r="B2288" s="48" t="s">
        <v>23</v>
      </c>
      <c r="C2288" s="48" t="s">
        <v>1044</v>
      </c>
      <c r="D2288" s="48" t="s">
        <v>996</v>
      </c>
      <c r="E2288" s="48" t="s">
        <v>995</v>
      </c>
      <c r="F2288" s="48" t="s">
        <v>1077</v>
      </c>
      <c r="G2288" s="48">
        <v>71.434839999999994</v>
      </c>
      <c r="H2288" s="48">
        <v>2</v>
      </c>
      <c r="I2288" s="48" t="s">
        <v>287</v>
      </c>
      <c r="J2288" s="48" t="s">
        <v>60</v>
      </c>
    </row>
    <row r="2289" spans="1:10" hidden="1">
      <c r="A2289" s="48" t="s">
        <v>597</v>
      </c>
      <c r="B2289" s="48" t="s">
        <v>31</v>
      </c>
      <c r="C2289" s="48" t="s">
        <v>678</v>
      </c>
      <c r="D2289" s="48" t="s">
        <v>758</v>
      </c>
      <c r="E2289" s="48" t="s">
        <v>757</v>
      </c>
      <c r="F2289" s="48" t="s">
        <v>1077</v>
      </c>
      <c r="G2289" s="48">
        <v>76.994950000000003</v>
      </c>
      <c r="H2289" s="48">
        <v>2</v>
      </c>
      <c r="I2289" s="48" t="s">
        <v>287</v>
      </c>
      <c r="J2289" s="48" t="s">
        <v>60</v>
      </c>
    </row>
    <row r="2290" spans="1:10" hidden="1">
      <c r="A2290" s="48" t="s">
        <v>597</v>
      </c>
      <c r="B2290" s="48" t="s">
        <v>27</v>
      </c>
      <c r="C2290" s="48" t="s">
        <v>660</v>
      </c>
      <c r="D2290" s="48" t="s">
        <v>985</v>
      </c>
      <c r="E2290" s="48" t="s">
        <v>984</v>
      </c>
      <c r="F2290" s="48" t="s">
        <v>1077</v>
      </c>
      <c r="G2290" s="48">
        <v>72.964089999999999</v>
      </c>
      <c r="H2290" s="48">
        <v>2</v>
      </c>
      <c r="I2290" s="48" t="s">
        <v>287</v>
      </c>
      <c r="J2290" s="48" t="s">
        <v>60</v>
      </c>
    </row>
    <row r="2291" spans="1:10" hidden="1">
      <c r="A2291" s="48" t="s">
        <v>597</v>
      </c>
      <c r="B2291" s="48" t="s">
        <v>51</v>
      </c>
      <c r="C2291" s="48" t="s">
        <v>1039</v>
      </c>
      <c r="D2291" s="48" t="s">
        <v>807</v>
      </c>
      <c r="E2291" s="48" t="s">
        <v>806</v>
      </c>
      <c r="F2291" s="48" t="s">
        <v>1077</v>
      </c>
      <c r="G2291" s="48">
        <v>56.18056</v>
      </c>
      <c r="H2291" s="48">
        <v>3</v>
      </c>
      <c r="I2291" s="48" t="s">
        <v>287</v>
      </c>
      <c r="J2291" s="48" t="s">
        <v>60</v>
      </c>
    </row>
    <row r="2292" spans="1:10" hidden="1">
      <c r="A2292" s="48" t="s">
        <v>597</v>
      </c>
      <c r="B2292" s="48" t="s">
        <v>45</v>
      </c>
      <c r="C2292" s="48" t="s">
        <v>1047</v>
      </c>
      <c r="D2292" s="48" t="s">
        <v>919</v>
      </c>
      <c r="E2292" s="48" t="s">
        <v>918</v>
      </c>
      <c r="F2292" s="48" t="s">
        <v>1077</v>
      </c>
      <c r="G2292" s="48">
        <v>70.504819999999995</v>
      </c>
      <c r="H2292" s="48">
        <v>2</v>
      </c>
      <c r="I2292" s="48" t="s">
        <v>287</v>
      </c>
      <c r="J2292" s="48" t="s">
        <v>60</v>
      </c>
    </row>
    <row r="2293" spans="1:10" hidden="1">
      <c r="A2293" s="48" t="s">
        <v>597</v>
      </c>
      <c r="B2293" s="48" t="s">
        <v>573</v>
      </c>
      <c r="C2293" s="48" t="s">
        <v>1043</v>
      </c>
      <c r="D2293" s="48" t="s">
        <v>774</v>
      </c>
      <c r="E2293" s="48" t="s">
        <v>773</v>
      </c>
      <c r="F2293" s="48" t="s">
        <v>1077</v>
      </c>
      <c r="G2293" s="48">
        <v>55.232010000000002</v>
      </c>
      <c r="H2293" s="48">
        <v>3</v>
      </c>
      <c r="I2293" s="48" t="s">
        <v>287</v>
      </c>
      <c r="J2293" s="48" t="s">
        <v>60</v>
      </c>
    </row>
    <row r="2294" spans="1:10" hidden="1">
      <c r="A2294" s="48" t="s">
        <v>597</v>
      </c>
      <c r="B2294" s="48" t="s">
        <v>25</v>
      </c>
      <c r="C2294" s="48" t="s">
        <v>636</v>
      </c>
      <c r="D2294" s="48" t="s">
        <v>886</v>
      </c>
      <c r="E2294" s="48" t="s">
        <v>885</v>
      </c>
      <c r="F2294" s="48" t="s">
        <v>1077</v>
      </c>
      <c r="G2294" s="48">
        <v>71.968170000000001</v>
      </c>
      <c r="H2294" s="48">
        <v>2</v>
      </c>
      <c r="I2294" s="48" t="s">
        <v>287</v>
      </c>
      <c r="J2294" s="48" t="s">
        <v>60</v>
      </c>
    </row>
    <row r="2295" spans="1:10" hidden="1">
      <c r="A2295" s="48" t="s">
        <v>597</v>
      </c>
      <c r="B2295" s="48" t="s">
        <v>23</v>
      </c>
      <c r="C2295" s="48" t="s">
        <v>708</v>
      </c>
      <c r="D2295" s="48" t="s">
        <v>710</v>
      </c>
      <c r="E2295" s="48" t="s">
        <v>709</v>
      </c>
      <c r="F2295" s="48" t="s">
        <v>1077</v>
      </c>
      <c r="G2295" s="48">
        <v>69.144649999999999</v>
      </c>
      <c r="H2295" s="48">
        <v>3</v>
      </c>
      <c r="I2295" s="48" t="s">
        <v>287</v>
      </c>
      <c r="J2295" s="48" t="s">
        <v>60</v>
      </c>
    </row>
    <row r="2296" spans="1:10" hidden="1">
      <c r="A2296" s="48" t="s">
        <v>597</v>
      </c>
      <c r="B2296" s="48" t="s">
        <v>33</v>
      </c>
      <c r="C2296" s="48" t="s">
        <v>644</v>
      </c>
      <c r="D2296" s="48" t="s">
        <v>908</v>
      </c>
      <c r="E2296" s="48" t="s">
        <v>907</v>
      </c>
      <c r="F2296" s="48" t="s">
        <v>1077</v>
      </c>
      <c r="G2296" s="48">
        <v>66.069509999999994</v>
      </c>
      <c r="H2296" s="48">
        <v>3</v>
      </c>
      <c r="I2296" s="48" t="s">
        <v>287</v>
      </c>
      <c r="J2296" s="48" t="s">
        <v>60</v>
      </c>
    </row>
    <row r="2297" spans="1:10" hidden="1">
      <c r="A2297" s="48" t="s">
        <v>597</v>
      </c>
      <c r="B2297" s="48" t="s">
        <v>51</v>
      </c>
      <c r="C2297" s="48" t="s">
        <v>1046</v>
      </c>
      <c r="D2297" s="48" t="s">
        <v>967</v>
      </c>
      <c r="E2297" s="48" t="s">
        <v>966</v>
      </c>
      <c r="F2297" s="48" t="s">
        <v>1077</v>
      </c>
      <c r="G2297" s="48">
        <v>68.44417</v>
      </c>
      <c r="H2297" s="48">
        <v>3</v>
      </c>
      <c r="I2297" s="48" t="s">
        <v>287</v>
      </c>
      <c r="J2297" s="48" t="s">
        <v>60</v>
      </c>
    </row>
    <row r="2298" spans="1:10" hidden="1">
      <c r="A2298" s="48" t="s">
        <v>597</v>
      </c>
      <c r="B2298" s="48" t="s">
        <v>43</v>
      </c>
      <c r="C2298" s="48" t="s">
        <v>621</v>
      </c>
      <c r="D2298" s="48" t="s">
        <v>847</v>
      </c>
      <c r="E2298" s="48" t="s">
        <v>846</v>
      </c>
      <c r="F2298" s="48" t="s">
        <v>1077</v>
      </c>
      <c r="G2298" s="48">
        <v>74.411439999999999</v>
      </c>
      <c r="H2298" s="48">
        <v>2</v>
      </c>
      <c r="I2298" s="48" t="s">
        <v>287</v>
      </c>
      <c r="J2298" s="48" t="s">
        <v>60</v>
      </c>
    </row>
    <row r="2299" spans="1:10" hidden="1">
      <c r="A2299" s="48" t="s">
        <v>597</v>
      </c>
      <c r="B2299" s="48" t="s">
        <v>31</v>
      </c>
      <c r="C2299" s="48" t="s">
        <v>678</v>
      </c>
      <c r="D2299" s="48" t="s">
        <v>899</v>
      </c>
      <c r="E2299" s="48" t="s">
        <v>898</v>
      </c>
      <c r="F2299" s="48" t="s">
        <v>1077</v>
      </c>
      <c r="G2299" s="48">
        <v>72.50309</v>
      </c>
      <c r="H2299" s="48">
        <v>2</v>
      </c>
      <c r="I2299" s="48" t="s">
        <v>287</v>
      </c>
      <c r="J2299" s="48" t="s">
        <v>60</v>
      </c>
    </row>
    <row r="2300" spans="1:10" hidden="1">
      <c r="A2300" s="48" t="s">
        <v>597</v>
      </c>
      <c r="B2300" s="48" t="s">
        <v>123</v>
      </c>
      <c r="C2300" s="48" t="s">
        <v>638</v>
      </c>
      <c r="D2300" s="48" t="s">
        <v>737</v>
      </c>
      <c r="E2300" s="48" t="s">
        <v>736</v>
      </c>
      <c r="F2300" s="48" t="s">
        <v>1077</v>
      </c>
      <c r="G2300" s="48">
        <v>73.755129999999994</v>
      </c>
      <c r="H2300" s="48">
        <v>2</v>
      </c>
      <c r="I2300" s="48" t="s">
        <v>287</v>
      </c>
      <c r="J2300" s="48" t="s">
        <v>60</v>
      </c>
    </row>
    <row r="2301" spans="1:10" hidden="1">
      <c r="A2301" s="48" t="s">
        <v>597</v>
      </c>
      <c r="B2301" s="48" t="s">
        <v>41</v>
      </c>
      <c r="C2301" s="48" t="s">
        <v>617</v>
      </c>
      <c r="D2301" s="48" t="s">
        <v>617</v>
      </c>
      <c r="E2301" s="48" t="s">
        <v>902</v>
      </c>
      <c r="F2301" s="48" t="s">
        <v>1077</v>
      </c>
      <c r="G2301" s="48">
        <v>75.909819999999996</v>
      </c>
      <c r="H2301" s="48">
        <v>2</v>
      </c>
      <c r="I2301" s="48" t="s">
        <v>287</v>
      </c>
      <c r="J2301" s="48" t="s">
        <v>60</v>
      </c>
    </row>
    <row r="2302" spans="1:10" hidden="1">
      <c r="A2302" s="48" t="s">
        <v>597</v>
      </c>
      <c r="B2302" s="48" t="s">
        <v>23</v>
      </c>
      <c r="C2302" s="48" t="s">
        <v>1035</v>
      </c>
      <c r="D2302" s="48" t="s">
        <v>1022</v>
      </c>
      <c r="E2302" s="48" t="s">
        <v>1021</v>
      </c>
      <c r="F2302" s="48" t="s">
        <v>1077</v>
      </c>
      <c r="G2302" s="48">
        <v>73.123500000000007</v>
      </c>
      <c r="H2302" s="48">
        <v>2</v>
      </c>
      <c r="I2302" s="48" t="s">
        <v>287</v>
      </c>
      <c r="J2302" s="48" t="s">
        <v>60</v>
      </c>
    </row>
    <row r="2303" spans="1:10" hidden="1">
      <c r="A2303" s="48" t="s">
        <v>597</v>
      </c>
      <c r="B2303" s="48" t="s">
        <v>43</v>
      </c>
      <c r="C2303" s="48" t="s">
        <v>621</v>
      </c>
      <c r="D2303" s="48" t="s">
        <v>766</v>
      </c>
      <c r="E2303" s="48" t="s">
        <v>765</v>
      </c>
      <c r="F2303" s="48" t="s">
        <v>1077</v>
      </c>
      <c r="G2303" s="48">
        <v>74.998230000000007</v>
      </c>
      <c r="H2303" s="48">
        <v>2</v>
      </c>
      <c r="I2303" s="48" t="s">
        <v>287</v>
      </c>
      <c r="J2303" s="48" t="s">
        <v>60</v>
      </c>
    </row>
    <row r="2304" spans="1:10" hidden="1">
      <c r="A2304" s="48" t="s">
        <v>597</v>
      </c>
      <c r="B2304" s="48" t="s">
        <v>51</v>
      </c>
      <c r="C2304" s="48" t="s">
        <v>1039</v>
      </c>
      <c r="D2304" s="48" t="s">
        <v>969</v>
      </c>
      <c r="E2304" s="48" t="s">
        <v>968</v>
      </c>
      <c r="F2304" s="48" t="s">
        <v>1077</v>
      </c>
      <c r="G2304" s="48">
        <v>67.048969999999997</v>
      </c>
      <c r="H2304" s="48">
        <v>3</v>
      </c>
      <c r="I2304" s="48" t="s">
        <v>287</v>
      </c>
      <c r="J2304" s="48" t="s">
        <v>60</v>
      </c>
    </row>
    <row r="2305" spans="1:10" hidden="1">
      <c r="A2305" s="48" t="s">
        <v>597</v>
      </c>
      <c r="B2305" s="48" t="s">
        <v>27</v>
      </c>
      <c r="C2305" s="48" t="s">
        <v>656</v>
      </c>
      <c r="D2305" s="48" t="s">
        <v>658</v>
      </c>
      <c r="E2305" s="48" t="s">
        <v>657</v>
      </c>
      <c r="F2305" s="48" t="s">
        <v>1077</v>
      </c>
      <c r="G2305" s="48">
        <v>72.642690000000002</v>
      </c>
      <c r="H2305" s="48">
        <v>2</v>
      </c>
      <c r="I2305" s="48" t="s">
        <v>287</v>
      </c>
      <c r="J2305" s="48" t="s">
        <v>60</v>
      </c>
    </row>
    <row r="2306" spans="1:10" hidden="1">
      <c r="A2306" s="48" t="s">
        <v>597</v>
      </c>
      <c r="B2306" s="48" t="s">
        <v>51</v>
      </c>
      <c r="C2306" s="48" t="s">
        <v>1046</v>
      </c>
      <c r="D2306" s="48" t="s">
        <v>716</v>
      </c>
      <c r="E2306" s="48" t="s">
        <v>715</v>
      </c>
      <c r="F2306" s="48" t="s">
        <v>1077</v>
      </c>
      <c r="G2306" s="48">
        <v>71.231470000000002</v>
      </c>
      <c r="H2306" s="48">
        <v>2</v>
      </c>
      <c r="I2306" s="48" t="s">
        <v>287</v>
      </c>
      <c r="J2306" s="48" t="s">
        <v>60</v>
      </c>
    </row>
    <row r="2307" spans="1:10" hidden="1">
      <c r="A2307" s="48" t="s">
        <v>597</v>
      </c>
      <c r="B2307" s="48" t="s">
        <v>20</v>
      </c>
      <c r="C2307" s="48" t="s">
        <v>577</v>
      </c>
      <c r="D2307" s="48" t="s">
        <v>581</v>
      </c>
      <c r="E2307" s="48" t="s">
        <v>866</v>
      </c>
      <c r="F2307" s="48" t="s">
        <v>1077</v>
      </c>
      <c r="G2307" s="48">
        <v>64.883809999999997</v>
      </c>
      <c r="H2307" s="48">
        <v>3</v>
      </c>
      <c r="I2307" s="48" t="s">
        <v>287</v>
      </c>
      <c r="J2307" s="48" t="s">
        <v>60</v>
      </c>
    </row>
    <row r="2308" spans="1:10" hidden="1">
      <c r="A2308" s="48" t="s">
        <v>597</v>
      </c>
      <c r="B2308" s="48" t="s">
        <v>29</v>
      </c>
      <c r="C2308" s="48" t="s">
        <v>29</v>
      </c>
      <c r="D2308" s="48" t="s">
        <v>677</v>
      </c>
      <c r="E2308" s="48" t="s">
        <v>676</v>
      </c>
      <c r="F2308" s="48" t="s">
        <v>1077</v>
      </c>
      <c r="G2308" s="48">
        <v>63.08643</v>
      </c>
      <c r="H2308" s="48">
        <v>3</v>
      </c>
      <c r="I2308" s="48" t="s">
        <v>287</v>
      </c>
      <c r="J2308" s="48" t="s">
        <v>60</v>
      </c>
    </row>
    <row r="2309" spans="1:10" hidden="1">
      <c r="A2309" s="48" t="s">
        <v>597</v>
      </c>
      <c r="B2309" s="48" t="s">
        <v>25</v>
      </c>
      <c r="C2309" s="48" t="s">
        <v>634</v>
      </c>
      <c r="D2309" s="48" t="s">
        <v>778</v>
      </c>
      <c r="E2309" s="48" t="s">
        <v>777</v>
      </c>
      <c r="F2309" s="48" t="s">
        <v>1077</v>
      </c>
      <c r="G2309" s="48">
        <v>65.813590000000005</v>
      </c>
      <c r="H2309" s="48">
        <v>3</v>
      </c>
      <c r="I2309" s="48" t="s">
        <v>287</v>
      </c>
      <c r="J2309" s="48" t="s">
        <v>60</v>
      </c>
    </row>
    <row r="2310" spans="1:10" hidden="1">
      <c r="A2310" s="48" t="s">
        <v>597</v>
      </c>
      <c r="B2310" s="48" t="s">
        <v>29</v>
      </c>
      <c r="C2310" s="48" t="s">
        <v>29</v>
      </c>
      <c r="D2310" s="48" t="s">
        <v>868</v>
      </c>
      <c r="E2310" s="48" t="s">
        <v>867</v>
      </c>
      <c r="F2310" s="48" t="s">
        <v>1077</v>
      </c>
      <c r="G2310" s="48">
        <v>66.656300000000002</v>
      </c>
      <c r="H2310" s="48">
        <v>3</v>
      </c>
      <c r="I2310" s="48" t="s">
        <v>287</v>
      </c>
      <c r="J2310" s="48" t="s">
        <v>60</v>
      </c>
    </row>
    <row r="2311" spans="1:10" hidden="1">
      <c r="A2311" s="48" t="s">
        <v>597</v>
      </c>
      <c r="B2311" s="48" t="s">
        <v>25</v>
      </c>
      <c r="C2311" s="48" t="s">
        <v>631</v>
      </c>
      <c r="D2311" s="48" t="s">
        <v>983</v>
      </c>
      <c r="E2311" s="48" t="s">
        <v>982</v>
      </c>
      <c r="F2311" s="48" t="s">
        <v>1077</v>
      </c>
      <c r="G2311" s="48">
        <v>73.000439999999998</v>
      </c>
      <c r="H2311" s="48">
        <v>2</v>
      </c>
      <c r="I2311" s="48" t="s">
        <v>287</v>
      </c>
      <c r="J2311" s="48" t="s">
        <v>60</v>
      </c>
    </row>
    <row r="2312" spans="1:10" hidden="1">
      <c r="A2312" s="48" t="s">
        <v>597</v>
      </c>
      <c r="B2312" s="48" t="s">
        <v>25</v>
      </c>
      <c r="C2312" s="48" t="s">
        <v>631</v>
      </c>
      <c r="D2312" s="48" t="s">
        <v>860</v>
      </c>
      <c r="E2312" s="48" t="s">
        <v>859</v>
      </c>
      <c r="F2312" s="48" t="s">
        <v>1077</v>
      </c>
      <c r="G2312" s="48">
        <v>75.920940000000002</v>
      </c>
      <c r="H2312" s="48">
        <v>2</v>
      </c>
      <c r="I2312" s="48" t="s">
        <v>287</v>
      </c>
      <c r="J2312" s="48" t="s">
        <v>60</v>
      </c>
    </row>
    <row r="2313" spans="1:10" hidden="1">
      <c r="A2313" s="48" t="s">
        <v>597</v>
      </c>
      <c r="B2313" s="48" t="s">
        <v>20</v>
      </c>
      <c r="C2313" s="48" t="s">
        <v>577</v>
      </c>
      <c r="D2313" s="48" t="s">
        <v>582</v>
      </c>
      <c r="E2313" s="48" t="s">
        <v>994</v>
      </c>
      <c r="F2313" s="48" t="s">
        <v>1077</v>
      </c>
      <c r="G2313" s="48">
        <v>64.788550000000001</v>
      </c>
      <c r="H2313" s="48">
        <v>3</v>
      </c>
      <c r="I2313" s="48" t="s">
        <v>287</v>
      </c>
      <c r="J2313" s="48" t="s">
        <v>60</v>
      </c>
    </row>
    <row r="2314" spans="1:10" hidden="1">
      <c r="A2314" s="48" t="s">
        <v>597</v>
      </c>
      <c r="B2314" s="48" t="s">
        <v>27</v>
      </c>
      <c r="C2314" s="48" t="s">
        <v>1038</v>
      </c>
      <c r="D2314" s="48" t="s">
        <v>981</v>
      </c>
      <c r="E2314" s="48" t="s">
        <v>980</v>
      </c>
      <c r="F2314" s="48" t="s">
        <v>1077</v>
      </c>
      <c r="G2314" s="48">
        <v>68.961519999999993</v>
      </c>
      <c r="H2314" s="48">
        <v>3</v>
      </c>
      <c r="I2314" s="48" t="s">
        <v>287</v>
      </c>
      <c r="J2314" s="48" t="s">
        <v>60</v>
      </c>
    </row>
    <row r="2315" spans="1:10" hidden="1">
      <c r="A2315" s="48" t="s">
        <v>597</v>
      </c>
      <c r="B2315" s="48" t="s">
        <v>25</v>
      </c>
      <c r="C2315" s="48" t="s">
        <v>1045</v>
      </c>
      <c r="D2315" s="48" t="s">
        <v>735</v>
      </c>
      <c r="E2315" s="48" t="s">
        <v>734</v>
      </c>
      <c r="F2315" s="48" t="s">
        <v>1077</v>
      </c>
      <c r="G2315" s="48">
        <v>78.800139999999999</v>
      </c>
      <c r="H2315" s="48">
        <v>2</v>
      </c>
      <c r="I2315" s="48" t="s">
        <v>287</v>
      </c>
      <c r="J2315" s="48" t="s">
        <v>60</v>
      </c>
    </row>
    <row r="2316" spans="1:10" hidden="1">
      <c r="A2316" s="48" t="s">
        <v>597</v>
      </c>
      <c r="B2316" s="48" t="s">
        <v>31</v>
      </c>
      <c r="C2316" s="48" t="s">
        <v>678</v>
      </c>
      <c r="D2316" s="48" t="s">
        <v>681</v>
      </c>
      <c r="E2316" s="48" t="s">
        <v>680</v>
      </c>
      <c r="F2316" s="48" t="s">
        <v>1077</v>
      </c>
      <c r="G2316" s="48">
        <v>71.715419999999995</v>
      </c>
      <c r="H2316" s="48">
        <v>2</v>
      </c>
      <c r="I2316" s="48" t="s">
        <v>287</v>
      </c>
      <c r="J2316" s="48" t="s">
        <v>60</v>
      </c>
    </row>
    <row r="2317" spans="1:10" hidden="1">
      <c r="A2317" s="48" t="s">
        <v>597</v>
      </c>
      <c r="B2317" s="48" t="s">
        <v>51</v>
      </c>
      <c r="C2317" s="48" t="s">
        <v>1046</v>
      </c>
      <c r="D2317" s="48" t="s">
        <v>1002</v>
      </c>
      <c r="E2317" s="48" t="s">
        <v>1001</v>
      </c>
      <c r="F2317" s="48" t="s">
        <v>1077</v>
      </c>
      <c r="G2317" s="48">
        <v>69.323260000000005</v>
      </c>
      <c r="H2317" s="48">
        <v>3</v>
      </c>
      <c r="I2317" s="48" t="s">
        <v>287</v>
      </c>
      <c r="J2317" s="48" t="s">
        <v>60</v>
      </c>
    </row>
    <row r="2318" spans="1:10" hidden="1">
      <c r="A2318" s="48" t="s">
        <v>597</v>
      </c>
      <c r="B2318" s="48" t="s">
        <v>27</v>
      </c>
      <c r="C2318" s="48" t="s">
        <v>660</v>
      </c>
      <c r="D2318" s="48" t="s">
        <v>858</v>
      </c>
      <c r="E2318" s="48" t="s">
        <v>857</v>
      </c>
      <c r="F2318" s="48" t="s">
        <v>1077</v>
      </c>
      <c r="G2318" s="48">
        <v>68.758200000000002</v>
      </c>
      <c r="H2318" s="48">
        <v>3</v>
      </c>
      <c r="I2318" s="48" t="s">
        <v>287</v>
      </c>
      <c r="J2318" s="48" t="s">
        <v>60</v>
      </c>
    </row>
    <row r="2319" spans="1:10" hidden="1">
      <c r="A2319" s="48" t="s">
        <v>597</v>
      </c>
      <c r="B2319" s="48" t="s">
        <v>27</v>
      </c>
      <c r="C2319" s="48" t="s">
        <v>1038</v>
      </c>
      <c r="D2319" s="48" t="s">
        <v>665</v>
      </c>
      <c r="E2319" s="48" t="s">
        <v>664</v>
      </c>
      <c r="F2319" s="48" t="s">
        <v>1077</v>
      </c>
      <c r="G2319" s="48">
        <v>73.831149999999994</v>
      </c>
      <c r="H2319" s="48">
        <v>2</v>
      </c>
      <c r="I2319" s="48" t="s">
        <v>287</v>
      </c>
      <c r="J2319" s="48" t="s">
        <v>60</v>
      </c>
    </row>
    <row r="2320" spans="1:10" hidden="1">
      <c r="A2320" s="48" t="s">
        <v>597</v>
      </c>
      <c r="B2320" s="48" t="s">
        <v>25</v>
      </c>
      <c r="C2320" s="48" t="s">
        <v>636</v>
      </c>
      <c r="D2320" s="48" t="s">
        <v>939</v>
      </c>
      <c r="E2320" s="48" t="s">
        <v>938</v>
      </c>
      <c r="F2320" s="48" t="s">
        <v>1077</v>
      </c>
      <c r="G2320" s="48">
        <v>75.932119999999998</v>
      </c>
      <c r="H2320" s="48">
        <v>2</v>
      </c>
      <c r="I2320" s="48" t="s">
        <v>287</v>
      </c>
      <c r="J2320" s="48" t="s">
        <v>60</v>
      </c>
    </row>
    <row r="2321" spans="1:10" hidden="1">
      <c r="A2321" s="48" t="s">
        <v>597</v>
      </c>
      <c r="B2321" s="48" t="s">
        <v>25</v>
      </c>
      <c r="C2321" s="48" t="s">
        <v>1045</v>
      </c>
      <c r="D2321" s="48" t="s">
        <v>739</v>
      </c>
      <c r="E2321" s="48" t="s">
        <v>738</v>
      </c>
      <c r="F2321" s="48" t="s">
        <v>1077</v>
      </c>
      <c r="G2321" s="48">
        <v>77.920180000000002</v>
      </c>
      <c r="H2321" s="48">
        <v>2</v>
      </c>
      <c r="I2321" s="48" t="s">
        <v>287</v>
      </c>
      <c r="J2321" s="48" t="s">
        <v>60</v>
      </c>
    </row>
    <row r="2322" spans="1:10" hidden="1">
      <c r="A2322" s="48" t="s">
        <v>597</v>
      </c>
      <c r="B2322" s="48" t="s">
        <v>573</v>
      </c>
      <c r="C2322" s="48" t="s">
        <v>1043</v>
      </c>
      <c r="D2322" s="48" t="s">
        <v>929</v>
      </c>
      <c r="E2322" s="48" t="s">
        <v>928</v>
      </c>
      <c r="F2322" s="48" t="s">
        <v>1077</v>
      </c>
      <c r="G2322" s="48">
        <v>56.002540000000003</v>
      </c>
      <c r="H2322" s="48">
        <v>3</v>
      </c>
      <c r="I2322" s="48" t="s">
        <v>287</v>
      </c>
      <c r="J2322" s="48" t="s">
        <v>60</v>
      </c>
    </row>
    <row r="2323" spans="1:10" hidden="1">
      <c r="A2323" s="48" t="s">
        <v>597</v>
      </c>
      <c r="B2323" s="48" t="s">
        <v>123</v>
      </c>
      <c r="C2323" s="48" t="s">
        <v>1041</v>
      </c>
      <c r="D2323" s="48" t="s">
        <v>1055</v>
      </c>
      <c r="E2323" s="48" t="s">
        <v>1054</v>
      </c>
      <c r="F2323" s="48" t="s">
        <v>1077</v>
      </c>
      <c r="G2323" s="48">
        <v>75.423670000000001</v>
      </c>
      <c r="H2323" s="48">
        <v>2</v>
      </c>
      <c r="I2323" s="48" t="s">
        <v>287</v>
      </c>
      <c r="J2323" s="48" t="s">
        <v>60</v>
      </c>
    </row>
    <row r="2324" spans="1:10" hidden="1">
      <c r="A2324" s="48" t="s">
        <v>597</v>
      </c>
      <c r="B2324" s="48" t="s">
        <v>43</v>
      </c>
      <c r="C2324" s="48" t="s">
        <v>621</v>
      </c>
      <c r="D2324" s="48" t="s">
        <v>1012</v>
      </c>
      <c r="E2324" s="48" t="s">
        <v>1011</v>
      </c>
      <c r="F2324" s="48" t="s">
        <v>1077</v>
      </c>
      <c r="G2324" s="48">
        <v>76.981350000000006</v>
      </c>
      <c r="H2324" s="48">
        <v>2</v>
      </c>
      <c r="I2324" s="48" t="s">
        <v>287</v>
      </c>
      <c r="J2324" s="48" t="s">
        <v>60</v>
      </c>
    </row>
    <row r="2325" spans="1:10" hidden="1">
      <c r="A2325" s="48" t="s">
        <v>597</v>
      </c>
      <c r="B2325" s="48" t="s">
        <v>27</v>
      </c>
      <c r="C2325" s="48" t="s">
        <v>752</v>
      </c>
      <c r="D2325" s="48" t="s">
        <v>809</v>
      </c>
      <c r="E2325" s="48" t="s">
        <v>808</v>
      </c>
      <c r="F2325" s="48" t="s">
        <v>1077</v>
      </c>
      <c r="G2325" s="48">
        <v>72.596869999999996</v>
      </c>
      <c r="H2325" s="48">
        <v>2</v>
      </c>
      <c r="I2325" s="48" t="s">
        <v>287</v>
      </c>
      <c r="J2325" s="48" t="s">
        <v>60</v>
      </c>
    </row>
    <row r="2326" spans="1:10" hidden="1">
      <c r="A2326" s="48" t="s">
        <v>597</v>
      </c>
      <c r="B2326" s="48" t="s">
        <v>33</v>
      </c>
      <c r="C2326" s="48" t="s">
        <v>640</v>
      </c>
      <c r="D2326" s="48" t="s">
        <v>642</v>
      </c>
      <c r="E2326" s="48" t="s">
        <v>641</v>
      </c>
      <c r="F2326" s="48" t="s">
        <v>1077</v>
      </c>
      <c r="G2326" s="48">
        <v>74.150279999999995</v>
      </c>
      <c r="H2326" s="48">
        <v>2</v>
      </c>
      <c r="I2326" s="48" t="s">
        <v>287</v>
      </c>
      <c r="J2326" s="48" t="s">
        <v>60</v>
      </c>
    </row>
    <row r="2327" spans="1:10" hidden="1">
      <c r="A2327" s="48" t="s">
        <v>597</v>
      </c>
      <c r="B2327" s="48" t="s">
        <v>53</v>
      </c>
      <c r="C2327" s="48" t="s">
        <v>743</v>
      </c>
      <c r="D2327" s="48" t="s">
        <v>865</v>
      </c>
      <c r="E2327" s="48" t="s">
        <v>864</v>
      </c>
      <c r="F2327" s="48" t="s">
        <v>1077</v>
      </c>
      <c r="G2327" s="48">
        <v>74.441469999999995</v>
      </c>
      <c r="H2327" s="48">
        <v>2</v>
      </c>
      <c r="I2327" s="48" t="s">
        <v>287</v>
      </c>
      <c r="J2327" s="48" t="s">
        <v>60</v>
      </c>
    </row>
    <row r="2328" spans="1:10" hidden="1">
      <c r="A2328" s="48" t="s">
        <v>597</v>
      </c>
      <c r="B2328" s="48" t="s">
        <v>41</v>
      </c>
      <c r="C2328" s="48" t="s">
        <v>619</v>
      </c>
      <c r="D2328" s="48" t="s">
        <v>704</v>
      </c>
      <c r="E2328" s="48" t="s">
        <v>703</v>
      </c>
      <c r="F2328" s="48" t="s">
        <v>1077</v>
      </c>
      <c r="G2328" s="48">
        <v>73.77413</v>
      </c>
      <c r="H2328" s="48">
        <v>2</v>
      </c>
      <c r="I2328" s="48" t="s">
        <v>287</v>
      </c>
      <c r="J2328" s="48" t="s">
        <v>60</v>
      </c>
    </row>
    <row r="2329" spans="1:10" hidden="1">
      <c r="A2329" s="48" t="s">
        <v>597</v>
      </c>
      <c r="B2329" s="48" t="s">
        <v>17</v>
      </c>
      <c r="C2329" s="48" t="s">
        <v>1037</v>
      </c>
      <c r="D2329" s="48" t="s">
        <v>823</v>
      </c>
      <c r="E2329" s="48" t="s">
        <v>822</v>
      </c>
      <c r="F2329" s="48" t="s">
        <v>1077</v>
      </c>
      <c r="G2329" s="48">
        <v>64.529439999999994</v>
      </c>
      <c r="H2329" s="48">
        <v>3</v>
      </c>
      <c r="I2329" s="48" t="s">
        <v>287</v>
      </c>
      <c r="J2329" s="48" t="s">
        <v>60</v>
      </c>
    </row>
    <row r="2330" spans="1:10" hidden="1">
      <c r="A2330" s="48" t="s">
        <v>597</v>
      </c>
      <c r="B2330" s="48" t="s">
        <v>53</v>
      </c>
      <c r="C2330" s="48" t="s">
        <v>743</v>
      </c>
      <c r="D2330" s="48" t="s">
        <v>1017</v>
      </c>
      <c r="E2330" s="48" t="s">
        <v>1016</v>
      </c>
      <c r="F2330" s="48" t="s">
        <v>1077</v>
      </c>
      <c r="G2330" s="48">
        <v>73.597359999999995</v>
      </c>
      <c r="H2330" s="48">
        <v>2</v>
      </c>
      <c r="I2330" s="48" t="s">
        <v>287</v>
      </c>
      <c r="J2330" s="48" t="s">
        <v>60</v>
      </c>
    </row>
    <row r="2331" spans="1:10" hidden="1">
      <c r="A2331" s="48" t="s">
        <v>597</v>
      </c>
      <c r="B2331" s="48" t="s">
        <v>27</v>
      </c>
      <c r="C2331" s="48" t="s">
        <v>1036</v>
      </c>
      <c r="D2331" s="48" t="s">
        <v>863</v>
      </c>
      <c r="E2331" s="48" t="s">
        <v>862</v>
      </c>
      <c r="F2331" s="48" t="s">
        <v>1077</v>
      </c>
      <c r="G2331" s="48">
        <v>78.717389999999995</v>
      </c>
      <c r="H2331" s="48">
        <v>2</v>
      </c>
      <c r="I2331" s="48" t="s">
        <v>287</v>
      </c>
      <c r="J2331" s="48" t="s">
        <v>60</v>
      </c>
    </row>
    <row r="2332" spans="1:10" hidden="1">
      <c r="A2332" s="48" t="s">
        <v>597</v>
      </c>
      <c r="B2332" s="48" t="s">
        <v>23</v>
      </c>
      <c r="C2332" s="48" t="s">
        <v>1044</v>
      </c>
      <c r="D2332" s="48" t="s">
        <v>915</v>
      </c>
      <c r="E2332" s="48" t="s">
        <v>914</v>
      </c>
      <c r="F2332" s="48" t="s">
        <v>1077</v>
      </c>
      <c r="G2332" s="48">
        <v>76.726299999999995</v>
      </c>
      <c r="H2332" s="48">
        <v>2</v>
      </c>
      <c r="I2332" s="48" t="s">
        <v>287</v>
      </c>
      <c r="J2332" s="48" t="s">
        <v>60</v>
      </c>
    </row>
    <row r="2333" spans="1:10" hidden="1">
      <c r="A2333" s="48" t="s">
        <v>597</v>
      </c>
      <c r="B2333" s="48" t="s">
        <v>43</v>
      </c>
      <c r="C2333" s="48" t="s">
        <v>621</v>
      </c>
      <c r="D2333" s="48" t="s">
        <v>853</v>
      </c>
      <c r="E2333" s="48" t="s">
        <v>852</v>
      </c>
      <c r="F2333" s="48" t="s">
        <v>1077</v>
      </c>
      <c r="G2333" s="48">
        <v>74.427130000000005</v>
      </c>
      <c r="H2333" s="48">
        <v>2</v>
      </c>
      <c r="I2333" s="48" t="s">
        <v>287</v>
      </c>
      <c r="J2333" s="48" t="s">
        <v>60</v>
      </c>
    </row>
    <row r="2334" spans="1:10" hidden="1">
      <c r="A2334" s="48" t="s">
        <v>597</v>
      </c>
      <c r="B2334" s="48" t="s">
        <v>33</v>
      </c>
      <c r="C2334" s="48" t="s">
        <v>754</v>
      </c>
      <c r="D2334" s="48" t="s">
        <v>1032</v>
      </c>
      <c r="E2334" s="48" t="s">
        <v>1031</v>
      </c>
      <c r="F2334" s="48" t="s">
        <v>1077</v>
      </c>
      <c r="G2334" s="48">
        <v>68.985609999999994</v>
      </c>
      <c r="H2334" s="48">
        <v>3</v>
      </c>
      <c r="I2334" s="48" t="s">
        <v>287</v>
      </c>
      <c r="J2334" s="48" t="s">
        <v>60</v>
      </c>
    </row>
    <row r="2335" spans="1:10" hidden="1">
      <c r="A2335" s="48" t="s">
        <v>597</v>
      </c>
      <c r="B2335" s="48" t="s">
        <v>37</v>
      </c>
      <c r="C2335" s="48" t="s">
        <v>605</v>
      </c>
      <c r="D2335" s="48" t="s">
        <v>1049</v>
      </c>
      <c r="E2335" s="48" t="s">
        <v>1048</v>
      </c>
      <c r="F2335" s="48" t="s">
        <v>1077</v>
      </c>
      <c r="G2335" s="48">
        <v>76.734650000000002</v>
      </c>
      <c r="H2335" s="48">
        <v>2</v>
      </c>
      <c r="I2335" s="48" t="s">
        <v>287</v>
      </c>
      <c r="J2335" s="48" t="s">
        <v>60</v>
      </c>
    </row>
    <row r="2336" spans="1:10" hidden="1">
      <c r="A2336" s="48" t="s">
        <v>597</v>
      </c>
      <c r="B2336" s="48" t="s">
        <v>43</v>
      </c>
      <c r="C2336" s="48" t="s">
        <v>621</v>
      </c>
      <c r="D2336" s="48" t="s">
        <v>851</v>
      </c>
      <c r="E2336" s="48" t="s">
        <v>850</v>
      </c>
      <c r="F2336" s="48" t="s">
        <v>1077</v>
      </c>
      <c r="G2336" s="48">
        <v>77.890209999999996</v>
      </c>
      <c r="H2336" s="48">
        <v>2</v>
      </c>
      <c r="I2336" s="48" t="s">
        <v>287</v>
      </c>
      <c r="J2336" s="48" t="s">
        <v>60</v>
      </c>
    </row>
    <row r="2337" spans="1:10" hidden="1">
      <c r="A2337" s="48" t="s">
        <v>597</v>
      </c>
      <c r="B2337" s="48" t="s">
        <v>25</v>
      </c>
      <c r="C2337" s="48" t="s">
        <v>1045</v>
      </c>
      <c r="D2337" s="48" t="s">
        <v>991</v>
      </c>
      <c r="E2337" s="48" t="s">
        <v>990</v>
      </c>
      <c r="F2337" s="48" t="s">
        <v>1077</v>
      </c>
      <c r="G2337" s="48">
        <v>70.79795</v>
      </c>
      <c r="H2337" s="48">
        <v>2</v>
      </c>
      <c r="I2337" s="48" t="s">
        <v>287</v>
      </c>
      <c r="J2337" s="48" t="s">
        <v>60</v>
      </c>
    </row>
    <row r="2338" spans="1:10" hidden="1">
      <c r="A2338" s="48" t="s">
        <v>597</v>
      </c>
      <c r="B2338" s="48" t="s">
        <v>25</v>
      </c>
      <c r="C2338" s="48" t="s">
        <v>1045</v>
      </c>
      <c r="D2338" s="48" t="s">
        <v>993</v>
      </c>
      <c r="E2338" s="48" t="s">
        <v>992</v>
      </c>
      <c r="F2338" s="48" t="s">
        <v>1077</v>
      </c>
      <c r="G2338" s="48">
        <v>77.969750000000005</v>
      </c>
      <c r="H2338" s="48">
        <v>2</v>
      </c>
      <c r="I2338" s="48" t="s">
        <v>287</v>
      </c>
      <c r="J2338" s="48" t="s">
        <v>60</v>
      </c>
    </row>
    <row r="2339" spans="1:10" hidden="1">
      <c r="A2339" s="48" t="s">
        <v>597</v>
      </c>
      <c r="B2339" s="48" t="s">
        <v>25</v>
      </c>
      <c r="C2339" s="48" t="s">
        <v>1045</v>
      </c>
      <c r="D2339" s="48" t="s">
        <v>782</v>
      </c>
      <c r="E2339" s="48" t="s">
        <v>781</v>
      </c>
      <c r="F2339" s="48" t="s">
        <v>1077</v>
      </c>
      <c r="G2339" s="48">
        <v>78.963970000000003</v>
      </c>
      <c r="H2339" s="48">
        <v>2</v>
      </c>
      <c r="I2339" s="48" t="s">
        <v>287</v>
      </c>
      <c r="J2339" s="48" t="s">
        <v>60</v>
      </c>
    </row>
    <row r="2340" spans="1:10" hidden="1">
      <c r="A2340" s="48" t="s">
        <v>597</v>
      </c>
      <c r="B2340" s="48" t="s">
        <v>47</v>
      </c>
      <c r="C2340" s="48" t="s">
        <v>47</v>
      </c>
      <c r="D2340" s="48" t="s">
        <v>772</v>
      </c>
      <c r="E2340" s="48" t="s">
        <v>771</v>
      </c>
      <c r="F2340" s="48" t="s">
        <v>1077</v>
      </c>
      <c r="G2340" s="48">
        <v>70.808070000000001</v>
      </c>
      <c r="H2340" s="48">
        <v>2</v>
      </c>
      <c r="I2340" s="48" t="s">
        <v>287</v>
      </c>
      <c r="J2340" s="48" t="s">
        <v>60</v>
      </c>
    </row>
    <row r="2341" spans="1:10" hidden="1">
      <c r="A2341" s="48" t="s">
        <v>597</v>
      </c>
      <c r="B2341" s="48" t="s">
        <v>35</v>
      </c>
      <c r="C2341" s="48" t="s">
        <v>756</v>
      </c>
      <c r="D2341" s="48" t="s">
        <v>949</v>
      </c>
      <c r="E2341" s="48" t="s">
        <v>948</v>
      </c>
      <c r="F2341" s="48" t="s">
        <v>1077</v>
      </c>
      <c r="G2341" s="48">
        <v>74.009839999999997</v>
      </c>
      <c r="H2341" s="48">
        <v>2</v>
      </c>
      <c r="I2341" s="48" t="s">
        <v>287</v>
      </c>
      <c r="J2341" s="48" t="s">
        <v>60</v>
      </c>
    </row>
    <row r="2342" spans="1:10" hidden="1">
      <c r="A2342" s="48" t="s">
        <v>597</v>
      </c>
      <c r="B2342" s="48" t="s">
        <v>41</v>
      </c>
      <c r="C2342" s="48" t="s">
        <v>619</v>
      </c>
      <c r="D2342" s="48" t="s">
        <v>921</v>
      </c>
      <c r="E2342" s="48" t="s">
        <v>920</v>
      </c>
      <c r="F2342" s="48" t="s">
        <v>1077</v>
      </c>
      <c r="G2342" s="48">
        <v>67.549800000000005</v>
      </c>
      <c r="H2342" s="48">
        <v>3</v>
      </c>
      <c r="I2342" s="48" t="s">
        <v>287</v>
      </c>
      <c r="J2342" s="48" t="s">
        <v>60</v>
      </c>
    </row>
    <row r="2343" spans="1:10" hidden="1">
      <c r="A2343" s="48" t="s">
        <v>597</v>
      </c>
      <c r="B2343" s="48" t="s">
        <v>573</v>
      </c>
      <c r="C2343" s="48" t="s">
        <v>1043</v>
      </c>
      <c r="D2343" s="48" t="s">
        <v>1004</v>
      </c>
      <c r="E2343" s="48" t="s">
        <v>1003</v>
      </c>
      <c r="F2343" s="48" t="s">
        <v>1077</v>
      </c>
      <c r="G2343" s="48">
        <v>68.862430000000003</v>
      </c>
      <c r="H2343" s="48">
        <v>3</v>
      </c>
      <c r="I2343" s="48" t="s">
        <v>287</v>
      </c>
      <c r="J2343" s="48" t="s">
        <v>60</v>
      </c>
    </row>
    <row r="2344" spans="1:10" hidden="1">
      <c r="A2344" s="48" t="s">
        <v>597</v>
      </c>
      <c r="B2344" s="48" t="s">
        <v>23</v>
      </c>
      <c r="C2344" s="48" t="s">
        <v>683</v>
      </c>
      <c r="D2344" s="48" t="s">
        <v>687</v>
      </c>
      <c r="E2344" s="48" t="s">
        <v>686</v>
      </c>
      <c r="F2344" s="48" t="s">
        <v>1077</v>
      </c>
      <c r="G2344" s="48">
        <v>77.337639999999993</v>
      </c>
      <c r="H2344" s="48">
        <v>2</v>
      </c>
      <c r="I2344" s="48" t="s">
        <v>287</v>
      </c>
      <c r="J2344" s="48" t="s">
        <v>60</v>
      </c>
    </row>
    <row r="2345" spans="1:10" hidden="1">
      <c r="A2345" s="48" t="s">
        <v>597</v>
      </c>
      <c r="B2345" s="48" t="s">
        <v>51</v>
      </c>
      <c r="C2345" s="48" t="s">
        <v>1046</v>
      </c>
      <c r="D2345" s="48" t="s">
        <v>965</v>
      </c>
      <c r="E2345" s="48" t="s">
        <v>964</v>
      </c>
      <c r="F2345" s="48" t="s">
        <v>1077</v>
      </c>
      <c r="G2345" s="48">
        <v>69.478120000000004</v>
      </c>
      <c r="H2345" s="48">
        <v>3</v>
      </c>
      <c r="I2345" s="48" t="s">
        <v>287</v>
      </c>
      <c r="J2345" s="48" t="s">
        <v>60</v>
      </c>
    </row>
    <row r="2346" spans="1:10" hidden="1">
      <c r="A2346" s="48" t="s">
        <v>597</v>
      </c>
      <c r="B2346" s="48" t="s">
        <v>123</v>
      </c>
      <c r="C2346" s="48" t="s">
        <v>638</v>
      </c>
      <c r="D2346" s="48" t="s">
        <v>941</v>
      </c>
      <c r="E2346" s="48" t="s">
        <v>940</v>
      </c>
      <c r="F2346" s="48" t="s">
        <v>1077</v>
      </c>
      <c r="G2346" s="48">
        <v>75.031940000000006</v>
      </c>
      <c r="H2346" s="48">
        <v>2</v>
      </c>
      <c r="I2346" s="48" t="s">
        <v>287</v>
      </c>
      <c r="J2346" s="48" t="s">
        <v>60</v>
      </c>
    </row>
    <row r="2347" spans="1:10" hidden="1">
      <c r="A2347" s="48" t="s">
        <v>597</v>
      </c>
      <c r="B2347" s="48" t="s">
        <v>25</v>
      </c>
      <c r="C2347" s="48" t="s">
        <v>1045</v>
      </c>
      <c r="D2347" s="48" t="s">
        <v>882</v>
      </c>
      <c r="E2347" s="48" t="s">
        <v>881</v>
      </c>
      <c r="F2347" s="48" t="s">
        <v>1077</v>
      </c>
      <c r="G2347" s="48">
        <v>80.496880000000004</v>
      </c>
      <c r="H2347" s="48">
        <v>1</v>
      </c>
      <c r="I2347" s="48" t="s">
        <v>287</v>
      </c>
      <c r="J2347" s="48" t="s">
        <v>60</v>
      </c>
    </row>
    <row r="2348" spans="1:10" hidden="1">
      <c r="A2348" s="48" t="s">
        <v>597</v>
      </c>
      <c r="B2348" s="48" t="s">
        <v>47</v>
      </c>
      <c r="C2348" s="48" t="s">
        <v>47</v>
      </c>
      <c r="D2348" s="48" t="s">
        <v>720</v>
      </c>
      <c r="E2348" s="48" t="s">
        <v>719</v>
      </c>
      <c r="F2348" s="48" t="s">
        <v>1077</v>
      </c>
      <c r="G2348" s="48">
        <v>65.59272</v>
      </c>
      <c r="H2348" s="48">
        <v>3</v>
      </c>
      <c r="I2348" s="48" t="s">
        <v>287</v>
      </c>
      <c r="J2348" s="48" t="s">
        <v>60</v>
      </c>
    </row>
    <row r="2349" spans="1:10" hidden="1">
      <c r="A2349" s="48" t="s">
        <v>597</v>
      </c>
      <c r="B2349" s="48" t="s">
        <v>23</v>
      </c>
      <c r="C2349" s="48" t="s">
        <v>1035</v>
      </c>
      <c r="D2349" s="48" t="s">
        <v>891</v>
      </c>
      <c r="E2349" s="48" t="s">
        <v>890</v>
      </c>
      <c r="F2349" s="48" t="s">
        <v>1077</v>
      </c>
      <c r="G2349" s="48">
        <v>66.336420000000004</v>
      </c>
      <c r="H2349" s="48">
        <v>3</v>
      </c>
      <c r="I2349" s="48" t="s">
        <v>287</v>
      </c>
      <c r="J2349" s="48" t="s">
        <v>60</v>
      </c>
    </row>
    <row r="2350" spans="1:10" hidden="1">
      <c r="A2350" s="48" t="s">
        <v>597</v>
      </c>
      <c r="B2350" s="48" t="s">
        <v>53</v>
      </c>
      <c r="C2350" s="48" t="s">
        <v>743</v>
      </c>
      <c r="D2350" s="48" t="s">
        <v>895</v>
      </c>
      <c r="E2350" s="48" t="s">
        <v>894</v>
      </c>
      <c r="F2350" s="48" t="s">
        <v>1077</v>
      </c>
      <c r="G2350" s="48">
        <v>72.577460000000002</v>
      </c>
      <c r="H2350" s="48">
        <v>2</v>
      </c>
      <c r="I2350" s="48" t="s">
        <v>287</v>
      </c>
      <c r="J2350" s="48" t="s">
        <v>60</v>
      </c>
    </row>
    <row r="2351" spans="1:10" hidden="1">
      <c r="A2351" s="48" t="s">
        <v>597</v>
      </c>
      <c r="B2351" s="48" t="s">
        <v>123</v>
      </c>
      <c r="C2351" s="48" t="s">
        <v>638</v>
      </c>
      <c r="D2351" s="48" t="s">
        <v>667</v>
      </c>
      <c r="E2351" s="48" t="s">
        <v>666</v>
      </c>
      <c r="F2351" s="48" t="s">
        <v>1077</v>
      </c>
      <c r="G2351" s="48">
        <v>73.846109999999996</v>
      </c>
      <c r="H2351" s="48">
        <v>2</v>
      </c>
      <c r="I2351" s="48" t="s">
        <v>287</v>
      </c>
      <c r="J2351" s="48" t="s">
        <v>60</v>
      </c>
    </row>
    <row r="2352" spans="1:10" hidden="1">
      <c r="A2352" s="48" t="s">
        <v>597</v>
      </c>
      <c r="B2352" s="48" t="s">
        <v>23</v>
      </c>
      <c r="C2352" s="48" t="s">
        <v>746</v>
      </c>
      <c r="D2352" s="48" t="s">
        <v>794</v>
      </c>
      <c r="E2352" s="48" t="s">
        <v>793</v>
      </c>
      <c r="F2352" s="48" t="s">
        <v>1077</v>
      </c>
      <c r="G2352" s="48">
        <v>77.725849999999994</v>
      </c>
      <c r="H2352" s="48">
        <v>2</v>
      </c>
      <c r="I2352" s="48" t="s">
        <v>287</v>
      </c>
      <c r="J2352" s="48" t="s">
        <v>60</v>
      </c>
    </row>
    <row r="2353" spans="1:10" hidden="1">
      <c r="A2353" s="48" t="s">
        <v>597</v>
      </c>
      <c r="B2353" s="48" t="s">
        <v>39</v>
      </c>
      <c r="C2353" s="48" t="s">
        <v>607</v>
      </c>
      <c r="D2353" s="48" t="s">
        <v>607</v>
      </c>
      <c r="E2353" s="48" t="s">
        <v>856</v>
      </c>
      <c r="F2353" s="48" t="s">
        <v>1077</v>
      </c>
      <c r="G2353" s="48">
        <v>74.173230000000004</v>
      </c>
      <c r="H2353" s="48">
        <v>2</v>
      </c>
      <c r="I2353" s="48" t="s">
        <v>287</v>
      </c>
      <c r="J2353" s="48" t="s">
        <v>60</v>
      </c>
    </row>
    <row r="2354" spans="1:10" hidden="1">
      <c r="A2354" s="48" t="s">
        <v>597</v>
      </c>
      <c r="B2354" s="48" t="s">
        <v>33</v>
      </c>
      <c r="C2354" s="48" t="s">
        <v>640</v>
      </c>
      <c r="D2354" s="48" t="s">
        <v>1070</v>
      </c>
      <c r="E2354" s="48" t="s">
        <v>639</v>
      </c>
      <c r="F2354" s="48" t="s">
        <v>1077</v>
      </c>
      <c r="G2354" s="48">
        <v>72.743560000000002</v>
      </c>
      <c r="H2354" s="48">
        <v>2</v>
      </c>
      <c r="I2354" s="48" t="s">
        <v>287</v>
      </c>
      <c r="J2354" s="48" t="s">
        <v>60</v>
      </c>
    </row>
    <row r="2355" spans="1:10" hidden="1">
      <c r="A2355" s="48" t="s">
        <v>597</v>
      </c>
      <c r="B2355" s="48" t="s">
        <v>17</v>
      </c>
      <c r="C2355" s="48" t="s">
        <v>1037</v>
      </c>
      <c r="D2355" s="48" t="s">
        <v>1073</v>
      </c>
      <c r="E2355" s="48" t="s">
        <v>742</v>
      </c>
      <c r="F2355" s="48" t="s">
        <v>1077</v>
      </c>
      <c r="G2355" s="48">
        <v>69.334090000000003</v>
      </c>
      <c r="H2355" s="48">
        <v>3</v>
      </c>
      <c r="I2355" s="48" t="s">
        <v>287</v>
      </c>
      <c r="J2355" s="48" t="s">
        <v>60</v>
      </c>
    </row>
    <row r="2356" spans="1:10" hidden="1">
      <c r="A2356" s="48" t="s">
        <v>597</v>
      </c>
      <c r="B2356" s="48" t="s">
        <v>23</v>
      </c>
      <c r="C2356" s="48" t="s">
        <v>683</v>
      </c>
      <c r="D2356" s="48" t="s">
        <v>1081</v>
      </c>
      <c r="E2356" s="48" t="s">
        <v>682</v>
      </c>
      <c r="F2356" s="48" t="s">
        <v>1077</v>
      </c>
      <c r="G2356" s="48">
        <v>76.037750000000003</v>
      </c>
      <c r="H2356" s="48">
        <v>2</v>
      </c>
      <c r="I2356" s="48" t="s">
        <v>287</v>
      </c>
      <c r="J2356" s="48" t="s">
        <v>60</v>
      </c>
    </row>
    <row r="2357" spans="1:10" hidden="1">
      <c r="A2357" s="48" t="s">
        <v>597</v>
      </c>
      <c r="B2357" s="48" t="s">
        <v>51</v>
      </c>
      <c r="C2357" s="48" t="s">
        <v>1046</v>
      </c>
      <c r="D2357" s="48" t="s">
        <v>1110</v>
      </c>
      <c r="E2357" s="48" t="s">
        <v>627</v>
      </c>
      <c r="F2357" s="48" t="s">
        <v>1077</v>
      </c>
      <c r="G2357" s="48">
        <v>68.751949999999994</v>
      </c>
      <c r="H2357" s="48">
        <v>3</v>
      </c>
      <c r="I2357" s="48" t="s">
        <v>287</v>
      </c>
      <c r="J2357" s="48" t="s">
        <v>60</v>
      </c>
    </row>
    <row r="2358" spans="1:10" hidden="1">
      <c r="A2358" s="48" t="s">
        <v>597</v>
      </c>
      <c r="B2358" s="48" t="s">
        <v>25</v>
      </c>
      <c r="C2358" s="48" t="s">
        <v>631</v>
      </c>
      <c r="D2358" s="48" t="s">
        <v>1097</v>
      </c>
      <c r="E2358" s="48" t="s">
        <v>630</v>
      </c>
      <c r="F2358" s="48" t="s">
        <v>1077</v>
      </c>
      <c r="G2358" s="48">
        <v>75.009550000000004</v>
      </c>
      <c r="H2358" s="48">
        <v>2</v>
      </c>
      <c r="I2358" s="48" t="s">
        <v>287</v>
      </c>
      <c r="J2358" s="48" t="s">
        <v>60</v>
      </c>
    </row>
    <row r="2359" spans="1:10" hidden="1">
      <c r="A2359" s="48" t="s">
        <v>597</v>
      </c>
      <c r="B2359" s="48" t="s">
        <v>25</v>
      </c>
      <c r="C2359" s="48" t="s">
        <v>1041</v>
      </c>
      <c r="D2359" s="48" t="s">
        <v>1103</v>
      </c>
      <c r="E2359" s="48" t="s">
        <v>628</v>
      </c>
      <c r="F2359" s="48" t="s">
        <v>1077</v>
      </c>
      <c r="G2359" s="48">
        <v>75.190560000000005</v>
      </c>
      <c r="H2359" s="48">
        <v>2</v>
      </c>
      <c r="I2359" s="48" t="s">
        <v>287</v>
      </c>
      <c r="J2359" s="48" t="s">
        <v>60</v>
      </c>
    </row>
    <row r="2360" spans="1:10" hidden="1">
      <c r="A2360" s="48" t="s">
        <v>597</v>
      </c>
      <c r="B2360" s="48" t="s">
        <v>23</v>
      </c>
      <c r="C2360" s="48" t="s">
        <v>708</v>
      </c>
      <c r="D2360" s="48" t="s">
        <v>1080</v>
      </c>
      <c r="E2360" s="48" t="s">
        <v>707</v>
      </c>
      <c r="F2360" s="48" t="s">
        <v>1077</v>
      </c>
      <c r="G2360" s="48">
        <v>71.65204</v>
      </c>
      <c r="H2360" s="48">
        <v>2</v>
      </c>
      <c r="I2360" s="48" t="s">
        <v>287</v>
      </c>
      <c r="J2360" s="48" t="s">
        <v>60</v>
      </c>
    </row>
    <row r="2361" spans="1:10" hidden="1">
      <c r="A2361" s="48" t="s">
        <v>597</v>
      </c>
      <c r="B2361" s="48" t="s">
        <v>37</v>
      </c>
      <c r="C2361" s="48" t="s">
        <v>603</v>
      </c>
      <c r="D2361" s="48" t="s">
        <v>1088</v>
      </c>
      <c r="E2361" s="48" t="s">
        <v>602</v>
      </c>
      <c r="F2361" s="48" t="s">
        <v>1077</v>
      </c>
      <c r="G2361" s="48">
        <v>75.740229999999997</v>
      </c>
      <c r="H2361" s="48">
        <v>2</v>
      </c>
      <c r="I2361" s="48" t="s">
        <v>287</v>
      </c>
      <c r="J2361" s="48" t="s">
        <v>60</v>
      </c>
    </row>
    <row r="2362" spans="1:10" hidden="1">
      <c r="A2362" s="48" t="s">
        <v>597</v>
      </c>
      <c r="B2362" s="48" t="s">
        <v>20</v>
      </c>
      <c r="C2362" s="48" t="s">
        <v>577</v>
      </c>
      <c r="D2362" s="48" t="s">
        <v>578</v>
      </c>
      <c r="E2362" s="48" t="s">
        <v>668</v>
      </c>
      <c r="F2362" s="48" t="s">
        <v>1077</v>
      </c>
      <c r="G2362" s="48">
        <v>71.731949999999998</v>
      </c>
      <c r="H2362" s="48">
        <v>2</v>
      </c>
      <c r="I2362" s="48" t="s">
        <v>287</v>
      </c>
      <c r="J2362" s="48" t="s">
        <v>60</v>
      </c>
    </row>
    <row r="2363" spans="1:10" hidden="1">
      <c r="A2363" s="48" t="s">
        <v>597</v>
      </c>
      <c r="B2363" s="48" t="s">
        <v>27</v>
      </c>
      <c r="C2363" s="48" t="s">
        <v>1038</v>
      </c>
      <c r="D2363" s="48" t="s">
        <v>1108</v>
      </c>
      <c r="E2363" s="48" t="s">
        <v>663</v>
      </c>
      <c r="F2363" s="48" t="s">
        <v>1077</v>
      </c>
      <c r="G2363" s="48">
        <v>73.440190000000001</v>
      </c>
      <c r="H2363" s="48">
        <v>2</v>
      </c>
      <c r="I2363" s="48" t="s">
        <v>287</v>
      </c>
      <c r="J2363" s="48" t="s">
        <v>60</v>
      </c>
    </row>
    <row r="2364" spans="1:10" hidden="1">
      <c r="A2364" s="48" t="s">
        <v>597</v>
      </c>
      <c r="B2364" s="48" t="s">
        <v>573</v>
      </c>
      <c r="C2364" s="48" t="s">
        <v>1043</v>
      </c>
      <c r="D2364" s="48" t="s">
        <v>1069</v>
      </c>
      <c r="E2364" s="48" t="s">
        <v>625</v>
      </c>
      <c r="F2364" s="48" t="s">
        <v>1077</v>
      </c>
      <c r="G2364" s="48">
        <v>63.611460000000001</v>
      </c>
      <c r="H2364" s="48">
        <v>3</v>
      </c>
      <c r="I2364" s="48" t="s">
        <v>287</v>
      </c>
      <c r="J2364" s="48" t="s">
        <v>60</v>
      </c>
    </row>
    <row r="2365" spans="1:10" hidden="1">
      <c r="A2365" s="48" t="s">
        <v>597</v>
      </c>
      <c r="B2365" s="48" t="s">
        <v>123</v>
      </c>
      <c r="C2365" s="48" t="s">
        <v>638</v>
      </c>
      <c r="D2365" s="48" t="s">
        <v>1100</v>
      </c>
      <c r="E2365" s="48" t="s">
        <v>637</v>
      </c>
      <c r="F2365" s="48" t="s">
        <v>1077</v>
      </c>
      <c r="G2365" s="48">
        <v>74.69914</v>
      </c>
      <c r="H2365" s="48">
        <v>2</v>
      </c>
      <c r="I2365" s="48" t="s">
        <v>287</v>
      </c>
      <c r="J2365" s="48" t="s">
        <v>60</v>
      </c>
    </row>
    <row r="2366" spans="1:10" hidden="1">
      <c r="A2366" s="48" t="s">
        <v>597</v>
      </c>
      <c r="B2366" s="48" t="s">
        <v>43</v>
      </c>
      <c r="C2366" s="48" t="s">
        <v>621</v>
      </c>
      <c r="D2366" s="48" t="s">
        <v>1095</v>
      </c>
      <c r="E2366" s="48" t="s">
        <v>620</v>
      </c>
      <c r="F2366" s="48" t="s">
        <v>1077</v>
      </c>
      <c r="G2366" s="48">
        <v>75.338669999999993</v>
      </c>
      <c r="H2366" s="48">
        <v>2</v>
      </c>
      <c r="I2366" s="48" t="s">
        <v>287</v>
      </c>
      <c r="J2366" s="48" t="s">
        <v>60</v>
      </c>
    </row>
    <row r="2367" spans="1:10" hidden="1">
      <c r="A2367" s="48" t="s">
        <v>597</v>
      </c>
      <c r="B2367" s="48" t="s">
        <v>53</v>
      </c>
      <c r="C2367" s="48" t="s">
        <v>743</v>
      </c>
      <c r="D2367" s="48" t="s">
        <v>1101</v>
      </c>
      <c r="E2367" s="48" t="s">
        <v>744</v>
      </c>
      <c r="F2367" s="48" t="s">
        <v>1077</v>
      </c>
      <c r="G2367" s="48">
        <v>75.326939999999993</v>
      </c>
      <c r="H2367" s="48">
        <v>2</v>
      </c>
      <c r="I2367" s="48" t="s">
        <v>287</v>
      </c>
      <c r="J2367" s="48" t="s">
        <v>60</v>
      </c>
    </row>
    <row r="2368" spans="1:10" hidden="1">
      <c r="A2368" s="48" t="s">
        <v>597</v>
      </c>
      <c r="B2368" s="48" t="s">
        <v>23</v>
      </c>
      <c r="C2368" s="48" t="s">
        <v>1035</v>
      </c>
      <c r="D2368" s="48" t="s">
        <v>1109</v>
      </c>
      <c r="E2368" s="48" t="s">
        <v>670</v>
      </c>
      <c r="F2368" s="48" t="s">
        <v>1077</v>
      </c>
      <c r="G2368" s="48">
        <v>68.802340000000001</v>
      </c>
      <c r="H2368" s="48">
        <v>3</v>
      </c>
      <c r="I2368" s="48" t="s">
        <v>287</v>
      </c>
      <c r="J2368" s="48" t="s">
        <v>60</v>
      </c>
    </row>
    <row r="2369" spans="1:10" hidden="1">
      <c r="A2369" s="48" t="s">
        <v>597</v>
      </c>
      <c r="B2369" s="48" t="s">
        <v>23</v>
      </c>
      <c r="C2369" s="48" t="s">
        <v>746</v>
      </c>
      <c r="D2369" s="48" t="s">
        <v>1078</v>
      </c>
      <c r="E2369" s="48" t="s">
        <v>745</v>
      </c>
      <c r="F2369" s="48" t="s">
        <v>1077</v>
      </c>
      <c r="G2369" s="48">
        <v>77.594769999999997</v>
      </c>
      <c r="H2369" s="48">
        <v>2</v>
      </c>
      <c r="I2369" s="48" t="s">
        <v>287</v>
      </c>
      <c r="J2369" s="48" t="s">
        <v>60</v>
      </c>
    </row>
    <row r="2370" spans="1:10" hidden="1">
      <c r="A2370" s="48" t="s">
        <v>597</v>
      </c>
      <c r="B2370" s="48" t="s">
        <v>39</v>
      </c>
      <c r="C2370" s="48" t="s">
        <v>607</v>
      </c>
      <c r="D2370" s="48" t="s">
        <v>1090</v>
      </c>
      <c r="E2370" s="48" t="s">
        <v>606</v>
      </c>
      <c r="F2370" s="48" t="s">
        <v>1077</v>
      </c>
      <c r="G2370" s="48">
        <v>74.173230000000004</v>
      </c>
      <c r="H2370" s="48">
        <v>2</v>
      </c>
      <c r="I2370" s="48" t="s">
        <v>287</v>
      </c>
      <c r="J2370" s="48" t="s">
        <v>60</v>
      </c>
    </row>
    <row r="2371" spans="1:10" hidden="1">
      <c r="A2371" s="48" t="s">
        <v>597</v>
      </c>
      <c r="B2371" s="48" t="s">
        <v>39</v>
      </c>
      <c r="C2371" s="48" t="s">
        <v>1042</v>
      </c>
      <c r="D2371" s="48" t="s">
        <v>1105</v>
      </c>
      <c r="E2371" s="48" t="s">
        <v>610</v>
      </c>
      <c r="F2371" s="48" t="s">
        <v>1077</v>
      </c>
      <c r="G2371" s="48">
        <v>74.69032</v>
      </c>
      <c r="H2371" s="48">
        <v>2</v>
      </c>
      <c r="I2371" s="48" t="s">
        <v>287</v>
      </c>
      <c r="J2371" s="48" t="s">
        <v>60</v>
      </c>
    </row>
    <row r="2372" spans="1:10" hidden="1">
      <c r="A2372" s="48" t="s">
        <v>597</v>
      </c>
      <c r="B2372" s="48" t="s">
        <v>35</v>
      </c>
      <c r="C2372" s="48" t="s">
        <v>1042</v>
      </c>
      <c r="D2372" s="48" t="s">
        <v>1105</v>
      </c>
      <c r="E2372" s="48" t="s">
        <v>610</v>
      </c>
      <c r="F2372" s="48" t="s">
        <v>1077</v>
      </c>
      <c r="G2372" s="48">
        <v>74.69032</v>
      </c>
      <c r="H2372" s="48">
        <v>2</v>
      </c>
      <c r="I2372" s="48" t="s">
        <v>287</v>
      </c>
      <c r="J2372" s="48" t="s">
        <v>60</v>
      </c>
    </row>
    <row r="2373" spans="1:10" hidden="1">
      <c r="A2373" s="48" t="s">
        <v>597</v>
      </c>
      <c r="B2373" s="48" t="s">
        <v>39</v>
      </c>
      <c r="C2373" s="48" t="s">
        <v>609</v>
      </c>
      <c r="D2373" s="48" t="s">
        <v>1091</v>
      </c>
      <c r="E2373" s="48" t="s">
        <v>608</v>
      </c>
      <c r="F2373" s="48" t="s">
        <v>1077</v>
      </c>
      <c r="G2373" s="48">
        <v>72.161410000000004</v>
      </c>
      <c r="H2373" s="48">
        <v>2</v>
      </c>
      <c r="I2373" s="48" t="s">
        <v>287</v>
      </c>
      <c r="J2373" s="48" t="s">
        <v>60</v>
      </c>
    </row>
    <row r="2374" spans="1:10" hidden="1">
      <c r="A2374" s="48" t="s">
        <v>597</v>
      </c>
      <c r="B2374" s="48" t="s">
        <v>35</v>
      </c>
      <c r="C2374" s="48" t="s">
        <v>640</v>
      </c>
      <c r="D2374" s="48" t="s">
        <v>1070</v>
      </c>
      <c r="E2374" s="48" t="s">
        <v>639</v>
      </c>
      <c r="F2374" s="48" t="s">
        <v>1077</v>
      </c>
      <c r="G2374" s="48">
        <v>72.743560000000002</v>
      </c>
      <c r="H2374" s="48">
        <v>2</v>
      </c>
      <c r="I2374" s="48" t="s">
        <v>287</v>
      </c>
      <c r="J2374" s="48" t="s">
        <v>60</v>
      </c>
    </row>
    <row r="2375" spans="1:10" hidden="1">
      <c r="A2375" s="48" t="s">
        <v>597</v>
      </c>
      <c r="B2375" s="48" t="s">
        <v>27</v>
      </c>
      <c r="C2375" s="48" t="s">
        <v>1036</v>
      </c>
      <c r="D2375" s="48" t="s">
        <v>1104</v>
      </c>
      <c r="E2375" s="48" t="s">
        <v>725</v>
      </c>
      <c r="F2375" s="48" t="s">
        <v>1077</v>
      </c>
      <c r="G2375" s="48">
        <v>77.112830000000002</v>
      </c>
      <c r="H2375" s="48">
        <v>2</v>
      </c>
      <c r="I2375" s="48" t="s">
        <v>287</v>
      </c>
      <c r="J2375" s="48" t="s">
        <v>60</v>
      </c>
    </row>
    <row r="2376" spans="1:10" hidden="1">
      <c r="A2376" s="48" t="s">
        <v>597</v>
      </c>
      <c r="B2376" s="48" t="s">
        <v>33</v>
      </c>
      <c r="C2376" s="48" t="s">
        <v>644</v>
      </c>
      <c r="D2376" s="48" t="s">
        <v>1072</v>
      </c>
      <c r="E2376" s="48" t="s">
        <v>643</v>
      </c>
      <c r="F2376" s="48" t="s">
        <v>1077</v>
      </c>
      <c r="G2376" s="48">
        <v>69.709119999999999</v>
      </c>
      <c r="H2376" s="48">
        <v>3</v>
      </c>
      <c r="I2376" s="48" t="s">
        <v>287</v>
      </c>
      <c r="J2376" s="48" t="s">
        <v>60</v>
      </c>
    </row>
    <row r="2377" spans="1:10" hidden="1">
      <c r="A2377" s="48" t="s">
        <v>597</v>
      </c>
      <c r="B2377" s="48" t="s">
        <v>25</v>
      </c>
      <c r="C2377" s="48" t="s">
        <v>1045</v>
      </c>
      <c r="D2377" s="48" t="s">
        <v>1111</v>
      </c>
      <c r="E2377" s="48" t="s">
        <v>632</v>
      </c>
      <c r="F2377" s="48" t="s">
        <v>1077</v>
      </c>
      <c r="G2377" s="48">
        <v>76.717780000000005</v>
      </c>
      <c r="H2377" s="48">
        <v>2</v>
      </c>
      <c r="I2377" s="48" t="s">
        <v>287</v>
      </c>
      <c r="J2377" s="48" t="s">
        <v>60</v>
      </c>
    </row>
    <row r="2378" spans="1:10" hidden="1">
      <c r="A2378" s="48" t="s">
        <v>597</v>
      </c>
      <c r="B2378" s="48" t="s">
        <v>31</v>
      </c>
      <c r="C2378" s="48" t="s">
        <v>678</v>
      </c>
      <c r="D2378" s="48" t="s">
        <v>1086</v>
      </c>
      <c r="E2378" s="48" t="s">
        <v>679</v>
      </c>
      <c r="F2378" s="48" t="s">
        <v>1077</v>
      </c>
      <c r="G2378" s="48">
        <v>74.134609999999995</v>
      </c>
      <c r="H2378" s="48">
        <v>2</v>
      </c>
      <c r="I2378" s="48" t="s">
        <v>287</v>
      </c>
      <c r="J2378" s="48" t="s">
        <v>60</v>
      </c>
    </row>
    <row r="2379" spans="1:10" hidden="1">
      <c r="A2379" s="48" t="s">
        <v>597</v>
      </c>
      <c r="B2379" s="48" t="s">
        <v>123</v>
      </c>
      <c r="C2379" s="48" t="s">
        <v>1041</v>
      </c>
      <c r="D2379" s="48" t="s">
        <v>1103</v>
      </c>
      <c r="E2379" s="48" t="s">
        <v>628</v>
      </c>
      <c r="F2379" s="48" t="s">
        <v>1077</v>
      </c>
      <c r="G2379" s="48">
        <v>75.190560000000005</v>
      </c>
      <c r="H2379" s="48">
        <v>2</v>
      </c>
      <c r="I2379" s="48" t="s">
        <v>287</v>
      </c>
      <c r="J2379" s="48" t="s">
        <v>60</v>
      </c>
    </row>
    <row r="2380" spans="1:10" hidden="1">
      <c r="A2380" s="48" t="s">
        <v>597</v>
      </c>
      <c r="B2380" s="48" t="s">
        <v>27</v>
      </c>
      <c r="C2380" s="48" t="s">
        <v>752</v>
      </c>
      <c r="D2380" s="48" t="s">
        <v>1083</v>
      </c>
      <c r="E2380" s="48" t="s">
        <v>751</v>
      </c>
      <c r="F2380" s="48" t="s">
        <v>1077</v>
      </c>
      <c r="G2380" s="48">
        <v>75.957759999999993</v>
      </c>
      <c r="H2380" s="48">
        <v>2</v>
      </c>
      <c r="I2380" s="48" t="s">
        <v>287</v>
      </c>
      <c r="J2380" s="48" t="s">
        <v>60</v>
      </c>
    </row>
    <row r="2381" spans="1:10" hidden="1">
      <c r="A2381" s="48" t="s">
        <v>597</v>
      </c>
      <c r="B2381" s="48" t="s">
        <v>41</v>
      </c>
      <c r="C2381" s="48" t="s">
        <v>619</v>
      </c>
      <c r="D2381" s="48" t="s">
        <v>1094</v>
      </c>
      <c r="E2381" s="48" t="s">
        <v>618</v>
      </c>
      <c r="F2381" s="48" t="s">
        <v>1077</v>
      </c>
      <c r="G2381" s="48">
        <v>74.181809999999999</v>
      </c>
      <c r="H2381" s="48">
        <v>2</v>
      </c>
      <c r="I2381" s="48" t="s">
        <v>287</v>
      </c>
      <c r="J2381" s="48" t="s">
        <v>60</v>
      </c>
    </row>
    <row r="2382" spans="1:10" hidden="1">
      <c r="A2382" s="48" t="s">
        <v>597</v>
      </c>
      <c r="B2382" s="48" t="s">
        <v>23</v>
      </c>
      <c r="C2382" s="48" t="s">
        <v>1044</v>
      </c>
      <c r="D2382" s="48" t="s">
        <v>1107</v>
      </c>
      <c r="E2382" s="48" t="s">
        <v>611</v>
      </c>
      <c r="F2382" s="48" t="s">
        <v>1077</v>
      </c>
      <c r="G2382" s="48">
        <v>72.566230000000004</v>
      </c>
      <c r="H2382" s="48">
        <v>2</v>
      </c>
      <c r="I2382" s="48" t="s">
        <v>287</v>
      </c>
      <c r="J2382" s="48" t="s">
        <v>60</v>
      </c>
    </row>
    <row r="2383" spans="1:10" hidden="1">
      <c r="A2383" s="48" t="s">
        <v>597</v>
      </c>
      <c r="B2383" s="48" t="s">
        <v>41</v>
      </c>
      <c r="C2383" s="48" t="s">
        <v>617</v>
      </c>
      <c r="D2383" s="48" t="s">
        <v>1093</v>
      </c>
      <c r="E2383" s="48" t="s">
        <v>616</v>
      </c>
      <c r="F2383" s="48" t="s">
        <v>1077</v>
      </c>
      <c r="G2383" s="48">
        <v>75.909819999999996</v>
      </c>
      <c r="H2383" s="48">
        <v>2</v>
      </c>
      <c r="I2383" s="48" t="s">
        <v>287</v>
      </c>
      <c r="J2383" s="48" t="s">
        <v>60</v>
      </c>
    </row>
    <row r="2384" spans="1:10" hidden="1">
      <c r="A2384" s="48" t="s">
        <v>597</v>
      </c>
      <c r="B2384" s="48" t="s">
        <v>27</v>
      </c>
      <c r="C2384" s="48" t="s">
        <v>656</v>
      </c>
      <c r="D2384" s="48" t="s">
        <v>1084</v>
      </c>
      <c r="E2384" s="48" t="s">
        <v>655</v>
      </c>
      <c r="F2384" s="48" t="s">
        <v>1077</v>
      </c>
      <c r="G2384" s="48">
        <v>71.766450000000006</v>
      </c>
      <c r="H2384" s="48">
        <v>2</v>
      </c>
      <c r="I2384" s="48" t="s">
        <v>287</v>
      </c>
      <c r="J2384" s="48" t="s">
        <v>60</v>
      </c>
    </row>
    <row r="2385" spans="1:10" hidden="1">
      <c r="A2385" s="48" t="s">
        <v>597</v>
      </c>
      <c r="B2385" s="48" t="s">
        <v>18</v>
      </c>
      <c r="C2385" s="48" t="s">
        <v>1102</v>
      </c>
      <c r="D2385" s="48" t="s">
        <v>1102</v>
      </c>
      <c r="E2385" s="48" t="s">
        <v>1013</v>
      </c>
      <c r="F2385" s="48" t="s">
        <v>1077</v>
      </c>
      <c r="G2385" s="48">
        <v>72.102620000000002</v>
      </c>
      <c r="H2385" s="48">
        <v>2</v>
      </c>
      <c r="I2385" s="48" t="s">
        <v>287</v>
      </c>
      <c r="J2385" s="48" t="s">
        <v>60</v>
      </c>
    </row>
    <row r="2386" spans="1:10" hidden="1">
      <c r="A2386" s="48" t="s">
        <v>597</v>
      </c>
      <c r="B2386" s="48" t="s">
        <v>29</v>
      </c>
      <c r="C2386" s="48" t="s">
        <v>29</v>
      </c>
      <c r="D2386" s="48" t="s">
        <v>1106</v>
      </c>
      <c r="E2386" s="48" t="s">
        <v>675</v>
      </c>
      <c r="F2386" s="48" t="s">
        <v>1077</v>
      </c>
      <c r="G2386" s="48">
        <v>68.764600000000002</v>
      </c>
      <c r="H2386" s="48">
        <v>3</v>
      </c>
      <c r="I2386" s="48" t="s">
        <v>287</v>
      </c>
      <c r="J2386" s="48" t="s">
        <v>60</v>
      </c>
    </row>
    <row r="2387" spans="1:10" hidden="1">
      <c r="A2387" s="48" t="s">
        <v>597</v>
      </c>
      <c r="B2387" s="48" t="s">
        <v>27</v>
      </c>
      <c r="C2387" s="48" t="s">
        <v>660</v>
      </c>
      <c r="D2387" s="48" t="s">
        <v>1085</v>
      </c>
      <c r="E2387" s="48" t="s">
        <v>659</v>
      </c>
      <c r="F2387" s="48" t="s">
        <v>1077</v>
      </c>
      <c r="G2387" s="48">
        <v>67.803079999999994</v>
      </c>
      <c r="H2387" s="48">
        <v>3</v>
      </c>
      <c r="I2387" s="48" t="s">
        <v>287</v>
      </c>
      <c r="J2387" s="48" t="s">
        <v>60</v>
      </c>
    </row>
    <row r="2388" spans="1:10" hidden="1">
      <c r="A2388" s="48" t="s">
        <v>597</v>
      </c>
      <c r="B2388" s="48" t="s">
        <v>25</v>
      </c>
      <c r="C2388" s="48" t="s">
        <v>636</v>
      </c>
      <c r="D2388" s="48" t="s">
        <v>1099</v>
      </c>
      <c r="E2388" s="48" t="s">
        <v>635</v>
      </c>
      <c r="F2388" s="48" t="s">
        <v>1077</v>
      </c>
      <c r="G2388" s="48">
        <v>75.538780000000003</v>
      </c>
      <c r="H2388" s="48">
        <v>2</v>
      </c>
      <c r="I2388" s="48" t="s">
        <v>287</v>
      </c>
      <c r="J2388" s="48" t="s">
        <v>60</v>
      </c>
    </row>
    <row r="2389" spans="1:10" hidden="1">
      <c r="A2389" s="48" t="s">
        <v>597</v>
      </c>
      <c r="B2389" s="48" t="s">
        <v>33</v>
      </c>
      <c r="C2389" s="48" t="s">
        <v>754</v>
      </c>
      <c r="D2389" s="48" t="s">
        <v>1071</v>
      </c>
      <c r="E2389" s="48" t="s">
        <v>753</v>
      </c>
      <c r="F2389" s="48" t="s">
        <v>1077</v>
      </c>
      <c r="G2389" s="48">
        <v>70.534899999999993</v>
      </c>
      <c r="H2389" s="48">
        <v>2</v>
      </c>
      <c r="I2389" s="48" t="s">
        <v>287</v>
      </c>
      <c r="J2389" s="48" t="s">
        <v>60</v>
      </c>
    </row>
    <row r="2390" spans="1:10" hidden="1">
      <c r="A2390" s="48" t="s">
        <v>597</v>
      </c>
      <c r="B2390" s="48" t="s">
        <v>47</v>
      </c>
      <c r="C2390" s="48" t="s">
        <v>47</v>
      </c>
      <c r="D2390" s="48" t="s">
        <v>1114</v>
      </c>
      <c r="E2390" s="48" t="s">
        <v>623</v>
      </c>
      <c r="F2390" s="48" t="s">
        <v>1077</v>
      </c>
      <c r="G2390" s="48">
        <v>68.891829999999999</v>
      </c>
      <c r="H2390" s="48">
        <v>3</v>
      </c>
      <c r="I2390" s="48" t="s">
        <v>287</v>
      </c>
      <c r="J2390" s="48" t="s">
        <v>60</v>
      </c>
    </row>
    <row r="2391" spans="1:10" hidden="1">
      <c r="A2391" s="48" t="s">
        <v>597</v>
      </c>
      <c r="B2391" s="48" t="s">
        <v>45</v>
      </c>
      <c r="C2391" s="48" t="s">
        <v>1047</v>
      </c>
      <c r="D2391" s="48" t="s">
        <v>1113</v>
      </c>
      <c r="E2391" s="48" t="s">
        <v>622</v>
      </c>
      <c r="F2391" s="48" t="s">
        <v>1077</v>
      </c>
      <c r="G2391" s="48">
        <v>71.082120000000003</v>
      </c>
      <c r="H2391" s="48">
        <v>2</v>
      </c>
      <c r="I2391" s="48" t="s">
        <v>287</v>
      </c>
      <c r="J2391" s="48" t="s">
        <v>60</v>
      </c>
    </row>
    <row r="2392" spans="1:10" hidden="1">
      <c r="A2392" s="48" t="s">
        <v>597</v>
      </c>
      <c r="B2392" s="48" t="s">
        <v>51</v>
      </c>
      <c r="C2392" s="48" t="s">
        <v>1039</v>
      </c>
      <c r="D2392" s="48" t="s">
        <v>1112</v>
      </c>
      <c r="E2392" s="48" t="s">
        <v>626</v>
      </c>
      <c r="F2392" s="48" t="s">
        <v>1077</v>
      </c>
      <c r="G2392" s="48">
        <v>64.590059999999994</v>
      </c>
      <c r="H2392" s="48">
        <v>3</v>
      </c>
      <c r="I2392" s="48" t="s">
        <v>287</v>
      </c>
      <c r="J2392" s="48" t="s">
        <v>60</v>
      </c>
    </row>
    <row r="2393" spans="1:10" hidden="1">
      <c r="A2393" s="48" t="s">
        <v>597</v>
      </c>
      <c r="B2393" s="48" t="s">
        <v>27</v>
      </c>
      <c r="C2393" s="48" t="s">
        <v>750</v>
      </c>
      <c r="D2393" s="48" t="s">
        <v>1082</v>
      </c>
      <c r="E2393" s="48" t="s">
        <v>749</v>
      </c>
      <c r="F2393" s="48" t="s">
        <v>1077</v>
      </c>
      <c r="G2393" s="48">
        <v>73.849580000000003</v>
      </c>
      <c r="H2393" s="48">
        <v>2</v>
      </c>
      <c r="I2393" s="48" t="s">
        <v>287</v>
      </c>
      <c r="J2393" s="48" t="s">
        <v>60</v>
      </c>
    </row>
    <row r="2394" spans="1:10" hidden="1">
      <c r="A2394" s="48" t="s">
        <v>597</v>
      </c>
      <c r="B2394" s="48" t="s">
        <v>39</v>
      </c>
      <c r="C2394" s="48" t="s">
        <v>615</v>
      </c>
      <c r="D2394" s="48" t="s">
        <v>1092</v>
      </c>
      <c r="E2394" s="48" t="s">
        <v>614</v>
      </c>
      <c r="F2394" s="48" t="s">
        <v>1077</v>
      </c>
      <c r="G2394" s="48">
        <v>75.512410000000003</v>
      </c>
      <c r="H2394" s="48">
        <v>2</v>
      </c>
      <c r="I2394" s="48" t="s">
        <v>287</v>
      </c>
      <c r="J2394" s="48" t="s">
        <v>60</v>
      </c>
    </row>
    <row r="2395" spans="1:10" hidden="1">
      <c r="A2395" s="48" t="s">
        <v>597</v>
      </c>
      <c r="B2395" s="48" t="s">
        <v>23</v>
      </c>
      <c r="C2395" s="48" t="s">
        <v>748</v>
      </c>
      <c r="D2395" s="48" t="s">
        <v>1079</v>
      </c>
      <c r="E2395" s="48" t="s">
        <v>747</v>
      </c>
      <c r="F2395" s="48" t="s">
        <v>1077</v>
      </c>
      <c r="G2395" s="48">
        <v>67.826849999999993</v>
      </c>
      <c r="H2395" s="48">
        <v>3</v>
      </c>
      <c r="I2395" s="48" t="s">
        <v>287</v>
      </c>
      <c r="J2395" s="48" t="s">
        <v>60</v>
      </c>
    </row>
    <row r="2396" spans="1:10" hidden="1">
      <c r="A2396" s="48" t="s">
        <v>597</v>
      </c>
      <c r="B2396" s="48" t="s">
        <v>25</v>
      </c>
      <c r="C2396" s="48" t="s">
        <v>634</v>
      </c>
      <c r="D2396" s="48" t="s">
        <v>1098</v>
      </c>
      <c r="E2396" s="48" t="s">
        <v>633</v>
      </c>
      <c r="F2396" s="48" t="s">
        <v>1077</v>
      </c>
      <c r="G2396" s="48">
        <v>74.513310000000004</v>
      </c>
      <c r="H2396" s="48">
        <v>2</v>
      </c>
      <c r="I2396" s="48" t="s">
        <v>287</v>
      </c>
      <c r="J2396" s="48" t="s">
        <v>60</v>
      </c>
    </row>
    <row r="2397" spans="1:10" hidden="1">
      <c r="A2397" s="48" t="s">
        <v>597</v>
      </c>
      <c r="B2397" s="48" t="s">
        <v>37</v>
      </c>
      <c r="C2397" s="48" t="s">
        <v>605</v>
      </c>
      <c r="D2397" s="48" t="s">
        <v>1089</v>
      </c>
      <c r="E2397" s="48" t="s">
        <v>604</v>
      </c>
      <c r="F2397" s="48" t="s">
        <v>1077</v>
      </c>
      <c r="G2397" s="48">
        <v>75.845759999999999</v>
      </c>
      <c r="H2397" s="48">
        <v>2</v>
      </c>
      <c r="I2397" s="48" t="s">
        <v>287</v>
      </c>
      <c r="J2397" s="48" t="s">
        <v>60</v>
      </c>
    </row>
    <row r="2398" spans="1:10" hidden="1">
      <c r="A2398" s="48" t="s">
        <v>597</v>
      </c>
      <c r="B2398" s="48" t="s">
        <v>35</v>
      </c>
      <c r="C2398" s="48" t="s">
        <v>756</v>
      </c>
      <c r="D2398" s="48" t="s">
        <v>1087</v>
      </c>
      <c r="E2398" s="48" t="s">
        <v>755</v>
      </c>
      <c r="F2398" s="48" t="s">
        <v>1077</v>
      </c>
      <c r="G2398" s="48">
        <v>74.513760000000005</v>
      </c>
      <c r="H2398" s="48">
        <v>2</v>
      </c>
      <c r="I2398" s="48" t="s">
        <v>287</v>
      </c>
      <c r="J2398" s="48" t="s">
        <v>60</v>
      </c>
    </row>
    <row r="2399" spans="1:10" hidden="1">
      <c r="A2399" s="48" t="s">
        <v>597</v>
      </c>
      <c r="B2399" s="48" t="s">
        <v>573</v>
      </c>
      <c r="C2399" s="48" t="s">
        <v>1040</v>
      </c>
      <c r="D2399" s="48" t="s">
        <v>1068</v>
      </c>
      <c r="E2399" s="48" t="s">
        <v>624</v>
      </c>
      <c r="F2399" s="48" t="s">
        <v>1077</v>
      </c>
      <c r="G2399" s="48">
        <v>64.031400000000005</v>
      </c>
      <c r="H2399" s="48">
        <v>3</v>
      </c>
      <c r="I2399" s="48" t="s">
        <v>287</v>
      </c>
      <c r="J2399" s="48" t="s">
        <v>60</v>
      </c>
    </row>
    <row r="2400" spans="1:10" hidden="1">
      <c r="A2400" s="48" t="s">
        <v>598</v>
      </c>
      <c r="B2400" s="48" t="s">
        <v>23</v>
      </c>
      <c r="C2400" s="48" t="s">
        <v>708</v>
      </c>
      <c r="D2400" s="48" t="s">
        <v>1080</v>
      </c>
      <c r="E2400" s="48" t="s">
        <v>707</v>
      </c>
      <c r="F2400" s="48" t="s">
        <v>1077</v>
      </c>
      <c r="G2400" s="48">
        <v>72.38955</v>
      </c>
      <c r="H2400" s="48">
        <v>2</v>
      </c>
      <c r="I2400" s="48" t="s">
        <v>287</v>
      </c>
      <c r="J2400" s="48" t="s">
        <v>63</v>
      </c>
    </row>
    <row r="2401" spans="1:10" hidden="1">
      <c r="A2401" s="48" t="s">
        <v>598</v>
      </c>
      <c r="B2401" s="48" t="s">
        <v>123</v>
      </c>
      <c r="C2401" s="48" t="s">
        <v>1041</v>
      </c>
      <c r="D2401" s="48" t="s">
        <v>1103</v>
      </c>
      <c r="E2401" s="48" t="s">
        <v>628</v>
      </c>
      <c r="F2401" s="48" t="s">
        <v>1077</v>
      </c>
      <c r="G2401" s="48">
        <v>75.746250000000003</v>
      </c>
      <c r="H2401" s="48">
        <v>2</v>
      </c>
      <c r="I2401" s="48" t="s">
        <v>287</v>
      </c>
      <c r="J2401" s="48" t="s">
        <v>63</v>
      </c>
    </row>
    <row r="2402" spans="1:10" hidden="1">
      <c r="A2402" s="48" t="s">
        <v>598</v>
      </c>
      <c r="B2402" s="48" t="s">
        <v>33</v>
      </c>
      <c r="C2402" s="48" t="s">
        <v>644</v>
      </c>
      <c r="D2402" s="48" t="s">
        <v>1072</v>
      </c>
      <c r="E2402" s="48" t="s">
        <v>643</v>
      </c>
      <c r="F2402" s="48" t="s">
        <v>1077</v>
      </c>
      <c r="G2402" s="48">
        <v>70.9709</v>
      </c>
      <c r="H2402" s="48">
        <v>2</v>
      </c>
      <c r="I2402" s="48" t="s">
        <v>287</v>
      </c>
      <c r="J2402" s="48" t="s">
        <v>63</v>
      </c>
    </row>
    <row r="2403" spans="1:10" hidden="1">
      <c r="A2403" s="48" t="s">
        <v>598</v>
      </c>
      <c r="B2403" s="48" t="s">
        <v>39</v>
      </c>
      <c r="C2403" s="48" t="s">
        <v>609</v>
      </c>
      <c r="D2403" s="48" t="s">
        <v>1091</v>
      </c>
      <c r="E2403" s="48" t="s">
        <v>608</v>
      </c>
      <c r="F2403" s="48" t="s">
        <v>1077</v>
      </c>
      <c r="G2403" s="48">
        <v>70.916960000000003</v>
      </c>
      <c r="H2403" s="48">
        <v>2</v>
      </c>
      <c r="I2403" s="48" t="s">
        <v>287</v>
      </c>
      <c r="J2403" s="48" t="s">
        <v>63</v>
      </c>
    </row>
    <row r="2404" spans="1:10" hidden="1">
      <c r="A2404" s="48" t="s">
        <v>598</v>
      </c>
      <c r="B2404" s="48" t="s">
        <v>20</v>
      </c>
      <c r="C2404" s="48" t="s">
        <v>577</v>
      </c>
      <c r="D2404" s="48" t="s">
        <v>588</v>
      </c>
      <c r="E2404" s="48" t="s">
        <v>1019</v>
      </c>
      <c r="F2404" s="48" t="s">
        <v>1077</v>
      </c>
      <c r="G2404" s="48">
        <v>75.583029999999994</v>
      </c>
      <c r="H2404" s="48">
        <v>2</v>
      </c>
      <c r="I2404" s="48" t="s">
        <v>287</v>
      </c>
      <c r="J2404" s="48" t="s">
        <v>63</v>
      </c>
    </row>
    <row r="2405" spans="1:10" hidden="1">
      <c r="A2405" s="48" t="s">
        <v>598</v>
      </c>
      <c r="B2405" s="48" t="s">
        <v>23</v>
      </c>
      <c r="C2405" s="48" t="s">
        <v>708</v>
      </c>
      <c r="D2405" s="48" t="s">
        <v>945</v>
      </c>
      <c r="E2405" s="48" t="s">
        <v>944</v>
      </c>
      <c r="F2405" s="48" t="s">
        <v>1077</v>
      </c>
      <c r="G2405" s="48">
        <v>75.58502</v>
      </c>
      <c r="H2405" s="48">
        <v>2</v>
      </c>
      <c r="I2405" s="48" t="s">
        <v>287</v>
      </c>
      <c r="J2405" s="48" t="s">
        <v>63</v>
      </c>
    </row>
    <row r="2406" spans="1:10" hidden="1">
      <c r="A2406" s="48" t="s">
        <v>598</v>
      </c>
      <c r="B2406" s="48" t="s">
        <v>20</v>
      </c>
      <c r="C2406" s="48" t="s">
        <v>577</v>
      </c>
      <c r="D2406" s="48" t="s">
        <v>589</v>
      </c>
      <c r="E2406" s="48" t="s">
        <v>1020</v>
      </c>
      <c r="F2406" s="48" t="s">
        <v>1077</v>
      </c>
      <c r="G2406" s="48">
        <v>76.510310000000004</v>
      </c>
      <c r="H2406" s="48">
        <v>2</v>
      </c>
      <c r="I2406" s="48" t="s">
        <v>287</v>
      </c>
      <c r="J2406" s="48" t="s">
        <v>63</v>
      </c>
    </row>
    <row r="2407" spans="1:10" hidden="1">
      <c r="A2407" s="48" t="s">
        <v>598</v>
      </c>
      <c r="B2407" s="48" t="s">
        <v>27</v>
      </c>
      <c r="C2407" s="48" t="s">
        <v>656</v>
      </c>
      <c r="D2407" s="48" t="s">
        <v>880</v>
      </c>
      <c r="E2407" s="48" t="s">
        <v>879</v>
      </c>
      <c r="F2407" s="48" t="s">
        <v>1077</v>
      </c>
      <c r="G2407" s="48">
        <v>68.093279999999993</v>
      </c>
      <c r="H2407" s="48">
        <v>3</v>
      </c>
      <c r="I2407" s="48" t="s">
        <v>287</v>
      </c>
      <c r="J2407" s="48" t="s">
        <v>63</v>
      </c>
    </row>
    <row r="2408" spans="1:10" hidden="1">
      <c r="A2408" s="48" t="s">
        <v>598</v>
      </c>
      <c r="B2408" s="48" t="s">
        <v>41</v>
      </c>
      <c r="C2408" s="48" t="s">
        <v>619</v>
      </c>
      <c r="D2408" s="48" t="s">
        <v>801</v>
      </c>
      <c r="E2408" s="48" t="s">
        <v>800</v>
      </c>
      <c r="F2408" s="48" t="s">
        <v>1077</v>
      </c>
      <c r="G2408" s="48">
        <v>76.381</v>
      </c>
      <c r="H2408" s="48">
        <v>2</v>
      </c>
      <c r="I2408" s="48" t="s">
        <v>287</v>
      </c>
      <c r="J2408" s="48" t="s">
        <v>63</v>
      </c>
    </row>
    <row r="2409" spans="1:10" hidden="1">
      <c r="A2409" s="48" t="s">
        <v>598</v>
      </c>
      <c r="B2409" s="48" t="s">
        <v>31</v>
      </c>
      <c r="C2409" s="48" t="s">
        <v>678</v>
      </c>
      <c r="D2409" s="48" t="s">
        <v>1030</v>
      </c>
      <c r="E2409" s="48" t="s">
        <v>1029</v>
      </c>
      <c r="F2409" s="48" t="s">
        <v>1077</v>
      </c>
      <c r="G2409" s="48">
        <v>76.618549999999999</v>
      </c>
      <c r="H2409" s="48">
        <v>2</v>
      </c>
      <c r="I2409" s="48" t="s">
        <v>287</v>
      </c>
      <c r="J2409" s="48" t="s">
        <v>63</v>
      </c>
    </row>
    <row r="2410" spans="1:10" hidden="1">
      <c r="A2410" s="48" t="s">
        <v>598</v>
      </c>
      <c r="B2410" s="48" t="s">
        <v>45</v>
      </c>
      <c r="C2410" s="48" t="s">
        <v>1047</v>
      </c>
      <c r="D2410" s="48" t="s">
        <v>955</v>
      </c>
      <c r="E2410" s="48" t="s">
        <v>954</v>
      </c>
      <c r="F2410" s="48" t="s">
        <v>1077</v>
      </c>
      <c r="G2410" s="48">
        <v>67.33502</v>
      </c>
      <c r="H2410" s="48">
        <v>3</v>
      </c>
      <c r="I2410" s="48" t="s">
        <v>287</v>
      </c>
      <c r="J2410" s="48" t="s">
        <v>63</v>
      </c>
    </row>
    <row r="2411" spans="1:10" hidden="1">
      <c r="A2411" s="48" t="s">
        <v>598</v>
      </c>
      <c r="B2411" s="48" t="s">
        <v>25</v>
      </c>
      <c r="C2411" s="48" t="s">
        <v>634</v>
      </c>
      <c r="D2411" s="48" t="s">
        <v>741</v>
      </c>
      <c r="E2411" s="48" t="s">
        <v>740</v>
      </c>
      <c r="F2411" s="48" t="s">
        <v>1077</v>
      </c>
      <c r="G2411" s="48">
        <v>78.3596</v>
      </c>
      <c r="H2411" s="48">
        <v>2</v>
      </c>
      <c r="I2411" s="48" t="s">
        <v>287</v>
      </c>
      <c r="J2411" s="48" t="s">
        <v>63</v>
      </c>
    </row>
    <row r="2412" spans="1:10" hidden="1">
      <c r="A2412" s="48" t="s">
        <v>598</v>
      </c>
      <c r="B2412" s="48" t="s">
        <v>51</v>
      </c>
      <c r="C2412" s="48" t="s">
        <v>1039</v>
      </c>
      <c r="D2412" s="48" t="s">
        <v>1006</v>
      </c>
      <c r="E2412" s="48" t="s">
        <v>1005</v>
      </c>
      <c r="F2412" s="48" t="s">
        <v>1077</v>
      </c>
      <c r="G2412" s="48">
        <v>49.929589999999997</v>
      </c>
      <c r="H2412" s="48">
        <v>3</v>
      </c>
      <c r="I2412" s="48" t="s">
        <v>287</v>
      </c>
      <c r="J2412" s="48" t="s">
        <v>63</v>
      </c>
    </row>
    <row r="2413" spans="1:10" hidden="1">
      <c r="A2413" s="48" t="s">
        <v>598</v>
      </c>
      <c r="B2413" s="48" t="s">
        <v>27</v>
      </c>
      <c r="C2413" s="48" t="s">
        <v>1036</v>
      </c>
      <c r="D2413" s="48" t="s">
        <v>987</v>
      </c>
      <c r="E2413" s="48" t="s">
        <v>986</v>
      </c>
      <c r="F2413" s="48" t="s">
        <v>1077</v>
      </c>
      <c r="G2413" s="48">
        <v>76.084540000000004</v>
      </c>
      <c r="H2413" s="48">
        <v>2</v>
      </c>
      <c r="I2413" s="48" t="s">
        <v>287</v>
      </c>
      <c r="J2413" s="48" t="s">
        <v>63</v>
      </c>
    </row>
    <row r="2414" spans="1:10" hidden="1">
      <c r="A2414" s="48" t="s">
        <v>598</v>
      </c>
      <c r="B2414" s="48" t="s">
        <v>27</v>
      </c>
      <c r="C2414" s="48" t="s">
        <v>752</v>
      </c>
      <c r="D2414" s="48" t="s">
        <v>811</v>
      </c>
      <c r="E2414" s="48" t="s">
        <v>810</v>
      </c>
      <c r="F2414" s="48" t="s">
        <v>1077</v>
      </c>
      <c r="G2414" s="48">
        <v>74.904790000000006</v>
      </c>
      <c r="H2414" s="48">
        <v>2</v>
      </c>
      <c r="I2414" s="48" t="s">
        <v>287</v>
      </c>
      <c r="J2414" s="48" t="s">
        <v>63</v>
      </c>
    </row>
    <row r="2415" spans="1:10" hidden="1">
      <c r="A2415" s="48" t="s">
        <v>598</v>
      </c>
      <c r="B2415" s="48" t="s">
        <v>47</v>
      </c>
      <c r="C2415" s="48" t="s">
        <v>47</v>
      </c>
      <c r="D2415" s="48" t="s">
        <v>654</v>
      </c>
      <c r="E2415" s="48" t="s">
        <v>653</v>
      </c>
      <c r="F2415" s="48" t="s">
        <v>1077</v>
      </c>
      <c r="G2415" s="48">
        <v>71.94341</v>
      </c>
      <c r="H2415" s="48">
        <v>2</v>
      </c>
      <c r="I2415" s="48" t="s">
        <v>287</v>
      </c>
      <c r="J2415" s="48" t="s">
        <v>63</v>
      </c>
    </row>
    <row r="2416" spans="1:10" hidden="1">
      <c r="A2416" s="48" t="s">
        <v>598</v>
      </c>
      <c r="B2416" s="48" t="s">
        <v>39</v>
      </c>
      <c r="C2416" s="48" t="s">
        <v>1042</v>
      </c>
      <c r="D2416" s="48" t="s">
        <v>691</v>
      </c>
      <c r="E2416" s="48" t="s">
        <v>690</v>
      </c>
      <c r="F2416" s="48" t="s">
        <v>1077</v>
      </c>
      <c r="G2416" s="48">
        <v>75.592569999999995</v>
      </c>
      <c r="H2416" s="48">
        <v>2</v>
      </c>
      <c r="I2416" s="48" t="s">
        <v>287</v>
      </c>
      <c r="J2416" s="48" t="s">
        <v>63</v>
      </c>
    </row>
    <row r="2417" spans="1:10" hidden="1">
      <c r="A2417" s="48" t="s">
        <v>598</v>
      </c>
      <c r="B2417" s="48" t="s">
        <v>17</v>
      </c>
      <c r="C2417" s="48" t="s">
        <v>1037</v>
      </c>
      <c r="D2417" s="48" t="s">
        <v>913</v>
      </c>
      <c r="E2417" s="48" t="s">
        <v>912</v>
      </c>
      <c r="F2417" s="48" t="s">
        <v>1077</v>
      </c>
      <c r="G2417" s="48">
        <v>64.388779999999997</v>
      </c>
      <c r="H2417" s="48">
        <v>3</v>
      </c>
      <c r="I2417" s="48" t="s">
        <v>287</v>
      </c>
      <c r="J2417" s="48" t="s">
        <v>63</v>
      </c>
    </row>
    <row r="2418" spans="1:10" hidden="1">
      <c r="A2418" s="48" t="s">
        <v>598</v>
      </c>
      <c r="B2418" s="48" t="s">
        <v>31</v>
      </c>
      <c r="C2418" s="48" t="s">
        <v>678</v>
      </c>
      <c r="D2418" s="48" t="s">
        <v>1024</v>
      </c>
      <c r="E2418" s="48" t="s">
        <v>1023</v>
      </c>
      <c r="F2418" s="48" t="s">
        <v>1077</v>
      </c>
      <c r="G2418" s="48">
        <v>75.766069999999999</v>
      </c>
      <c r="H2418" s="48">
        <v>2</v>
      </c>
      <c r="I2418" s="48" t="s">
        <v>287</v>
      </c>
      <c r="J2418" s="48" t="s">
        <v>63</v>
      </c>
    </row>
    <row r="2419" spans="1:10" hidden="1">
      <c r="A2419" s="48" t="s">
        <v>598</v>
      </c>
      <c r="B2419" s="48" t="s">
        <v>47</v>
      </c>
      <c r="C2419" s="48" t="s">
        <v>47</v>
      </c>
      <c r="D2419" s="48" t="s">
        <v>1114</v>
      </c>
      <c r="E2419" s="48" t="s">
        <v>623</v>
      </c>
      <c r="F2419" s="48" t="s">
        <v>1077</v>
      </c>
      <c r="G2419" s="48">
        <v>69.949640000000002</v>
      </c>
      <c r="H2419" s="48">
        <v>3</v>
      </c>
      <c r="I2419" s="48" t="s">
        <v>287</v>
      </c>
      <c r="J2419" s="48" t="s">
        <v>63</v>
      </c>
    </row>
    <row r="2420" spans="1:10" hidden="1">
      <c r="A2420" s="48" t="s">
        <v>598</v>
      </c>
      <c r="B2420" s="48" t="s">
        <v>27</v>
      </c>
      <c r="C2420" s="48" t="s">
        <v>750</v>
      </c>
      <c r="D2420" s="48" t="s">
        <v>1082</v>
      </c>
      <c r="E2420" s="48" t="s">
        <v>749</v>
      </c>
      <c r="F2420" s="48" t="s">
        <v>1077</v>
      </c>
      <c r="G2420" s="48">
        <v>72.509410000000003</v>
      </c>
      <c r="H2420" s="48">
        <v>2</v>
      </c>
      <c r="I2420" s="48" t="s">
        <v>287</v>
      </c>
      <c r="J2420" s="48" t="s">
        <v>63</v>
      </c>
    </row>
    <row r="2421" spans="1:10" hidden="1">
      <c r="A2421" s="48" t="s">
        <v>598</v>
      </c>
      <c r="B2421" s="48" t="s">
        <v>37</v>
      </c>
      <c r="C2421" s="48" t="s">
        <v>605</v>
      </c>
      <c r="D2421" s="48" t="s">
        <v>1089</v>
      </c>
      <c r="E2421" s="48" t="s">
        <v>604</v>
      </c>
      <c r="F2421" s="48" t="s">
        <v>1077</v>
      </c>
      <c r="G2421" s="48">
        <v>74.945639999999997</v>
      </c>
      <c r="H2421" s="48">
        <v>2</v>
      </c>
      <c r="I2421" s="48" t="s">
        <v>287</v>
      </c>
      <c r="J2421" s="48" t="s">
        <v>63</v>
      </c>
    </row>
    <row r="2422" spans="1:10" hidden="1">
      <c r="A2422" s="48" t="s">
        <v>598</v>
      </c>
      <c r="B2422" s="48" t="s">
        <v>573</v>
      </c>
      <c r="C2422" s="48" t="s">
        <v>1043</v>
      </c>
      <c r="D2422" s="48" t="s">
        <v>1069</v>
      </c>
      <c r="E2422" s="48" t="s">
        <v>625</v>
      </c>
      <c r="F2422" s="48" t="s">
        <v>1077</v>
      </c>
      <c r="G2422" s="48">
        <v>62.78434</v>
      </c>
      <c r="H2422" s="48">
        <v>3</v>
      </c>
      <c r="I2422" s="48" t="s">
        <v>287</v>
      </c>
      <c r="J2422" s="48" t="s">
        <v>63</v>
      </c>
    </row>
    <row r="2423" spans="1:10" hidden="1">
      <c r="A2423" s="48" t="s">
        <v>598</v>
      </c>
      <c r="B2423" s="48" t="s">
        <v>35</v>
      </c>
      <c r="C2423" s="48" t="s">
        <v>1042</v>
      </c>
      <c r="D2423" s="48" t="s">
        <v>1105</v>
      </c>
      <c r="E2423" s="48" t="s">
        <v>610</v>
      </c>
      <c r="F2423" s="48" t="s">
        <v>1077</v>
      </c>
      <c r="G2423" s="48">
        <v>75.032679999999999</v>
      </c>
      <c r="H2423" s="48">
        <v>2</v>
      </c>
      <c r="I2423" s="48" t="s">
        <v>287</v>
      </c>
      <c r="J2423" s="48" t="s">
        <v>63</v>
      </c>
    </row>
    <row r="2424" spans="1:10" hidden="1">
      <c r="A2424" s="48" t="s">
        <v>598</v>
      </c>
      <c r="B2424" s="48" t="s">
        <v>37</v>
      </c>
      <c r="C2424" s="48" t="s">
        <v>603</v>
      </c>
      <c r="D2424" s="48" t="s">
        <v>1088</v>
      </c>
      <c r="E2424" s="48" t="s">
        <v>602</v>
      </c>
      <c r="F2424" s="48" t="s">
        <v>1077</v>
      </c>
      <c r="G2424" s="48">
        <v>75.270240000000001</v>
      </c>
      <c r="H2424" s="48">
        <v>2</v>
      </c>
      <c r="I2424" s="48" t="s">
        <v>287</v>
      </c>
      <c r="J2424" s="48" t="s">
        <v>63</v>
      </c>
    </row>
    <row r="2425" spans="1:10" hidden="1">
      <c r="A2425" s="48" t="s">
        <v>598</v>
      </c>
      <c r="B2425" s="48" t="s">
        <v>35</v>
      </c>
      <c r="C2425" s="48" t="s">
        <v>640</v>
      </c>
      <c r="D2425" s="48" t="s">
        <v>1070</v>
      </c>
      <c r="E2425" s="48" t="s">
        <v>639</v>
      </c>
      <c r="F2425" s="48" t="s">
        <v>1077</v>
      </c>
      <c r="G2425" s="48">
        <v>70.107079999999996</v>
      </c>
      <c r="H2425" s="48">
        <v>2</v>
      </c>
      <c r="I2425" s="48" t="s">
        <v>287</v>
      </c>
      <c r="J2425" s="48" t="s">
        <v>63</v>
      </c>
    </row>
    <row r="2426" spans="1:10" hidden="1">
      <c r="A2426" s="48" t="s">
        <v>598</v>
      </c>
      <c r="B2426" s="48" t="s">
        <v>41</v>
      </c>
      <c r="C2426" s="48" t="s">
        <v>619</v>
      </c>
      <c r="D2426" s="48" t="s">
        <v>1094</v>
      </c>
      <c r="E2426" s="48" t="s">
        <v>618</v>
      </c>
      <c r="F2426" s="48" t="s">
        <v>1077</v>
      </c>
      <c r="G2426" s="48">
        <v>73.764790000000005</v>
      </c>
      <c r="H2426" s="48">
        <v>2</v>
      </c>
      <c r="I2426" s="48" t="s">
        <v>287</v>
      </c>
      <c r="J2426" s="48" t="s">
        <v>63</v>
      </c>
    </row>
    <row r="2427" spans="1:10" hidden="1">
      <c r="A2427" s="48" t="s">
        <v>598</v>
      </c>
      <c r="B2427" s="48" t="s">
        <v>23</v>
      </c>
      <c r="C2427" s="48" t="s">
        <v>746</v>
      </c>
      <c r="D2427" s="48" t="s">
        <v>1078</v>
      </c>
      <c r="E2427" s="48" t="s">
        <v>745</v>
      </c>
      <c r="F2427" s="48" t="s">
        <v>1077</v>
      </c>
      <c r="G2427" s="48">
        <v>77.026979999999995</v>
      </c>
      <c r="H2427" s="48">
        <v>2</v>
      </c>
      <c r="I2427" s="48" t="s">
        <v>287</v>
      </c>
      <c r="J2427" s="48" t="s">
        <v>63</v>
      </c>
    </row>
    <row r="2428" spans="1:10" hidden="1">
      <c r="A2428" s="48" t="s">
        <v>598</v>
      </c>
      <c r="B2428" s="48" t="s">
        <v>27</v>
      </c>
      <c r="C2428" s="48" t="s">
        <v>752</v>
      </c>
      <c r="D2428" s="48" t="s">
        <v>1083</v>
      </c>
      <c r="E2428" s="48" t="s">
        <v>751</v>
      </c>
      <c r="F2428" s="48" t="s">
        <v>1077</v>
      </c>
      <c r="G2428" s="48">
        <v>75.67568</v>
      </c>
      <c r="H2428" s="48">
        <v>2</v>
      </c>
      <c r="I2428" s="48" t="s">
        <v>287</v>
      </c>
      <c r="J2428" s="48" t="s">
        <v>63</v>
      </c>
    </row>
    <row r="2429" spans="1:10" hidden="1">
      <c r="A2429" s="48" t="s">
        <v>598</v>
      </c>
      <c r="B2429" s="48" t="s">
        <v>25</v>
      </c>
      <c r="C2429" s="48" t="s">
        <v>636</v>
      </c>
      <c r="D2429" s="48" t="s">
        <v>1099</v>
      </c>
      <c r="E2429" s="48" t="s">
        <v>635</v>
      </c>
      <c r="F2429" s="48" t="s">
        <v>1077</v>
      </c>
      <c r="G2429" s="48">
        <v>73.054429999999996</v>
      </c>
      <c r="H2429" s="48">
        <v>2</v>
      </c>
      <c r="I2429" s="48" t="s">
        <v>287</v>
      </c>
      <c r="J2429" s="48" t="s">
        <v>63</v>
      </c>
    </row>
    <row r="2430" spans="1:10" hidden="1">
      <c r="A2430" s="48" t="s">
        <v>598</v>
      </c>
      <c r="B2430" s="48" t="s">
        <v>17</v>
      </c>
      <c r="C2430" s="48" t="s">
        <v>1037</v>
      </c>
      <c r="D2430" s="48" t="s">
        <v>1073</v>
      </c>
      <c r="E2430" s="48" t="s">
        <v>742</v>
      </c>
      <c r="F2430" s="48" t="s">
        <v>1077</v>
      </c>
      <c r="G2430" s="48">
        <v>69.274389999999997</v>
      </c>
      <c r="H2430" s="48">
        <v>3</v>
      </c>
      <c r="I2430" s="48" t="s">
        <v>287</v>
      </c>
      <c r="J2430" s="48" t="s">
        <v>63</v>
      </c>
    </row>
    <row r="2431" spans="1:10" hidden="1">
      <c r="A2431" s="48" t="s">
        <v>598</v>
      </c>
      <c r="B2431" s="48" t="s">
        <v>25</v>
      </c>
      <c r="C2431" s="48" t="s">
        <v>1045</v>
      </c>
      <c r="D2431" s="48" t="s">
        <v>1111</v>
      </c>
      <c r="E2431" s="48" t="s">
        <v>632</v>
      </c>
      <c r="F2431" s="48" t="s">
        <v>1077</v>
      </c>
      <c r="G2431" s="48">
        <v>77.230559999999997</v>
      </c>
      <c r="H2431" s="48">
        <v>2</v>
      </c>
      <c r="I2431" s="48" t="s">
        <v>287</v>
      </c>
      <c r="J2431" s="48" t="s">
        <v>63</v>
      </c>
    </row>
    <row r="2432" spans="1:10" hidden="1">
      <c r="A2432" s="48" t="s">
        <v>598</v>
      </c>
      <c r="B2432" s="48" t="s">
        <v>39</v>
      </c>
      <c r="C2432" s="48" t="s">
        <v>607</v>
      </c>
      <c r="D2432" s="48" t="s">
        <v>1090</v>
      </c>
      <c r="E2432" s="48" t="s">
        <v>606</v>
      </c>
      <c r="F2432" s="48" t="s">
        <v>1077</v>
      </c>
      <c r="G2432" s="48">
        <v>73.657139999999998</v>
      </c>
      <c r="H2432" s="48">
        <v>2</v>
      </c>
      <c r="I2432" s="48" t="s">
        <v>287</v>
      </c>
      <c r="J2432" s="48" t="s">
        <v>63</v>
      </c>
    </row>
    <row r="2433" spans="1:10" hidden="1">
      <c r="A2433" s="48" t="s">
        <v>598</v>
      </c>
      <c r="B2433" s="48" t="s">
        <v>25</v>
      </c>
      <c r="C2433" s="48" t="s">
        <v>631</v>
      </c>
      <c r="D2433" s="48" t="s">
        <v>1097</v>
      </c>
      <c r="E2433" s="48" t="s">
        <v>630</v>
      </c>
      <c r="F2433" s="48" t="s">
        <v>1077</v>
      </c>
      <c r="G2433" s="48">
        <v>74.542839999999998</v>
      </c>
      <c r="H2433" s="48">
        <v>2</v>
      </c>
      <c r="I2433" s="48" t="s">
        <v>287</v>
      </c>
      <c r="J2433" s="48" t="s">
        <v>63</v>
      </c>
    </row>
    <row r="2434" spans="1:10" hidden="1">
      <c r="A2434" s="48" t="s">
        <v>598</v>
      </c>
      <c r="B2434" s="48" t="s">
        <v>41</v>
      </c>
      <c r="C2434" s="48" t="s">
        <v>617</v>
      </c>
      <c r="D2434" s="48" t="s">
        <v>1093</v>
      </c>
      <c r="E2434" s="48" t="s">
        <v>616</v>
      </c>
      <c r="F2434" s="48" t="s">
        <v>1077</v>
      </c>
      <c r="G2434" s="48">
        <v>74.165790000000001</v>
      </c>
      <c r="H2434" s="48">
        <v>2</v>
      </c>
      <c r="I2434" s="48" t="s">
        <v>287</v>
      </c>
      <c r="J2434" s="48" t="s">
        <v>63</v>
      </c>
    </row>
    <row r="2435" spans="1:10" hidden="1">
      <c r="A2435" s="48" t="s">
        <v>598</v>
      </c>
      <c r="B2435" s="48" t="s">
        <v>18</v>
      </c>
      <c r="C2435" s="48" t="s">
        <v>1102</v>
      </c>
      <c r="D2435" s="48" t="s">
        <v>1102</v>
      </c>
      <c r="E2435" s="48" t="s">
        <v>1013</v>
      </c>
      <c r="F2435" s="48" t="s">
        <v>1077</v>
      </c>
      <c r="G2435" s="48">
        <v>71.746300000000005</v>
      </c>
      <c r="H2435" s="48">
        <v>2</v>
      </c>
      <c r="I2435" s="48" t="s">
        <v>287</v>
      </c>
      <c r="J2435" s="48" t="s">
        <v>63</v>
      </c>
    </row>
    <row r="2436" spans="1:10" hidden="1">
      <c r="A2436" s="48" t="s">
        <v>598</v>
      </c>
      <c r="B2436" s="48" t="s">
        <v>35</v>
      </c>
      <c r="C2436" s="48" t="s">
        <v>756</v>
      </c>
      <c r="D2436" s="48" t="s">
        <v>1087</v>
      </c>
      <c r="E2436" s="48" t="s">
        <v>755</v>
      </c>
      <c r="F2436" s="48" t="s">
        <v>1077</v>
      </c>
      <c r="G2436" s="48">
        <v>73.51831</v>
      </c>
      <c r="H2436" s="48">
        <v>2</v>
      </c>
      <c r="I2436" s="48" t="s">
        <v>287</v>
      </c>
      <c r="J2436" s="48" t="s">
        <v>63</v>
      </c>
    </row>
    <row r="2437" spans="1:10" hidden="1">
      <c r="A2437" s="48" t="s">
        <v>598</v>
      </c>
      <c r="B2437" s="48" t="s">
        <v>39</v>
      </c>
      <c r="C2437" s="48" t="s">
        <v>1042</v>
      </c>
      <c r="D2437" s="48" t="s">
        <v>1105</v>
      </c>
      <c r="E2437" s="48" t="s">
        <v>610</v>
      </c>
      <c r="F2437" s="48" t="s">
        <v>1077</v>
      </c>
      <c r="G2437" s="48">
        <v>75.032679999999999</v>
      </c>
      <c r="H2437" s="48">
        <v>2</v>
      </c>
      <c r="I2437" s="48" t="s">
        <v>287</v>
      </c>
      <c r="J2437" s="48" t="s">
        <v>63</v>
      </c>
    </row>
    <row r="2438" spans="1:10" hidden="1">
      <c r="A2438" s="48" t="s">
        <v>598</v>
      </c>
      <c r="B2438" s="48" t="s">
        <v>33</v>
      </c>
      <c r="C2438" s="48" t="s">
        <v>640</v>
      </c>
      <c r="D2438" s="48" t="s">
        <v>1070</v>
      </c>
      <c r="E2438" s="48" t="s">
        <v>639</v>
      </c>
      <c r="F2438" s="48" t="s">
        <v>1077</v>
      </c>
      <c r="G2438" s="48">
        <v>70.107079999999996</v>
      </c>
      <c r="H2438" s="48">
        <v>2</v>
      </c>
      <c r="I2438" s="48" t="s">
        <v>287</v>
      </c>
      <c r="J2438" s="48" t="s">
        <v>63</v>
      </c>
    </row>
    <row r="2439" spans="1:10" hidden="1">
      <c r="A2439" s="48" t="s">
        <v>598</v>
      </c>
      <c r="B2439" s="48" t="s">
        <v>53</v>
      </c>
      <c r="C2439" s="48" t="s">
        <v>743</v>
      </c>
      <c r="D2439" s="48" t="s">
        <v>1101</v>
      </c>
      <c r="E2439" s="48" t="s">
        <v>744</v>
      </c>
      <c r="F2439" s="48" t="s">
        <v>1077</v>
      </c>
      <c r="G2439" s="48">
        <v>74.650880000000001</v>
      </c>
      <c r="H2439" s="48">
        <v>2</v>
      </c>
      <c r="I2439" s="48" t="s">
        <v>287</v>
      </c>
      <c r="J2439" s="48" t="s">
        <v>63</v>
      </c>
    </row>
    <row r="2440" spans="1:10" hidden="1">
      <c r="A2440" s="48" t="s">
        <v>598</v>
      </c>
      <c r="B2440" s="48" t="s">
        <v>43</v>
      </c>
      <c r="C2440" s="48" t="s">
        <v>621</v>
      </c>
      <c r="D2440" s="48" t="s">
        <v>1095</v>
      </c>
      <c r="E2440" s="48" t="s">
        <v>620</v>
      </c>
      <c r="F2440" s="48" t="s">
        <v>1077</v>
      </c>
      <c r="G2440" s="48">
        <v>75.301400000000001</v>
      </c>
      <c r="H2440" s="48">
        <v>2</v>
      </c>
      <c r="I2440" s="48" t="s">
        <v>287</v>
      </c>
      <c r="J2440" s="48" t="s">
        <v>63</v>
      </c>
    </row>
    <row r="2441" spans="1:10" hidden="1">
      <c r="A2441" s="48" t="s">
        <v>598</v>
      </c>
      <c r="B2441" s="48" t="s">
        <v>23</v>
      </c>
      <c r="C2441" s="48" t="s">
        <v>1035</v>
      </c>
      <c r="D2441" s="48" t="s">
        <v>1109</v>
      </c>
      <c r="E2441" s="48" t="s">
        <v>670</v>
      </c>
      <c r="F2441" s="48" t="s">
        <v>1077</v>
      </c>
      <c r="G2441" s="48">
        <v>67.154799999999994</v>
      </c>
      <c r="H2441" s="48">
        <v>3</v>
      </c>
      <c r="I2441" s="48" t="s">
        <v>287</v>
      </c>
      <c r="J2441" s="48" t="s">
        <v>63</v>
      </c>
    </row>
    <row r="2442" spans="1:10" hidden="1">
      <c r="A2442" s="48" t="s">
        <v>598</v>
      </c>
      <c r="B2442" s="48" t="s">
        <v>20</v>
      </c>
      <c r="C2442" s="48" t="s">
        <v>577</v>
      </c>
      <c r="D2442" s="48" t="s">
        <v>578</v>
      </c>
      <c r="E2442" s="48" t="s">
        <v>668</v>
      </c>
      <c r="F2442" s="48" t="s">
        <v>1077</v>
      </c>
      <c r="G2442" s="48">
        <v>71.659000000000006</v>
      </c>
      <c r="H2442" s="48">
        <v>2</v>
      </c>
      <c r="I2442" s="48" t="s">
        <v>287</v>
      </c>
      <c r="J2442" s="48" t="s">
        <v>63</v>
      </c>
    </row>
    <row r="2443" spans="1:10" hidden="1">
      <c r="A2443" s="48" t="s">
        <v>598</v>
      </c>
      <c r="B2443" s="48" t="s">
        <v>27</v>
      </c>
      <c r="C2443" s="48" t="s">
        <v>660</v>
      </c>
      <c r="D2443" s="48" t="s">
        <v>1085</v>
      </c>
      <c r="E2443" s="48" t="s">
        <v>659</v>
      </c>
      <c r="F2443" s="48" t="s">
        <v>1077</v>
      </c>
      <c r="G2443" s="48">
        <v>70.34205</v>
      </c>
      <c r="H2443" s="48">
        <v>2</v>
      </c>
      <c r="I2443" s="48" t="s">
        <v>287</v>
      </c>
      <c r="J2443" s="48" t="s">
        <v>63</v>
      </c>
    </row>
    <row r="2444" spans="1:10" hidden="1">
      <c r="A2444" s="48" t="s">
        <v>598</v>
      </c>
      <c r="B2444" s="48" t="s">
        <v>25</v>
      </c>
      <c r="C2444" s="48" t="s">
        <v>1041</v>
      </c>
      <c r="D2444" s="48" t="s">
        <v>1103</v>
      </c>
      <c r="E2444" s="48" t="s">
        <v>628</v>
      </c>
      <c r="F2444" s="48" t="s">
        <v>1077</v>
      </c>
      <c r="G2444" s="48">
        <v>75.746250000000003</v>
      </c>
      <c r="H2444" s="48">
        <v>2</v>
      </c>
      <c r="I2444" s="48" t="s">
        <v>287</v>
      </c>
      <c r="J2444" s="48" t="s">
        <v>63</v>
      </c>
    </row>
    <row r="2445" spans="1:10" hidden="1">
      <c r="A2445" s="48" t="s">
        <v>598</v>
      </c>
      <c r="B2445" s="48" t="s">
        <v>29</v>
      </c>
      <c r="C2445" s="48" t="s">
        <v>29</v>
      </c>
      <c r="D2445" s="48" t="s">
        <v>1106</v>
      </c>
      <c r="E2445" s="48" t="s">
        <v>675</v>
      </c>
      <c r="F2445" s="48" t="s">
        <v>1077</v>
      </c>
      <c r="G2445" s="48">
        <v>68.07432</v>
      </c>
      <c r="H2445" s="48">
        <v>3</v>
      </c>
      <c r="I2445" s="48" t="s">
        <v>287</v>
      </c>
      <c r="J2445" s="48" t="s">
        <v>63</v>
      </c>
    </row>
    <row r="2446" spans="1:10" hidden="1">
      <c r="A2446" s="48" t="s">
        <v>598</v>
      </c>
      <c r="B2446" s="48" t="s">
        <v>27</v>
      </c>
      <c r="C2446" s="48" t="s">
        <v>656</v>
      </c>
      <c r="D2446" s="48" t="s">
        <v>1084</v>
      </c>
      <c r="E2446" s="48" t="s">
        <v>655</v>
      </c>
      <c r="F2446" s="48" t="s">
        <v>1077</v>
      </c>
      <c r="G2446" s="48">
        <v>70.611000000000004</v>
      </c>
      <c r="H2446" s="48">
        <v>2</v>
      </c>
      <c r="I2446" s="48" t="s">
        <v>287</v>
      </c>
      <c r="J2446" s="48" t="s">
        <v>63</v>
      </c>
    </row>
    <row r="2447" spans="1:10" hidden="1">
      <c r="A2447" s="48" t="s">
        <v>598</v>
      </c>
      <c r="B2447" s="48" t="s">
        <v>45</v>
      </c>
      <c r="C2447" s="48" t="s">
        <v>1047</v>
      </c>
      <c r="D2447" s="48" t="s">
        <v>1113</v>
      </c>
      <c r="E2447" s="48" t="s">
        <v>622</v>
      </c>
      <c r="F2447" s="48" t="s">
        <v>1077</v>
      </c>
      <c r="G2447" s="48">
        <v>70.954790000000003</v>
      </c>
      <c r="H2447" s="48">
        <v>2</v>
      </c>
      <c r="I2447" s="48" t="s">
        <v>287</v>
      </c>
      <c r="J2447" s="48" t="s">
        <v>63</v>
      </c>
    </row>
    <row r="2448" spans="1:10" hidden="1">
      <c r="A2448" s="48" t="s">
        <v>598</v>
      </c>
      <c r="B2448" s="48" t="s">
        <v>23</v>
      </c>
      <c r="C2448" s="48" t="s">
        <v>748</v>
      </c>
      <c r="D2448" s="48" t="s">
        <v>1079</v>
      </c>
      <c r="E2448" s="48" t="s">
        <v>747</v>
      </c>
      <c r="F2448" s="48" t="s">
        <v>1077</v>
      </c>
      <c r="G2448" s="48">
        <v>65.505219999999994</v>
      </c>
      <c r="H2448" s="48">
        <v>3</v>
      </c>
      <c r="I2448" s="48" t="s">
        <v>287</v>
      </c>
      <c r="J2448" s="48" t="s">
        <v>63</v>
      </c>
    </row>
    <row r="2449" spans="1:10" hidden="1">
      <c r="A2449" s="48" t="s">
        <v>598</v>
      </c>
      <c r="B2449" s="48" t="s">
        <v>573</v>
      </c>
      <c r="C2449" s="48" t="s">
        <v>1043</v>
      </c>
      <c r="D2449" s="48" t="s">
        <v>805</v>
      </c>
      <c r="E2449" s="48" t="s">
        <v>804</v>
      </c>
      <c r="F2449" s="48" t="s">
        <v>1077</v>
      </c>
      <c r="G2449" s="48">
        <v>61.313679999999998</v>
      </c>
      <c r="H2449" s="48">
        <v>3</v>
      </c>
      <c r="I2449" s="48" t="s">
        <v>287</v>
      </c>
      <c r="J2449" s="48" t="s">
        <v>63</v>
      </c>
    </row>
    <row r="2450" spans="1:10" hidden="1">
      <c r="A2450" s="48" t="s">
        <v>598</v>
      </c>
      <c r="B2450" s="48" t="s">
        <v>51</v>
      </c>
      <c r="C2450" s="48" t="s">
        <v>1046</v>
      </c>
      <c r="D2450" s="48" t="s">
        <v>815</v>
      </c>
      <c r="E2450" s="48" t="s">
        <v>814</v>
      </c>
      <c r="F2450" s="48" t="s">
        <v>1077</v>
      </c>
      <c r="G2450" s="48">
        <v>64.05592</v>
      </c>
      <c r="H2450" s="48">
        <v>3</v>
      </c>
      <c r="I2450" s="48" t="s">
        <v>287</v>
      </c>
      <c r="J2450" s="48" t="s">
        <v>63</v>
      </c>
    </row>
    <row r="2451" spans="1:10" hidden="1">
      <c r="A2451" s="48" t="s">
        <v>598</v>
      </c>
      <c r="B2451" s="48" t="s">
        <v>33</v>
      </c>
      <c r="C2451" s="48" t="s">
        <v>640</v>
      </c>
      <c r="D2451" s="48" t="s">
        <v>642</v>
      </c>
      <c r="E2451" s="48" t="s">
        <v>641</v>
      </c>
      <c r="F2451" s="48" t="s">
        <v>1077</v>
      </c>
      <c r="G2451" s="48">
        <v>73.024889999999999</v>
      </c>
      <c r="H2451" s="48">
        <v>2</v>
      </c>
      <c r="I2451" s="48" t="s">
        <v>287</v>
      </c>
      <c r="J2451" s="48" t="s">
        <v>63</v>
      </c>
    </row>
    <row r="2452" spans="1:10" hidden="1">
      <c r="A2452" s="48" t="s">
        <v>598</v>
      </c>
      <c r="B2452" s="48" t="s">
        <v>53</v>
      </c>
      <c r="C2452" s="48" t="s">
        <v>743</v>
      </c>
      <c r="D2452" s="48" t="s">
        <v>865</v>
      </c>
      <c r="E2452" s="48" t="s">
        <v>864</v>
      </c>
      <c r="F2452" s="48" t="s">
        <v>1077</v>
      </c>
      <c r="G2452" s="48">
        <v>72.770870000000002</v>
      </c>
      <c r="H2452" s="48">
        <v>2</v>
      </c>
      <c r="I2452" s="48" t="s">
        <v>287</v>
      </c>
      <c r="J2452" s="48" t="s">
        <v>63</v>
      </c>
    </row>
    <row r="2453" spans="1:10" hidden="1">
      <c r="A2453" s="48" t="s">
        <v>598</v>
      </c>
      <c r="B2453" s="48" t="s">
        <v>41</v>
      </c>
      <c r="C2453" s="48" t="s">
        <v>619</v>
      </c>
      <c r="D2453" s="48" t="s">
        <v>704</v>
      </c>
      <c r="E2453" s="48" t="s">
        <v>703</v>
      </c>
      <c r="F2453" s="48" t="s">
        <v>1077</v>
      </c>
      <c r="G2453" s="48">
        <v>71.296620000000004</v>
      </c>
      <c r="H2453" s="48">
        <v>2</v>
      </c>
      <c r="I2453" s="48" t="s">
        <v>287</v>
      </c>
      <c r="J2453" s="48" t="s">
        <v>63</v>
      </c>
    </row>
    <row r="2454" spans="1:10" hidden="1">
      <c r="A2454" s="48" t="s">
        <v>598</v>
      </c>
      <c r="B2454" s="48" t="s">
        <v>17</v>
      </c>
      <c r="C2454" s="48" t="s">
        <v>1037</v>
      </c>
      <c r="D2454" s="48" t="s">
        <v>823</v>
      </c>
      <c r="E2454" s="48" t="s">
        <v>822</v>
      </c>
      <c r="F2454" s="48" t="s">
        <v>1077</v>
      </c>
      <c r="G2454" s="48">
        <v>71.213449999999995</v>
      </c>
      <c r="H2454" s="48">
        <v>2</v>
      </c>
      <c r="I2454" s="48" t="s">
        <v>287</v>
      </c>
      <c r="J2454" s="48" t="s">
        <v>63</v>
      </c>
    </row>
    <row r="2455" spans="1:10" hidden="1">
      <c r="A2455" s="48" t="s">
        <v>598</v>
      </c>
      <c r="B2455" s="48" t="s">
        <v>53</v>
      </c>
      <c r="C2455" s="48" t="s">
        <v>743</v>
      </c>
      <c r="D2455" s="48" t="s">
        <v>1017</v>
      </c>
      <c r="E2455" s="48" t="s">
        <v>1016</v>
      </c>
      <c r="F2455" s="48" t="s">
        <v>1077</v>
      </c>
      <c r="G2455" s="48">
        <v>76.143990000000002</v>
      </c>
      <c r="H2455" s="48">
        <v>2</v>
      </c>
      <c r="I2455" s="48" t="s">
        <v>287</v>
      </c>
      <c r="J2455" s="48" t="s">
        <v>63</v>
      </c>
    </row>
    <row r="2456" spans="1:10" hidden="1">
      <c r="A2456" s="48" t="s">
        <v>598</v>
      </c>
      <c r="B2456" s="48" t="s">
        <v>27</v>
      </c>
      <c r="C2456" s="48" t="s">
        <v>1036</v>
      </c>
      <c r="D2456" s="48" t="s">
        <v>863</v>
      </c>
      <c r="E2456" s="48" t="s">
        <v>862</v>
      </c>
      <c r="F2456" s="48" t="s">
        <v>1077</v>
      </c>
      <c r="G2456" s="48">
        <v>78.016310000000004</v>
      </c>
      <c r="H2456" s="48">
        <v>2</v>
      </c>
      <c r="I2456" s="48" t="s">
        <v>287</v>
      </c>
      <c r="J2456" s="48" t="s">
        <v>63</v>
      </c>
    </row>
    <row r="2457" spans="1:10" hidden="1">
      <c r="A2457" s="48" t="s">
        <v>598</v>
      </c>
      <c r="B2457" s="48" t="s">
        <v>23</v>
      </c>
      <c r="C2457" s="48" t="s">
        <v>1044</v>
      </c>
      <c r="D2457" s="48" t="s">
        <v>915</v>
      </c>
      <c r="E2457" s="48" t="s">
        <v>914</v>
      </c>
      <c r="F2457" s="48" t="s">
        <v>1077</v>
      </c>
      <c r="G2457" s="48">
        <v>77.239230000000006</v>
      </c>
      <c r="H2457" s="48">
        <v>2</v>
      </c>
      <c r="I2457" s="48" t="s">
        <v>287</v>
      </c>
      <c r="J2457" s="48" t="s">
        <v>63</v>
      </c>
    </row>
    <row r="2458" spans="1:10" hidden="1">
      <c r="A2458" s="48" t="s">
        <v>598</v>
      </c>
      <c r="B2458" s="48" t="s">
        <v>43</v>
      </c>
      <c r="C2458" s="48" t="s">
        <v>621</v>
      </c>
      <c r="D2458" s="48" t="s">
        <v>853</v>
      </c>
      <c r="E2458" s="48" t="s">
        <v>852</v>
      </c>
      <c r="F2458" s="48" t="s">
        <v>1077</v>
      </c>
      <c r="G2458" s="48">
        <v>77.004869999999997</v>
      </c>
      <c r="H2458" s="48">
        <v>2</v>
      </c>
      <c r="I2458" s="48" t="s">
        <v>287</v>
      </c>
      <c r="J2458" s="48" t="s">
        <v>63</v>
      </c>
    </row>
    <row r="2459" spans="1:10" hidden="1">
      <c r="A2459" s="48" t="s">
        <v>598</v>
      </c>
      <c r="B2459" s="48" t="s">
        <v>33</v>
      </c>
      <c r="C2459" s="48" t="s">
        <v>754</v>
      </c>
      <c r="D2459" s="48" t="s">
        <v>1032</v>
      </c>
      <c r="E2459" s="48" t="s">
        <v>1031</v>
      </c>
      <c r="F2459" s="48" t="s">
        <v>1077</v>
      </c>
      <c r="G2459" s="48">
        <v>67.781829999999999</v>
      </c>
      <c r="H2459" s="48">
        <v>3</v>
      </c>
      <c r="I2459" s="48" t="s">
        <v>287</v>
      </c>
      <c r="J2459" s="48" t="s">
        <v>63</v>
      </c>
    </row>
    <row r="2460" spans="1:10" hidden="1">
      <c r="A2460" s="48" t="s">
        <v>598</v>
      </c>
      <c r="B2460" s="48" t="s">
        <v>37</v>
      </c>
      <c r="C2460" s="48" t="s">
        <v>605</v>
      </c>
      <c r="D2460" s="48" t="s">
        <v>1049</v>
      </c>
      <c r="E2460" s="48" t="s">
        <v>1048</v>
      </c>
      <c r="F2460" s="48" t="s">
        <v>1077</v>
      </c>
      <c r="G2460" s="48">
        <v>75.80283</v>
      </c>
      <c r="H2460" s="48">
        <v>2</v>
      </c>
      <c r="I2460" s="48" t="s">
        <v>287</v>
      </c>
      <c r="J2460" s="48" t="s">
        <v>63</v>
      </c>
    </row>
    <row r="2461" spans="1:10" hidden="1">
      <c r="A2461" s="48" t="s">
        <v>598</v>
      </c>
      <c r="B2461" s="48" t="s">
        <v>43</v>
      </c>
      <c r="C2461" s="48" t="s">
        <v>621</v>
      </c>
      <c r="D2461" s="48" t="s">
        <v>851</v>
      </c>
      <c r="E2461" s="48" t="s">
        <v>850</v>
      </c>
      <c r="F2461" s="48" t="s">
        <v>1077</v>
      </c>
      <c r="G2461" s="48">
        <v>79.194879999999998</v>
      </c>
      <c r="H2461" s="48">
        <v>2</v>
      </c>
      <c r="I2461" s="48" t="s">
        <v>287</v>
      </c>
      <c r="J2461" s="48" t="s">
        <v>63</v>
      </c>
    </row>
    <row r="2462" spans="1:10" hidden="1">
      <c r="A2462" s="48" t="s">
        <v>598</v>
      </c>
      <c r="B2462" s="48" t="s">
        <v>25</v>
      </c>
      <c r="C2462" s="48" t="s">
        <v>1045</v>
      </c>
      <c r="D2462" s="48" t="s">
        <v>991</v>
      </c>
      <c r="E2462" s="48" t="s">
        <v>990</v>
      </c>
      <c r="F2462" s="48" t="s">
        <v>1077</v>
      </c>
      <c r="G2462" s="48">
        <v>74.258330000000001</v>
      </c>
      <c r="H2462" s="48">
        <v>2</v>
      </c>
      <c r="I2462" s="48" t="s">
        <v>287</v>
      </c>
      <c r="J2462" s="48" t="s">
        <v>63</v>
      </c>
    </row>
    <row r="2463" spans="1:10" hidden="1">
      <c r="A2463" s="48" t="s">
        <v>598</v>
      </c>
      <c r="B2463" s="48" t="s">
        <v>25</v>
      </c>
      <c r="C2463" s="48" t="s">
        <v>1045</v>
      </c>
      <c r="D2463" s="48" t="s">
        <v>993</v>
      </c>
      <c r="E2463" s="48" t="s">
        <v>992</v>
      </c>
      <c r="F2463" s="48" t="s">
        <v>1077</v>
      </c>
      <c r="G2463" s="48">
        <v>81.205950000000001</v>
      </c>
      <c r="H2463" s="48">
        <v>1</v>
      </c>
      <c r="I2463" s="48" t="s">
        <v>287</v>
      </c>
      <c r="J2463" s="48" t="s">
        <v>63</v>
      </c>
    </row>
    <row r="2464" spans="1:10" hidden="1">
      <c r="A2464" s="48" t="s">
        <v>598</v>
      </c>
      <c r="B2464" s="48" t="s">
        <v>25</v>
      </c>
      <c r="C2464" s="48" t="s">
        <v>1045</v>
      </c>
      <c r="D2464" s="48" t="s">
        <v>782</v>
      </c>
      <c r="E2464" s="48" t="s">
        <v>781</v>
      </c>
      <c r="F2464" s="48" t="s">
        <v>1077</v>
      </c>
      <c r="G2464" s="48">
        <v>77.422439999999995</v>
      </c>
      <c r="H2464" s="48">
        <v>2</v>
      </c>
      <c r="I2464" s="48" t="s">
        <v>287</v>
      </c>
      <c r="J2464" s="48" t="s">
        <v>63</v>
      </c>
    </row>
    <row r="2465" spans="1:10" hidden="1">
      <c r="A2465" s="48" t="s">
        <v>598</v>
      </c>
      <c r="B2465" s="48" t="s">
        <v>47</v>
      </c>
      <c r="C2465" s="48" t="s">
        <v>47</v>
      </c>
      <c r="D2465" s="48" t="s">
        <v>772</v>
      </c>
      <c r="E2465" s="48" t="s">
        <v>771</v>
      </c>
      <c r="F2465" s="48" t="s">
        <v>1077</v>
      </c>
      <c r="G2465" s="48">
        <v>70.860339999999994</v>
      </c>
      <c r="H2465" s="48">
        <v>2</v>
      </c>
      <c r="I2465" s="48" t="s">
        <v>287</v>
      </c>
      <c r="J2465" s="48" t="s">
        <v>63</v>
      </c>
    </row>
    <row r="2466" spans="1:10" hidden="1">
      <c r="A2466" s="48" t="s">
        <v>598</v>
      </c>
      <c r="B2466" s="48" t="s">
        <v>35</v>
      </c>
      <c r="C2466" s="48" t="s">
        <v>756</v>
      </c>
      <c r="D2466" s="48" t="s">
        <v>949</v>
      </c>
      <c r="E2466" s="48" t="s">
        <v>948</v>
      </c>
      <c r="F2466" s="48" t="s">
        <v>1077</v>
      </c>
      <c r="G2466" s="48">
        <v>73.499350000000007</v>
      </c>
      <c r="H2466" s="48">
        <v>2</v>
      </c>
      <c r="I2466" s="48" t="s">
        <v>287</v>
      </c>
      <c r="J2466" s="48" t="s">
        <v>63</v>
      </c>
    </row>
    <row r="2467" spans="1:10" hidden="1">
      <c r="A2467" s="48" t="s">
        <v>598</v>
      </c>
      <c r="B2467" s="48" t="s">
        <v>41</v>
      </c>
      <c r="C2467" s="48" t="s">
        <v>619</v>
      </c>
      <c r="D2467" s="48" t="s">
        <v>921</v>
      </c>
      <c r="E2467" s="48" t="s">
        <v>920</v>
      </c>
      <c r="F2467" s="48" t="s">
        <v>1077</v>
      </c>
      <c r="G2467" s="48">
        <v>50.936329999999998</v>
      </c>
      <c r="H2467" s="48">
        <v>3</v>
      </c>
      <c r="I2467" s="48" t="s">
        <v>287</v>
      </c>
      <c r="J2467" s="48" t="s">
        <v>63</v>
      </c>
    </row>
    <row r="2468" spans="1:10" hidden="1">
      <c r="A2468" s="48" t="s">
        <v>598</v>
      </c>
      <c r="B2468" s="48" t="s">
        <v>573</v>
      </c>
      <c r="C2468" s="48" t="s">
        <v>1043</v>
      </c>
      <c r="D2468" s="48" t="s">
        <v>1004</v>
      </c>
      <c r="E2468" s="48" t="s">
        <v>1003</v>
      </c>
      <c r="F2468" s="48" t="s">
        <v>1077</v>
      </c>
      <c r="G2468" s="48">
        <v>69.76979</v>
      </c>
      <c r="H2468" s="48">
        <v>3</v>
      </c>
      <c r="I2468" s="48" t="s">
        <v>287</v>
      </c>
      <c r="J2468" s="48" t="s">
        <v>63</v>
      </c>
    </row>
    <row r="2469" spans="1:10" hidden="1">
      <c r="A2469" s="48" t="s">
        <v>598</v>
      </c>
      <c r="B2469" s="48" t="s">
        <v>23</v>
      </c>
      <c r="C2469" s="48" t="s">
        <v>683</v>
      </c>
      <c r="D2469" s="48" t="s">
        <v>687</v>
      </c>
      <c r="E2469" s="48" t="s">
        <v>686</v>
      </c>
      <c r="F2469" s="48" t="s">
        <v>1077</v>
      </c>
      <c r="G2469" s="48">
        <v>78.479110000000006</v>
      </c>
      <c r="H2469" s="48">
        <v>2</v>
      </c>
      <c r="I2469" s="48" t="s">
        <v>287</v>
      </c>
      <c r="J2469" s="48" t="s">
        <v>63</v>
      </c>
    </row>
    <row r="2470" spans="1:10" hidden="1">
      <c r="A2470" s="48" t="s">
        <v>598</v>
      </c>
      <c r="B2470" s="48" t="s">
        <v>51</v>
      </c>
      <c r="C2470" s="48" t="s">
        <v>1046</v>
      </c>
      <c r="D2470" s="48" t="s">
        <v>965</v>
      </c>
      <c r="E2470" s="48" t="s">
        <v>964</v>
      </c>
      <c r="F2470" s="48" t="s">
        <v>1077</v>
      </c>
      <c r="G2470" s="48">
        <v>68.794229999999999</v>
      </c>
      <c r="H2470" s="48">
        <v>3</v>
      </c>
      <c r="I2470" s="48" t="s">
        <v>287</v>
      </c>
      <c r="J2470" s="48" t="s">
        <v>63</v>
      </c>
    </row>
    <row r="2471" spans="1:10" hidden="1">
      <c r="A2471" s="48" t="s">
        <v>598</v>
      </c>
      <c r="B2471" s="48" t="s">
        <v>123</v>
      </c>
      <c r="C2471" s="48" t="s">
        <v>638</v>
      </c>
      <c r="D2471" s="48" t="s">
        <v>941</v>
      </c>
      <c r="E2471" s="48" t="s">
        <v>940</v>
      </c>
      <c r="F2471" s="48" t="s">
        <v>1077</v>
      </c>
      <c r="G2471" s="48">
        <v>69.20635</v>
      </c>
      <c r="H2471" s="48">
        <v>3</v>
      </c>
      <c r="I2471" s="48" t="s">
        <v>287</v>
      </c>
      <c r="J2471" s="48" t="s">
        <v>63</v>
      </c>
    </row>
    <row r="2472" spans="1:10" hidden="1">
      <c r="A2472" s="48" t="s">
        <v>598</v>
      </c>
      <c r="B2472" s="48" t="s">
        <v>25</v>
      </c>
      <c r="C2472" s="48" t="s">
        <v>1045</v>
      </c>
      <c r="D2472" s="48" t="s">
        <v>882</v>
      </c>
      <c r="E2472" s="48" t="s">
        <v>881</v>
      </c>
      <c r="F2472" s="48" t="s">
        <v>1077</v>
      </c>
      <c r="G2472" s="48">
        <v>80.112039999999993</v>
      </c>
      <c r="H2472" s="48">
        <v>1</v>
      </c>
      <c r="I2472" s="48" t="s">
        <v>287</v>
      </c>
      <c r="J2472" s="48" t="s">
        <v>63</v>
      </c>
    </row>
    <row r="2473" spans="1:10" hidden="1">
      <c r="A2473" s="48" t="s">
        <v>598</v>
      </c>
      <c r="B2473" s="48" t="s">
        <v>47</v>
      </c>
      <c r="C2473" s="48" t="s">
        <v>47</v>
      </c>
      <c r="D2473" s="48" t="s">
        <v>720</v>
      </c>
      <c r="E2473" s="48" t="s">
        <v>719</v>
      </c>
      <c r="F2473" s="48" t="s">
        <v>1077</v>
      </c>
      <c r="G2473" s="48">
        <v>72.043790000000001</v>
      </c>
      <c r="H2473" s="48">
        <v>2</v>
      </c>
      <c r="I2473" s="48" t="s">
        <v>287</v>
      </c>
      <c r="J2473" s="48" t="s">
        <v>63</v>
      </c>
    </row>
    <row r="2474" spans="1:10" hidden="1">
      <c r="A2474" s="48" t="s">
        <v>598</v>
      </c>
      <c r="B2474" s="48" t="s">
        <v>23</v>
      </c>
      <c r="C2474" s="48" t="s">
        <v>1035</v>
      </c>
      <c r="D2474" s="48" t="s">
        <v>891</v>
      </c>
      <c r="E2474" s="48" t="s">
        <v>890</v>
      </c>
      <c r="F2474" s="48" t="s">
        <v>1077</v>
      </c>
      <c r="G2474" s="48">
        <v>63.724310000000003</v>
      </c>
      <c r="H2474" s="48">
        <v>3</v>
      </c>
      <c r="I2474" s="48" t="s">
        <v>287</v>
      </c>
      <c r="J2474" s="48" t="s">
        <v>63</v>
      </c>
    </row>
    <row r="2475" spans="1:10" hidden="1">
      <c r="A2475" s="48" t="s">
        <v>598</v>
      </c>
      <c r="B2475" s="48" t="s">
        <v>53</v>
      </c>
      <c r="C2475" s="48" t="s">
        <v>743</v>
      </c>
      <c r="D2475" s="48" t="s">
        <v>895</v>
      </c>
      <c r="E2475" s="48" t="s">
        <v>894</v>
      </c>
      <c r="F2475" s="48" t="s">
        <v>1077</v>
      </c>
      <c r="G2475" s="48">
        <v>76.061210000000003</v>
      </c>
      <c r="H2475" s="48">
        <v>2</v>
      </c>
      <c r="I2475" s="48" t="s">
        <v>287</v>
      </c>
      <c r="J2475" s="48" t="s">
        <v>63</v>
      </c>
    </row>
    <row r="2476" spans="1:10" hidden="1">
      <c r="A2476" s="48" t="s">
        <v>598</v>
      </c>
      <c r="B2476" s="48" t="s">
        <v>123</v>
      </c>
      <c r="C2476" s="48" t="s">
        <v>638</v>
      </c>
      <c r="D2476" s="48" t="s">
        <v>667</v>
      </c>
      <c r="E2476" s="48" t="s">
        <v>666</v>
      </c>
      <c r="F2476" s="48" t="s">
        <v>1077</v>
      </c>
      <c r="G2476" s="48">
        <v>73.453810000000004</v>
      </c>
      <c r="H2476" s="48">
        <v>2</v>
      </c>
      <c r="I2476" s="48" t="s">
        <v>287</v>
      </c>
      <c r="J2476" s="48" t="s">
        <v>63</v>
      </c>
    </row>
    <row r="2477" spans="1:10" hidden="1">
      <c r="A2477" s="48" t="s">
        <v>598</v>
      </c>
      <c r="B2477" s="48" t="s">
        <v>23</v>
      </c>
      <c r="C2477" s="48" t="s">
        <v>746</v>
      </c>
      <c r="D2477" s="48" t="s">
        <v>794</v>
      </c>
      <c r="E2477" s="48" t="s">
        <v>793</v>
      </c>
      <c r="F2477" s="48" t="s">
        <v>1077</v>
      </c>
      <c r="G2477" s="48">
        <v>76.779430000000005</v>
      </c>
      <c r="H2477" s="48">
        <v>2</v>
      </c>
      <c r="I2477" s="48" t="s">
        <v>287</v>
      </c>
      <c r="J2477" s="48" t="s">
        <v>63</v>
      </c>
    </row>
    <row r="2478" spans="1:10" hidden="1">
      <c r="A2478" s="48" t="s">
        <v>598</v>
      </c>
      <c r="B2478" s="48" t="s">
        <v>39</v>
      </c>
      <c r="C2478" s="48" t="s">
        <v>607</v>
      </c>
      <c r="D2478" s="48" t="s">
        <v>607</v>
      </c>
      <c r="E2478" s="48" t="s">
        <v>856</v>
      </c>
      <c r="F2478" s="48" t="s">
        <v>1077</v>
      </c>
      <c r="G2478" s="48">
        <v>73.657139999999998</v>
      </c>
      <c r="H2478" s="48">
        <v>2</v>
      </c>
      <c r="I2478" s="48" t="s">
        <v>287</v>
      </c>
      <c r="J2478" s="48" t="s">
        <v>63</v>
      </c>
    </row>
    <row r="2479" spans="1:10" hidden="1">
      <c r="A2479" s="48" t="s">
        <v>598</v>
      </c>
      <c r="B2479" s="48" t="s">
        <v>20</v>
      </c>
      <c r="C2479" s="48" t="s">
        <v>577</v>
      </c>
      <c r="D2479" s="48" t="s">
        <v>583</v>
      </c>
      <c r="E2479" s="48" t="s">
        <v>889</v>
      </c>
      <c r="F2479" s="48" t="s">
        <v>1077</v>
      </c>
      <c r="G2479" s="48">
        <v>71.563289999999995</v>
      </c>
      <c r="H2479" s="48">
        <v>2</v>
      </c>
      <c r="I2479" s="48" t="s">
        <v>287</v>
      </c>
      <c r="J2479" s="48" t="s">
        <v>63</v>
      </c>
    </row>
    <row r="2480" spans="1:10" hidden="1">
      <c r="A2480" s="48" t="s">
        <v>598</v>
      </c>
      <c r="B2480" s="48" t="s">
        <v>37</v>
      </c>
      <c r="C2480" s="48" t="s">
        <v>605</v>
      </c>
      <c r="D2480" s="48" t="s">
        <v>1051</v>
      </c>
      <c r="E2480" s="48" t="s">
        <v>1050</v>
      </c>
      <c r="F2480" s="48" t="s">
        <v>1077</v>
      </c>
      <c r="G2480" s="48">
        <v>72.266480000000001</v>
      </c>
      <c r="H2480" s="48">
        <v>2</v>
      </c>
      <c r="I2480" s="48" t="s">
        <v>287</v>
      </c>
      <c r="J2480" s="48" t="s">
        <v>63</v>
      </c>
    </row>
    <row r="2481" spans="1:10" hidden="1">
      <c r="A2481" s="48" t="s">
        <v>598</v>
      </c>
      <c r="B2481" s="48" t="s">
        <v>23</v>
      </c>
      <c r="C2481" s="48" t="s">
        <v>1044</v>
      </c>
      <c r="D2481" s="48" t="s">
        <v>613</v>
      </c>
      <c r="E2481" s="48" t="s">
        <v>612</v>
      </c>
      <c r="F2481" s="48" t="s">
        <v>1077</v>
      </c>
      <c r="G2481" s="48">
        <v>74.903660000000002</v>
      </c>
      <c r="H2481" s="48">
        <v>2</v>
      </c>
      <c r="I2481" s="48" t="s">
        <v>287</v>
      </c>
      <c r="J2481" s="48" t="s">
        <v>63</v>
      </c>
    </row>
    <row r="2482" spans="1:10" hidden="1">
      <c r="A2482" s="48" t="s">
        <v>598</v>
      </c>
      <c r="B2482" s="48" t="s">
        <v>41</v>
      </c>
      <c r="C2482" s="48" t="s">
        <v>619</v>
      </c>
      <c r="D2482" s="48" t="s">
        <v>702</v>
      </c>
      <c r="E2482" s="48" t="s">
        <v>701</v>
      </c>
      <c r="F2482" s="48" t="s">
        <v>1077</v>
      </c>
      <c r="G2482" s="48">
        <v>74.007189999999994</v>
      </c>
      <c r="H2482" s="48">
        <v>2</v>
      </c>
      <c r="I2482" s="48" t="s">
        <v>287</v>
      </c>
      <c r="J2482" s="48" t="s">
        <v>63</v>
      </c>
    </row>
    <row r="2483" spans="1:10" hidden="1">
      <c r="A2483" s="48" t="s">
        <v>598</v>
      </c>
      <c r="B2483" s="48" t="s">
        <v>31</v>
      </c>
      <c r="C2483" s="48" t="s">
        <v>678</v>
      </c>
      <c r="D2483" s="48" t="s">
        <v>870</v>
      </c>
      <c r="E2483" s="48" t="s">
        <v>869</v>
      </c>
      <c r="F2483" s="48" t="s">
        <v>1077</v>
      </c>
      <c r="G2483" s="48">
        <v>62.606229999999996</v>
      </c>
      <c r="H2483" s="48">
        <v>3</v>
      </c>
      <c r="I2483" s="48" t="s">
        <v>287</v>
      </c>
      <c r="J2483" s="48" t="s">
        <v>63</v>
      </c>
    </row>
    <row r="2484" spans="1:10" hidden="1">
      <c r="A2484" s="48" t="s">
        <v>598</v>
      </c>
      <c r="B2484" s="48" t="s">
        <v>25</v>
      </c>
      <c r="C2484" s="48" t="s">
        <v>631</v>
      </c>
      <c r="D2484" s="48" t="s">
        <v>884</v>
      </c>
      <c r="E2484" s="48" t="s">
        <v>883</v>
      </c>
      <c r="F2484" s="48" t="s">
        <v>1077</v>
      </c>
      <c r="G2484" s="48">
        <v>77.485380000000006</v>
      </c>
      <c r="H2484" s="48">
        <v>2</v>
      </c>
      <c r="I2484" s="48" t="s">
        <v>287</v>
      </c>
      <c r="J2484" s="48" t="s">
        <v>63</v>
      </c>
    </row>
    <row r="2485" spans="1:10" hidden="1">
      <c r="A2485" s="48" t="s">
        <v>598</v>
      </c>
      <c r="B2485" s="48" t="s">
        <v>20</v>
      </c>
      <c r="C2485" s="48" t="s">
        <v>577</v>
      </c>
      <c r="D2485" s="48" t="s">
        <v>584</v>
      </c>
      <c r="E2485" s="48" t="s">
        <v>1018</v>
      </c>
      <c r="F2485" s="48" t="s">
        <v>1077</v>
      </c>
      <c r="G2485" s="48">
        <v>71.621120000000005</v>
      </c>
      <c r="H2485" s="48">
        <v>2</v>
      </c>
      <c r="I2485" s="48" t="s">
        <v>287</v>
      </c>
      <c r="J2485" s="48" t="s">
        <v>63</v>
      </c>
    </row>
    <row r="2486" spans="1:10" hidden="1">
      <c r="A2486" s="48" t="s">
        <v>598</v>
      </c>
      <c r="B2486" s="48" t="s">
        <v>43</v>
      </c>
      <c r="C2486" s="48" t="s">
        <v>621</v>
      </c>
      <c r="D2486" s="48" t="s">
        <v>768</v>
      </c>
      <c r="E2486" s="48" t="s">
        <v>767</v>
      </c>
      <c r="F2486" s="48" t="s">
        <v>1077</v>
      </c>
      <c r="G2486" s="48">
        <v>75.363140000000001</v>
      </c>
      <c r="H2486" s="48">
        <v>2</v>
      </c>
      <c r="I2486" s="48" t="s">
        <v>287</v>
      </c>
      <c r="J2486" s="48" t="s">
        <v>63</v>
      </c>
    </row>
    <row r="2487" spans="1:10" hidden="1">
      <c r="A2487" s="48" t="s">
        <v>598</v>
      </c>
      <c r="B2487" s="48" t="s">
        <v>43</v>
      </c>
      <c r="C2487" s="48" t="s">
        <v>621</v>
      </c>
      <c r="D2487" s="48" t="s">
        <v>961</v>
      </c>
      <c r="E2487" s="48" t="s">
        <v>960</v>
      </c>
      <c r="F2487" s="48" t="s">
        <v>1077</v>
      </c>
      <c r="G2487" s="48">
        <v>71.998270000000005</v>
      </c>
      <c r="H2487" s="48">
        <v>2</v>
      </c>
      <c r="I2487" s="48" t="s">
        <v>287</v>
      </c>
      <c r="J2487" s="48" t="s">
        <v>63</v>
      </c>
    </row>
    <row r="2488" spans="1:10" hidden="1">
      <c r="A2488" s="48" t="s">
        <v>598</v>
      </c>
      <c r="B2488" s="48" t="s">
        <v>23</v>
      </c>
      <c r="C2488" s="48" t="s">
        <v>708</v>
      </c>
      <c r="D2488" s="48" t="s">
        <v>790</v>
      </c>
      <c r="E2488" s="48" t="s">
        <v>789</v>
      </c>
      <c r="F2488" s="48" t="s">
        <v>1077</v>
      </c>
      <c r="G2488" s="48">
        <v>73.148470000000003</v>
      </c>
      <c r="H2488" s="48">
        <v>2</v>
      </c>
      <c r="I2488" s="48" t="s">
        <v>287</v>
      </c>
      <c r="J2488" s="48" t="s">
        <v>63</v>
      </c>
    </row>
    <row r="2489" spans="1:10" hidden="1">
      <c r="A2489" s="48" t="s">
        <v>598</v>
      </c>
      <c r="B2489" s="48" t="s">
        <v>25</v>
      </c>
      <c r="C2489" s="48" t="s">
        <v>631</v>
      </c>
      <c r="D2489" s="48" t="s">
        <v>819</v>
      </c>
      <c r="E2489" s="48" t="s">
        <v>818</v>
      </c>
      <c r="F2489" s="48" t="s">
        <v>1077</v>
      </c>
      <c r="G2489" s="48">
        <v>76.894580000000005</v>
      </c>
      <c r="H2489" s="48">
        <v>2</v>
      </c>
      <c r="I2489" s="48" t="s">
        <v>287</v>
      </c>
      <c r="J2489" s="48" t="s">
        <v>63</v>
      </c>
    </row>
    <row r="2490" spans="1:10" hidden="1">
      <c r="A2490" s="48" t="s">
        <v>598</v>
      </c>
      <c r="B2490" s="48" t="s">
        <v>23</v>
      </c>
      <c r="C2490" s="48" t="s">
        <v>683</v>
      </c>
      <c r="D2490" s="48" t="s">
        <v>1026</v>
      </c>
      <c r="E2490" s="48" t="s">
        <v>1025</v>
      </c>
      <c r="F2490" s="48" t="s">
        <v>1077</v>
      </c>
      <c r="G2490" s="48">
        <v>75.45872</v>
      </c>
      <c r="H2490" s="48">
        <v>2</v>
      </c>
      <c r="I2490" s="48" t="s">
        <v>287</v>
      </c>
      <c r="J2490" s="48" t="s">
        <v>63</v>
      </c>
    </row>
    <row r="2491" spans="1:10" hidden="1">
      <c r="A2491" s="48" t="s">
        <v>598</v>
      </c>
      <c r="B2491" s="48" t="s">
        <v>41</v>
      </c>
      <c r="C2491" s="48" t="s">
        <v>619</v>
      </c>
      <c r="D2491" s="48" t="s">
        <v>963</v>
      </c>
      <c r="E2491" s="48" t="s">
        <v>962</v>
      </c>
      <c r="F2491" s="48" t="s">
        <v>1077</v>
      </c>
      <c r="G2491" s="48">
        <v>68.415310000000005</v>
      </c>
      <c r="H2491" s="48">
        <v>3</v>
      </c>
      <c r="I2491" s="48" t="s">
        <v>287</v>
      </c>
      <c r="J2491" s="48" t="s">
        <v>63</v>
      </c>
    </row>
    <row r="2492" spans="1:10" hidden="1">
      <c r="A2492" s="48" t="s">
        <v>598</v>
      </c>
      <c r="B2492" s="48" t="s">
        <v>27</v>
      </c>
      <c r="C2492" s="48" t="s">
        <v>660</v>
      </c>
      <c r="D2492" s="48" t="s">
        <v>878</v>
      </c>
      <c r="E2492" s="48" t="s">
        <v>877</v>
      </c>
      <c r="F2492" s="48" t="s">
        <v>1077</v>
      </c>
      <c r="G2492" s="48">
        <v>63.903820000000003</v>
      </c>
      <c r="H2492" s="48">
        <v>3</v>
      </c>
      <c r="I2492" s="48" t="s">
        <v>287</v>
      </c>
      <c r="J2492" s="48" t="s">
        <v>63</v>
      </c>
    </row>
    <row r="2493" spans="1:10" hidden="1">
      <c r="A2493" s="48" t="s">
        <v>598</v>
      </c>
      <c r="B2493" s="48" t="s">
        <v>25</v>
      </c>
      <c r="C2493" s="48" t="s">
        <v>1041</v>
      </c>
      <c r="D2493" s="48" t="s">
        <v>1053</v>
      </c>
      <c r="E2493" s="48" t="s">
        <v>1052</v>
      </c>
      <c r="F2493" s="48" t="s">
        <v>1077</v>
      </c>
      <c r="G2493" s="48">
        <v>76.046379999999999</v>
      </c>
      <c r="H2493" s="48">
        <v>2</v>
      </c>
      <c r="I2493" s="48" t="s">
        <v>287</v>
      </c>
      <c r="J2493" s="48" t="s">
        <v>63</v>
      </c>
    </row>
    <row r="2494" spans="1:10" hidden="1">
      <c r="A2494" s="48" t="s">
        <v>598</v>
      </c>
      <c r="B2494" s="48" t="s">
        <v>20</v>
      </c>
      <c r="C2494" s="48" t="s">
        <v>577</v>
      </c>
      <c r="D2494" s="48" t="s">
        <v>585</v>
      </c>
      <c r="E2494" s="48" t="s">
        <v>942</v>
      </c>
      <c r="F2494" s="48" t="s">
        <v>1077</v>
      </c>
      <c r="G2494" s="48">
        <v>73.543030000000002</v>
      </c>
      <c r="H2494" s="48">
        <v>2</v>
      </c>
      <c r="I2494" s="48" t="s">
        <v>287</v>
      </c>
      <c r="J2494" s="48" t="s">
        <v>63</v>
      </c>
    </row>
    <row r="2495" spans="1:10" hidden="1">
      <c r="A2495" s="48" t="s">
        <v>598</v>
      </c>
      <c r="B2495" s="48" t="s">
        <v>29</v>
      </c>
      <c r="C2495" s="48" t="s">
        <v>29</v>
      </c>
      <c r="D2495" s="48" t="s">
        <v>897</v>
      </c>
      <c r="E2495" s="48" t="s">
        <v>896</v>
      </c>
      <c r="F2495" s="48" t="s">
        <v>1077</v>
      </c>
      <c r="G2495" s="48">
        <v>61.861730000000001</v>
      </c>
      <c r="H2495" s="48">
        <v>3</v>
      </c>
      <c r="I2495" s="48" t="s">
        <v>287</v>
      </c>
      <c r="J2495" s="48" t="s">
        <v>63</v>
      </c>
    </row>
    <row r="2496" spans="1:10" hidden="1">
      <c r="A2496" s="48" t="s">
        <v>598</v>
      </c>
      <c r="B2496" s="48" t="s">
        <v>573</v>
      </c>
      <c r="C2496" s="48" t="s">
        <v>1043</v>
      </c>
      <c r="D2496" s="48" t="s">
        <v>813</v>
      </c>
      <c r="E2496" s="48" t="s">
        <v>812</v>
      </c>
      <c r="F2496" s="48" t="s">
        <v>1077</v>
      </c>
      <c r="G2496" s="48">
        <v>61.96951</v>
      </c>
      <c r="H2496" s="48">
        <v>3</v>
      </c>
      <c r="I2496" s="48" t="s">
        <v>287</v>
      </c>
      <c r="J2496" s="48" t="s">
        <v>63</v>
      </c>
    </row>
    <row r="2497" spans="1:10" hidden="1">
      <c r="A2497" s="48" t="s">
        <v>598</v>
      </c>
      <c r="B2497" s="48" t="s">
        <v>573</v>
      </c>
      <c r="C2497" s="48" t="s">
        <v>1040</v>
      </c>
      <c r="D2497" s="48" t="s">
        <v>977</v>
      </c>
      <c r="E2497" s="48" t="s">
        <v>976</v>
      </c>
      <c r="F2497" s="48" t="s">
        <v>1077</v>
      </c>
      <c r="G2497" s="48">
        <v>67.566100000000006</v>
      </c>
      <c r="H2497" s="48">
        <v>3</v>
      </c>
      <c r="I2497" s="48" t="s">
        <v>287</v>
      </c>
      <c r="J2497" s="48" t="s">
        <v>63</v>
      </c>
    </row>
    <row r="2498" spans="1:10" hidden="1">
      <c r="A2498" s="48" t="s">
        <v>598</v>
      </c>
      <c r="B2498" s="48" t="s">
        <v>123</v>
      </c>
      <c r="C2498" s="48" t="s">
        <v>638</v>
      </c>
      <c r="D2498" s="48" t="s">
        <v>786</v>
      </c>
      <c r="E2498" s="48" t="s">
        <v>785</v>
      </c>
      <c r="F2498" s="48" t="s">
        <v>1077</v>
      </c>
      <c r="G2498" s="48">
        <v>74.921149999999997</v>
      </c>
      <c r="H2498" s="48">
        <v>2</v>
      </c>
      <c r="I2498" s="48" t="s">
        <v>287</v>
      </c>
      <c r="J2498" s="48" t="s">
        <v>63</v>
      </c>
    </row>
    <row r="2499" spans="1:10" hidden="1">
      <c r="A2499" s="48" t="s">
        <v>598</v>
      </c>
      <c r="B2499" s="48" t="s">
        <v>27</v>
      </c>
      <c r="C2499" s="48" t="s">
        <v>660</v>
      </c>
      <c r="D2499" s="48" t="s">
        <v>780</v>
      </c>
      <c r="E2499" s="48" t="s">
        <v>779</v>
      </c>
      <c r="F2499" s="48" t="s">
        <v>1077</v>
      </c>
      <c r="G2499" s="48">
        <v>66.361940000000004</v>
      </c>
      <c r="H2499" s="48">
        <v>3</v>
      </c>
      <c r="I2499" s="48" t="s">
        <v>287</v>
      </c>
      <c r="J2499" s="48" t="s">
        <v>63</v>
      </c>
    </row>
    <row r="2500" spans="1:10" hidden="1">
      <c r="A2500" s="48" t="s">
        <v>598</v>
      </c>
      <c r="B2500" s="48" t="s">
        <v>123</v>
      </c>
      <c r="C2500" s="48" t="s">
        <v>638</v>
      </c>
      <c r="D2500" s="48" t="s">
        <v>817</v>
      </c>
      <c r="E2500" s="48" t="s">
        <v>816</v>
      </c>
      <c r="F2500" s="48" t="s">
        <v>1077</v>
      </c>
      <c r="G2500" s="48">
        <v>81.674160000000001</v>
      </c>
      <c r="H2500" s="48">
        <v>1</v>
      </c>
      <c r="I2500" s="48" t="s">
        <v>287</v>
      </c>
      <c r="J2500" s="48" t="s">
        <v>63</v>
      </c>
    </row>
    <row r="2501" spans="1:10" hidden="1">
      <c r="A2501" s="48" t="s">
        <v>598</v>
      </c>
      <c r="B2501" s="48" t="s">
        <v>27</v>
      </c>
      <c r="C2501" s="48" t="s">
        <v>1036</v>
      </c>
      <c r="D2501" s="48" t="s">
        <v>1104</v>
      </c>
      <c r="E2501" s="48" t="s">
        <v>725</v>
      </c>
      <c r="F2501" s="48" t="s">
        <v>1077</v>
      </c>
      <c r="G2501" s="48">
        <v>75.828389999999999</v>
      </c>
      <c r="H2501" s="48">
        <v>2</v>
      </c>
      <c r="I2501" s="48" t="s">
        <v>287</v>
      </c>
      <c r="J2501" s="48" t="s">
        <v>63</v>
      </c>
    </row>
    <row r="2502" spans="1:10" hidden="1">
      <c r="A2502" s="48" t="s">
        <v>598</v>
      </c>
      <c r="B2502" s="48" t="s">
        <v>23</v>
      </c>
      <c r="C2502" s="48" t="s">
        <v>683</v>
      </c>
      <c r="D2502" s="48" t="s">
        <v>1081</v>
      </c>
      <c r="E2502" s="48" t="s">
        <v>682</v>
      </c>
      <c r="F2502" s="48" t="s">
        <v>1077</v>
      </c>
      <c r="G2502" s="48">
        <v>75.849159999999998</v>
      </c>
      <c r="H2502" s="48">
        <v>2</v>
      </c>
      <c r="I2502" s="48" t="s">
        <v>287</v>
      </c>
      <c r="J2502" s="48" t="s">
        <v>63</v>
      </c>
    </row>
    <row r="2503" spans="1:10" hidden="1">
      <c r="A2503" s="48" t="s">
        <v>598</v>
      </c>
      <c r="B2503" s="48" t="s">
        <v>123</v>
      </c>
      <c r="C2503" s="48" t="s">
        <v>638</v>
      </c>
      <c r="D2503" s="48" t="s">
        <v>1100</v>
      </c>
      <c r="E2503" s="48" t="s">
        <v>637</v>
      </c>
      <c r="F2503" s="48" t="s">
        <v>1077</v>
      </c>
      <c r="G2503" s="48">
        <v>74.156819999999996</v>
      </c>
      <c r="H2503" s="48">
        <v>2</v>
      </c>
      <c r="I2503" s="48" t="s">
        <v>287</v>
      </c>
      <c r="J2503" s="48" t="s">
        <v>63</v>
      </c>
    </row>
    <row r="2504" spans="1:10" hidden="1">
      <c r="A2504" s="48" t="s">
        <v>598</v>
      </c>
      <c r="B2504" s="48" t="s">
        <v>25</v>
      </c>
      <c r="C2504" s="48" t="s">
        <v>634</v>
      </c>
      <c r="D2504" s="48" t="s">
        <v>1098</v>
      </c>
      <c r="E2504" s="48" t="s">
        <v>633</v>
      </c>
      <c r="F2504" s="48" t="s">
        <v>1077</v>
      </c>
      <c r="G2504" s="48">
        <v>74.026420000000002</v>
      </c>
      <c r="H2504" s="48">
        <v>2</v>
      </c>
      <c r="I2504" s="48" t="s">
        <v>287</v>
      </c>
      <c r="J2504" s="48" t="s">
        <v>63</v>
      </c>
    </row>
    <row r="2505" spans="1:10" hidden="1">
      <c r="A2505" s="48" t="s">
        <v>598</v>
      </c>
      <c r="B2505" s="48" t="s">
        <v>51</v>
      </c>
      <c r="C2505" s="48" t="s">
        <v>1039</v>
      </c>
      <c r="D2505" s="48" t="s">
        <v>1112</v>
      </c>
      <c r="E2505" s="48" t="s">
        <v>626</v>
      </c>
      <c r="F2505" s="48" t="s">
        <v>1077</v>
      </c>
      <c r="G2505" s="48">
        <v>62.178310000000003</v>
      </c>
      <c r="H2505" s="48">
        <v>3</v>
      </c>
      <c r="I2505" s="48" t="s">
        <v>287</v>
      </c>
      <c r="J2505" s="48" t="s">
        <v>63</v>
      </c>
    </row>
    <row r="2506" spans="1:10" hidden="1">
      <c r="A2506" s="48" t="s">
        <v>598</v>
      </c>
      <c r="B2506" s="48" t="s">
        <v>573</v>
      </c>
      <c r="C2506" s="48" t="s">
        <v>1040</v>
      </c>
      <c r="D2506" s="48" t="s">
        <v>1068</v>
      </c>
      <c r="E2506" s="48" t="s">
        <v>624</v>
      </c>
      <c r="F2506" s="48" t="s">
        <v>1077</v>
      </c>
      <c r="G2506" s="48">
        <v>64.807940000000002</v>
      </c>
      <c r="H2506" s="48">
        <v>3</v>
      </c>
      <c r="I2506" s="48" t="s">
        <v>287</v>
      </c>
      <c r="J2506" s="48" t="s">
        <v>63</v>
      </c>
    </row>
    <row r="2507" spans="1:10" hidden="1">
      <c r="A2507" s="48" t="s">
        <v>598</v>
      </c>
      <c r="B2507" s="48" t="s">
        <v>27</v>
      </c>
      <c r="C2507" s="48" t="s">
        <v>1038</v>
      </c>
      <c r="D2507" s="48" t="s">
        <v>1108</v>
      </c>
      <c r="E2507" s="48" t="s">
        <v>663</v>
      </c>
      <c r="F2507" s="48" t="s">
        <v>1077</v>
      </c>
      <c r="G2507" s="48">
        <v>72.652320000000003</v>
      </c>
      <c r="H2507" s="48">
        <v>2</v>
      </c>
      <c r="I2507" s="48" t="s">
        <v>287</v>
      </c>
      <c r="J2507" s="48" t="s">
        <v>63</v>
      </c>
    </row>
    <row r="2508" spans="1:10" hidden="1">
      <c r="A2508" s="48" t="s">
        <v>598</v>
      </c>
      <c r="B2508" s="48" t="s">
        <v>39</v>
      </c>
      <c r="C2508" s="48" t="s">
        <v>615</v>
      </c>
      <c r="D2508" s="48" t="s">
        <v>1092</v>
      </c>
      <c r="E2508" s="48" t="s">
        <v>614</v>
      </c>
      <c r="F2508" s="48" t="s">
        <v>1077</v>
      </c>
      <c r="G2508" s="48">
        <v>74.930099999999996</v>
      </c>
      <c r="H2508" s="48">
        <v>2</v>
      </c>
      <c r="I2508" s="48" t="s">
        <v>287</v>
      </c>
      <c r="J2508" s="48" t="s">
        <v>63</v>
      </c>
    </row>
    <row r="2509" spans="1:10" hidden="1">
      <c r="A2509" s="48" t="s">
        <v>598</v>
      </c>
      <c r="B2509" s="48" t="s">
        <v>23</v>
      </c>
      <c r="C2509" s="48" t="s">
        <v>1044</v>
      </c>
      <c r="D2509" s="48" t="s">
        <v>1107</v>
      </c>
      <c r="E2509" s="48" t="s">
        <v>611</v>
      </c>
      <c r="F2509" s="48" t="s">
        <v>1077</v>
      </c>
      <c r="G2509" s="48">
        <v>75.295000000000002</v>
      </c>
      <c r="H2509" s="48">
        <v>2</v>
      </c>
      <c r="I2509" s="48" t="s">
        <v>287</v>
      </c>
      <c r="J2509" s="48" t="s">
        <v>63</v>
      </c>
    </row>
    <row r="2510" spans="1:10" hidden="1">
      <c r="A2510" s="48" t="s">
        <v>598</v>
      </c>
      <c r="B2510" s="48" t="s">
        <v>33</v>
      </c>
      <c r="C2510" s="48" t="s">
        <v>754</v>
      </c>
      <c r="D2510" s="48" t="s">
        <v>1071</v>
      </c>
      <c r="E2510" s="48" t="s">
        <v>753</v>
      </c>
      <c r="F2510" s="48" t="s">
        <v>1077</v>
      </c>
      <c r="G2510" s="48">
        <v>70.160349999999994</v>
      </c>
      <c r="H2510" s="48">
        <v>2</v>
      </c>
      <c r="I2510" s="48" t="s">
        <v>287</v>
      </c>
      <c r="J2510" s="48" t="s">
        <v>63</v>
      </c>
    </row>
    <row r="2511" spans="1:10" hidden="1">
      <c r="A2511" s="48" t="s">
        <v>598</v>
      </c>
      <c r="B2511" s="48" t="s">
        <v>51</v>
      </c>
      <c r="C2511" s="48" t="s">
        <v>1046</v>
      </c>
      <c r="D2511" s="48" t="s">
        <v>1110</v>
      </c>
      <c r="E2511" s="48" t="s">
        <v>627</v>
      </c>
      <c r="F2511" s="48" t="s">
        <v>1077</v>
      </c>
      <c r="G2511" s="48">
        <v>67.460920000000002</v>
      </c>
      <c r="H2511" s="48">
        <v>3</v>
      </c>
      <c r="I2511" s="48" t="s">
        <v>287</v>
      </c>
      <c r="J2511" s="48" t="s">
        <v>63</v>
      </c>
    </row>
    <row r="2512" spans="1:10" hidden="1">
      <c r="A2512" s="48" t="s">
        <v>598</v>
      </c>
      <c r="B2512" s="48" t="s">
        <v>31</v>
      </c>
      <c r="C2512" s="48" t="s">
        <v>678</v>
      </c>
      <c r="D2512" s="48" t="s">
        <v>1086</v>
      </c>
      <c r="E2512" s="48" t="s">
        <v>679</v>
      </c>
      <c r="F2512" s="48" t="s">
        <v>1077</v>
      </c>
      <c r="G2512" s="48">
        <v>73.592299999999994</v>
      </c>
      <c r="H2512" s="48">
        <v>2</v>
      </c>
      <c r="I2512" s="48" t="s">
        <v>287</v>
      </c>
      <c r="J2512" s="48" t="s">
        <v>63</v>
      </c>
    </row>
    <row r="2513" spans="1:10" hidden="1">
      <c r="A2513" s="48" t="s">
        <v>598</v>
      </c>
      <c r="B2513" s="48" t="s">
        <v>39</v>
      </c>
      <c r="C2513" s="48" t="s">
        <v>1042</v>
      </c>
      <c r="D2513" s="48" t="s">
        <v>698</v>
      </c>
      <c r="E2513" s="48" t="s">
        <v>697</v>
      </c>
      <c r="F2513" s="48" t="s">
        <v>1077</v>
      </c>
      <c r="G2513" s="48">
        <v>71.204769999999996</v>
      </c>
      <c r="H2513" s="48">
        <v>2</v>
      </c>
      <c r="I2513" s="48" t="s">
        <v>287</v>
      </c>
      <c r="J2513" s="48" t="s">
        <v>63</v>
      </c>
    </row>
    <row r="2514" spans="1:10" hidden="1">
      <c r="A2514" s="48" t="s">
        <v>598</v>
      </c>
      <c r="B2514" s="48" t="s">
        <v>27</v>
      </c>
      <c r="C2514" s="48" t="s">
        <v>1038</v>
      </c>
      <c r="D2514" s="48" t="s">
        <v>935</v>
      </c>
      <c r="E2514" s="48" t="s">
        <v>934</v>
      </c>
      <c r="F2514" s="48" t="s">
        <v>1077</v>
      </c>
      <c r="G2514" s="48">
        <v>72.467770000000002</v>
      </c>
      <c r="H2514" s="48">
        <v>2</v>
      </c>
      <c r="I2514" s="48" t="s">
        <v>287</v>
      </c>
      <c r="J2514" s="48" t="s">
        <v>63</v>
      </c>
    </row>
    <row r="2515" spans="1:10" hidden="1">
      <c r="A2515" s="48" t="s">
        <v>598</v>
      </c>
      <c r="B2515" s="48" t="s">
        <v>29</v>
      </c>
      <c r="C2515" s="48" t="s">
        <v>29</v>
      </c>
      <c r="D2515" s="48" t="s">
        <v>947</v>
      </c>
      <c r="E2515" s="48" t="s">
        <v>946</v>
      </c>
      <c r="F2515" s="48" t="s">
        <v>1077</v>
      </c>
      <c r="G2515" s="48">
        <v>78.946420000000003</v>
      </c>
      <c r="H2515" s="48">
        <v>2</v>
      </c>
      <c r="I2515" s="48" t="s">
        <v>287</v>
      </c>
      <c r="J2515" s="48" t="s">
        <v>63</v>
      </c>
    </row>
    <row r="2516" spans="1:10" hidden="1">
      <c r="A2516" s="48" t="s">
        <v>598</v>
      </c>
      <c r="B2516" s="48" t="s">
        <v>45</v>
      </c>
      <c r="C2516" s="48" t="s">
        <v>1047</v>
      </c>
      <c r="D2516" s="48" t="s">
        <v>957</v>
      </c>
      <c r="E2516" s="48" t="s">
        <v>956</v>
      </c>
      <c r="F2516" s="48" t="s">
        <v>1077</v>
      </c>
      <c r="G2516" s="48">
        <v>69.219710000000006</v>
      </c>
      <c r="H2516" s="48">
        <v>3</v>
      </c>
      <c r="I2516" s="48" t="s">
        <v>287</v>
      </c>
      <c r="J2516" s="48" t="s">
        <v>63</v>
      </c>
    </row>
    <row r="2517" spans="1:10" hidden="1">
      <c r="A2517" s="48" t="s">
        <v>598</v>
      </c>
      <c r="B2517" s="48" t="s">
        <v>45</v>
      </c>
      <c r="C2517" s="48" t="s">
        <v>1047</v>
      </c>
      <c r="D2517" s="48" t="s">
        <v>843</v>
      </c>
      <c r="E2517" s="48" t="s">
        <v>842</v>
      </c>
      <c r="F2517" s="48" t="s">
        <v>1077</v>
      </c>
      <c r="G2517" s="48">
        <v>51.612200000000001</v>
      </c>
      <c r="H2517" s="48">
        <v>3</v>
      </c>
      <c r="I2517" s="48" t="s">
        <v>287</v>
      </c>
      <c r="J2517" s="48" t="s">
        <v>63</v>
      </c>
    </row>
    <row r="2518" spans="1:10" hidden="1">
      <c r="A2518" s="48" t="s">
        <v>598</v>
      </c>
      <c r="B2518" s="48" t="s">
        <v>47</v>
      </c>
      <c r="C2518" s="48" t="s">
        <v>47</v>
      </c>
      <c r="D2518" s="48" t="s">
        <v>971</v>
      </c>
      <c r="E2518" s="48" t="s">
        <v>970</v>
      </c>
      <c r="F2518" s="48" t="s">
        <v>1077</v>
      </c>
      <c r="G2518" s="48">
        <v>75.360950000000003</v>
      </c>
      <c r="H2518" s="48">
        <v>2</v>
      </c>
      <c r="I2518" s="48" t="s">
        <v>287</v>
      </c>
      <c r="J2518" s="48" t="s">
        <v>63</v>
      </c>
    </row>
    <row r="2519" spans="1:10" hidden="1">
      <c r="A2519" s="48" t="s">
        <v>598</v>
      </c>
      <c r="B2519" s="48" t="s">
        <v>17</v>
      </c>
      <c r="C2519" s="48" t="s">
        <v>1037</v>
      </c>
      <c r="D2519" s="48" t="s">
        <v>764</v>
      </c>
      <c r="E2519" s="48" t="s">
        <v>763</v>
      </c>
      <c r="F2519" s="48" t="s">
        <v>1077</v>
      </c>
      <c r="G2519" s="48">
        <v>47.055019999999999</v>
      </c>
      <c r="H2519" s="48">
        <v>3</v>
      </c>
      <c r="I2519" s="48" t="s">
        <v>287</v>
      </c>
      <c r="J2519" s="48" t="s">
        <v>63</v>
      </c>
    </row>
    <row r="2520" spans="1:10" hidden="1">
      <c r="A2520" s="48" t="s">
        <v>598</v>
      </c>
      <c r="B2520" s="48" t="s">
        <v>17</v>
      </c>
      <c r="C2520" s="48" t="s">
        <v>1037</v>
      </c>
      <c r="D2520" s="48" t="s">
        <v>796</v>
      </c>
      <c r="E2520" s="48" t="s">
        <v>795</v>
      </c>
      <c r="F2520" s="48" t="s">
        <v>1077</v>
      </c>
      <c r="G2520" s="48">
        <v>67.473159999999993</v>
      </c>
      <c r="H2520" s="48">
        <v>3</v>
      </c>
      <c r="I2520" s="48" t="s">
        <v>287</v>
      </c>
      <c r="J2520" s="48" t="s">
        <v>63</v>
      </c>
    </row>
    <row r="2521" spans="1:10" hidden="1">
      <c r="A2521" s="48" t="s">
        <v>598</v>
      </c>
      <c r="B2521" s="48" t="s">
        <v>51</v>
      </c>
      <c r="C2521" s="48" t="s">
        <v>1039</v>
      </c>
      <c r="D2521" s="48" t="s">
        <v>718</v>
      </c>
      <c r="E2521" s="48" t="s">
        <v>717</v>
      </c>
      <c r="F2521" s="48" t="s">
        <v>1077</v>
      </c>
      <c r="G2521" s="48">
        <v>58.450530000000001</v>
      </c>
      <c r="H2521" s="48">
        <v>3</v>
      </c>
      <c r="I2521" s="48" t="s">
        <v>287</v>
      </c>
      <c r="J2521" s="48" t="s">
        <v>63</v>
      </c>
    </row>
    <row r="2522" spans="1:10" hidden="1">
      <c r="A2522" s="48" t="s">
        <v>598</v>
      </c>
      <c r="B2522" s="48" t="s">
        <v>33</v>
      </c>
      <c r="C2522" s="48" t="s">
        <v>644</v>
      </c>
      <c r="D2522" s="48" t="s">
        <v>831</v>
      </c>
      <c r="E2522" s="48" t="s">
        <v>830</v>
      </c>
      <c r="F2522" s="48" t="s">
        <v>1077</v>
      </c>
      <c r="G2522" s="48">
        <v>65.674329999999998</v>
      </c>
      <c r="H2522" s="48">
        <v>3</v>
      </c>
      <c r="I2522" s="48" t="s">
        <v>287</v>
      </c>
      <c r="J2522" s="48" t="s">
        <v>63</v>
      </c>
    </row>
    <row r="2523" spans="1:10" hidden="1">
      <c r="A2523" s="48" t="s">
        <v>598</v>
      </c>
      <c r="B2523" s="48" t="s">
        <v>29</v>
      </c>
      <c r="C2523" s="48" t="s">
        <v>29</v>
      </c>
      <c r="D2523" s="48" t="s">
        <v>689</v>
      </c>
      <c r="E2523" s="48" t="s">
        <v>688</v>
      </c>
      <c r="F2523" s="48" t="s">
        <v>1077</v>
      </c>
      <c r="G2523" s="48">
        <v>74.735579999999999</v>
      </c>
      <c r="H2523" s="48">
        <v>2</v>
      </c>
      <c r="I2523" s="48" t="s">
        <v>287</v>
      </c>
      <c r="J2523" s="48" t="s">
        <v>63</v>
      </c>
    </row>
    <row r="2524" spans="1:10" hidden="1">
      <c r="A2524" s="48" t="s">
        <v>598</v>
      </c>
      <c r="B2524" s="48" t="s">
        <v>47</v>
      </c>
      <c r="C2524" s="48" t="s">
        <v>47</v>
      </c>
      <c r="D2524" s="48" t="s">
        <v>931</v>
      </c>
      <c r="E2524" s="48" t="s">
        <v>930</v>
      </c>
      <c r="F2524" s="48" t="s">
        <v>1077</v>
      </c>
      <c r="G2524" s="48">
        <v>74.776340000000005</v>
      </c>
      <c r="H2524" s="48">
        <v>2</v>
      </c>
      <c r="I2524" s="48" t="s">
        <v>287</v>
      </c>
      <c r="J2524" s="48" t="s">
        <v>63</v>
      </c>
    </row>
    <row r="2525" spans="1:10" hidden="1">
      <c r="A2525" s="48" t="s">
        <v>598</v>
      </c>
      <c r="B2525" s="48" t="s">
        <v>17</v>
      </c>
      <c r="C2525" s="48" t="s">
        <v>1037</v>
      </c>
      <c r="D2525" s="48" t="s">
        <v>951</v>
      </c>
      <c r="E2525" s="48" t="s">
        <v>950</v>
      </c>
      <c r="F2525" s="48" t="s">
        <v>1077</v>
      </c>
      <c r="G2525" s="48">
        <v>47.205350000000003</v>
      </c>
      <c r="H2525" s="48">
        <v>3</v>
      </c>
      <c r="I2525" s="48" t="s">
        <v>287</v>
      </c>
      <c r="J2525" s="48" t="s">
        <v>63</v>
      </c>
    </row>
    <row r="2526" spans="1:10" hidden="1">
      <c r="A2526" s="48" t="s">
        <v>598</v>
      </c>
      <c r="B2526" s="48" t="s">
        <v>27</v>
      </c>
      <c r="C2526" s="48" t="s">
        <v>750</v>
      </c>
      <c r="D2526" s="48" t="s">
        <v>750</v>
      </c>
      <c r="E2526" s="48" t="s">
        <v>861</v>
      </c>
      <c r="F2526" s="48" t="s">
        <v>1077</v>
      </c>
      <c r="G2526" s="48">
        <v>72.509410000000003</v>
      </c>
      <c r="H2526" s="48">
        <v>2</v>
      </c>
      <c r="I2526" s="48" t="s">
        <v>287</v>
      </c>
      <c r="J2526" s="48" t="s">
        <v>63</v>
      </c>
    </row>
    <row r="2527" spans="1:10" hidden="1">
      <c r="A2527" s="48" t="s">
        <v>598</v>
      </c>
      <c r="B2527" s="48" t="s">
        <v>573</v>
      </c>
      <c r="C2527" s="48" t="s">
        <v>1040</v>
      </c>
      <c r="D2527" s="48" t="s">
        <v>975</v>
      </c>
      <c r="E2527" s="48" t="s">
        <v>974</v>
      </c>
      <c r="F2527" s="48" t="s">
        <v>1077</v>
      </c>
      <c r="G2527" s="48">
        <v>44.73874</v>
      </c>
      <c r="H2527" s="48">
        <v>3</v>
      </c>
      <c r="I2527" s="48" t="s">
        <v>287</v>
      </c>
      <c r="J2527" s="48" t="s">
        <v>63</v>
      </c>
    </row>
    <row r="2528" spans="1:10" hidden="1">
      <c r="A2528" s="48" t="s">
        <v>598</v>
      </c>
      <c r="B2528" s="48" t="s">
        <v>23</v>
      </c>
      <c r="C2528" s="48" t="s">
        <v>1044</v>
      </c>
      <c r="D2528" s="48" t="s">
        <v>996</v>
      </c>
      <c r="E2528" s="48" t="s">
        <v>995</v>
      </c>
      <c r="F2528" s="48" t="s">
        <v>1077</v>
      </c>
      <c r="G2528" s="48">
        <v>75.162649999999999</v>
      </c>
      <c r="H2528" s="48">
        <v>2</v>
      </c>
      <c r="I2528" s="48" t="s">
        <v>287</v>
      </c>
      <c r="J2528" s="48" t="s">
        <v>63</v>
      </c>
    </row>
    <row r="2529" spans="1:10" hidden="1">
      <c r="A2529" s="48" t="s">
        <v>598</v>
      </c>
      <c r="B2529" s="48" t="s">
        <v>31</v>
      </c>
      <c r="C2529" s="48" t="s">
        <v>678</v>
      </c>
      <c r="D2529" s="48" t="s">
        <v>758</v>
      </c>
      <c r="E2529" s="48" t="s">
        <v>757</v>
      </c>
      <c r="F2529" s="48" t="s">
        <v>1077</v>
      </c>
      <c r="G2529" s="48">
        <v>76.510130000000004</v>
      </c>
      <c r="H2529" s="48">
        <v>2</v>
      </c>
      <c r="I2529" s="48" t="s">
        <v>287</v>
      </c>
      <c r="J2529" s="48" t="s">
        <v>63</v>
      </c>
    </row>
    <row r="2530" spans="1:10" hidden="1">
      <c r="A2530" s="48" t="s">
        <v>598</v>
      </c>
      <c r="B2530" s="48" t="s">
        <v>27</v>
      </c>
      <c r="C2530" s="48" t="s">
        <v>660</v>
      </c>
      <c r="D2530" s="48" t="s">
        <v>985</v>
      </c>
      <c r="E2530" s="48" t="s">
        <v>984</v>
      </c>
      <c r="F2530" s="48" t="s">
        <v>1077</v>
      </c>
      <c r="G2530" s="48">
        <v>73.907020000000003</v>
      </c>
      <c r="H2530" s="48">
        <v>2</v>
      </c>
      <c r="I2530" s="48" t="s">
        <v>287</v>
      </c>
      <c r="J2530" s="48" t="s">
        <v>63</v>
      </c>
    </row>
    <row r="2531" spans="1:10" hidden="1">
      <c r="A2531" s="48" t="s">
        <v>598</v>
      </c>
      <c r="B2531" s="48" t="s">
        <v>51</v>
      </c>
      <c r="C2531" s="48" t="s">
        <v>1039</v>
      </c>
      <c r="D2531" s="48" t="s">
        <v>807</v>
      </c>
      <c r="E2531" s="48" t="s">
        <v>806</v>
      </c>
      <c r="F2531" s="48" t="s">
        <v>1077</v>
      </c>
      <c r="G2531" s="48">
        <v>51.665419999999997</v>
      </c>
      <c r="H2531" s="48">
        <v>3</v>
      </c>
      <c r="I2531" s="48" t="s">
        <v>287</v>
      </c>
      <c r="J2531" s="48" t="s">
        <v>63</v>
      </c>
    </row>
    <row r="2532" spans="1:10" hidden="1">
      <c r="A2532" s="48" t="s">
        <v>598</v>
      </c>
      <c r="B2532" s="48" t="s">
        <v>45</v>
      </c>
      <c r="C2532" s="48" t="s">
        <v>1047</v>
      </c>
      <c r="D2532" s="48" t="s">
        <v>919</v>
      </c>
      <c r="E2532" s="48" t="s">
        <v>918</v>
      </c>
      <c r="F2532" s="48" t="s">
        <v>1077</v>
      </c>
      <c r="G2532" s="48">
        <v>72.364590000000007</v>
      </c>
      <c r="H2532" s="48">
        <v>2</v>
      </c>
      <c r="I2532" s="48" t="s">
        <v>287</v>
      </c>
      <c r="J2532" s="48" t="s">
        <v>63</v>
      </c>
    </row>
    <row r="2533" spans="1:10" hidden="1">
      <c r="A2533" s="48" t="s">
        <v>598</v>
      </c>
      <c r="B2533" s="48" t="s">
        <v>573</v>
      </c>
      <c r="C2533" s="48" t="s">
        <v>1043</v>
      </c>
      <c r="D2533" s="48" t="s">
        <v>774</v>
      </c>
      <c r="E2533" s="48" t="s">
        <v>773</v>
      </c>
      <c r="F2533" s="48" t="s">
        <v>1077</v>
      </c>
      <c r="G2533" s="48">
        <v>46.388890000000004</v>
      </c>
      <c r="H2533" s="48">
        <v>3</v>
      </c>
      <c r="I2533" s="48" t="s">
        <v>287</v>
      </c>
      <c r="J2533" s="48" t="s">
        <v>63</v>
      </c>
    </row>
    <row r="2534" spans="1:10" hidden="1">
      <c r="A2534" s="48" t="s">
        <v>598</v>
      </c>
      <c r="B2534" s="48" t="s">
        <v>25</v>
      </c>
      <c r="C2534" s="48" t="s">
        <v>636</v>
      </c>
      <c r="D2534" s="48" t="s">
        <v>886</v>
      </c>
      <c r="E2534" s="48" t="s">
        <v>885</v>
      </c>
      <c r="F2534" s="48" t="s">
        <v>1077</v>
      </c>
      <c r="G2534" s="48">
        <v>64.550929999999994</v>
      </c>
      <c r="H2534" s="48">
        <v>3</v>
      </c>
      <c r="I2534" s="48" t="s">
        <v>287</v>
      </c>
      <c r="J2534" s="48" t="s">
        <v>63</v>
      </c>
    </row>
    <row r="2535" spans="1:10" hidden="1">
      <c r="A2535" s="48" t="s">
        <v>598</v>
      </c>
      <c r="B2535" s="48" t="s">
        <v>23</v>
      </c>
      <c r="C2535" s="48" t="s">
        <v>708</v>
      </c>
      <c r="D2535" s="48" t="s">
        <v>710</v>
      </c>
      <c r="E2535" s="48" t="s">
        <v>709</v>
      </c>
      <c r="F2535" s="48" t="s">
        <v>1077</v>
      </c>
      <c r="G2535" s="48">
        <v>69.779759999999996</v>
      </c>
      <c r="H2535" s="48">
        <v>3</v>
      </c>
      <c r="I2535" s="48" t="s">
        <v>287</v>
      </c>
      <c r="J2535" s="48" t="s">
        <v>63</v>
      </c>
    </row>
    <row r="2536" spans="1:10" hidden="1">
      <c r="A2536" s="48" t="s">
        <v>598</v>
      </c>
      <c r="B2536" s="48" t="s">
        <v>33</v>
      </c>
      <c r="C2536" s="48" t="s">
        <v>644</v>
      </c>
      <c r="D2536" s="48" t="s">
        <v>908</v>
      </c>
      <c r="E2536" s="48" t="s">
        <v>907</v>
      </c>
      <c r="F2536" s="48" t="s">
        <v>1077</v>
      </c>
      <c r="G2536" s="48">
        <v>69.818669999999997</v>
      </c>
      <c r="H2536" s="48">
        <v>3</v>
      </c>
      <c r="I2536" s="48" t="s">
        <v>287</v>
      </c>
      <c r="J2536" s="48" t="s">
        <v>63</v>
      </c>
    </row>
    <row r="2537" spans="1:10" hidden="1">
      <c r="A2537" s="48" t="s">
        <v>598</v>
      </c>
      <c r="B2537" s="48" t="s">
        <v>51</v>
      </c>
      <c r="C2537" s="48" t="s">
        <v>1046</v>
      </c>
      <c r="D2537" s="48" t="s">
        <v>967</v>
      </c>
      <c r="E2537" s="48" t="s">
        <v>966</v>
      </c>
      <c r="F2537" s="48" t="s">
        <v>1077</v>
      </c>
      <c r="G2537" s="48">
        <v>66.40522</v>
      </c>
      <c r="H2537" s="48">
        <v>3</v>
      </c>
      <c r="I2537" s="48" t="s">
        <v>287</v>
      </c>
      <c r="J2537" s="48" t="s">
        <v>63</v>
      </c>
    </row>
    <row r="2538" spans="1:10" hidden="1">
      <c r="A2538" s="48" t="s">
        <v>598</v>
      </c>
      <c r="B2538" s="48" t="s">
        <v>43</v>
      </c>
      <c r="C2538" s="48" t="s">
        <v>621</v>
      </c>
      <c r="D2538" s="48" t="s">
        <v>847</v>
      </c>
      <c r="E2538" s="48" t="s">
        <v>846</v>
      </c>
      <c r="F2538" s="48" t="s">
        <v>1077</v>
      </c>
      <c r="G2538" s="48">
        <v>71.744079999999997</v>
      </c>
      <c r="H2538" s="48">
        <v>2</v>
      </c>
      <c r="I2538" s="48" t="s">
        <v>287</v>
      </c>
      <c r="J2538" s="48" t="s">
        <v>63</v>
      </c>
    </row>
    <row r="2539" spans="1:10" hidden="1">
      <c r="A2539" s="48" t="s">
        <v>598</v>
      </c>
      <c r="B2539" s="48" t="s">
        <v>31</v>
      </c>
      <c r="C2539" s="48" t="s">
        <v>678</v>
      </c>
      <c r="D2539" s="48" t="s">
        <v>899</v>
      </c>
      <c r="E2539" s="48" t="s">
        <v>898</v>
      </c>
      <c r="F2539" s="48" t="s">
        <v>1077</v>
      </c>
      <c r="G2539" s="48">
        <v>70.197999999999993</v>
      </c>
      <c r="H2539" s="48">
        <v>2</v>
      </c>
      <c r="I2539" s="48" t="s">
        <v>287</v>
      </c>
      <c r="J2539" s="48" t="s">
        <v>63</v>
      </c>
    </row>
    <row r="2540" spans="1:10" hidden="1">
      <c r="A2540" s="48" t="s">
        <v>598</v>
      </c>
      <c r="B2540" s="48" t="s">
        <v>123</v>
      </c>
      <c r="C2540" s="48" t="s">
        <v>638</v>
      </c>
      <c r="D2540" s="48" t="s">
        <v>737</v>
      </c>
      <c r="E2540" s="48" t="s">
        <v>736</v>
      </c>
      <c r="F2540" s="48" t="s">
        <v>1077</v>
      </c>
      <c r="G2540" s="48">
        <v>76.47099</v>
      </c>
      <c r="H2540" s="48">
        <v>2</v>
      </c>
      <c r="I2540" s="48" t="s">
        <v>287</v>
      </c>
      <c r="J2540" s="48" t="s">
        <v>63</v>
      </c>
    </row>
    <row r="2541" spans="1:10" hidden="1">
      <c r="A2541" s="48" t="s">
        <v>598</v>
      </c>
      <c r="B2541" s="48" t="s">
        <v>41</v>
      </c>
      <c r="C2541" s="48" t="s">
        <v>617</v>
      </c>
      <c r="D2541" s="48" t="s">
        <v>617</v>
      </c>
      <c r="E2541" s="48" t="s">
        <v>902</v>
      </c>
      <c r="F2541" s="48" t="s">
        <v>1077</v>
      </c>
      <c r="G2541" s="48">
        <v>74.165790000000001</v>
      </c>
      <c r="H2541" s="48">
        <v>2</v>
      </c>
      <c r="I2541" s="48" t="s">
        <v>287</v>
      </c>
      <c r="J2541" s="48" t="s">
        <v>63</v>
      </c>
    </row>
    <row r="2542" spans="1:10" hidden="1">
      <c r="A2542" s="48" t="s">
        <v>598</v>
      </c>
      <c r="B2542" s="48" t="s">
        <v>23</v>
      </c>
      <c r="C2542" s="48" t="s">
        <v>1035</v>
      </c>
      <c r="D2542" s="48" t="s">
        <v>1022</v>
      </c>
      <c r="E2542" s="48" t="s">
        <v>1021</v>
      </c>
      <c r="F2542" s="48" t="s">
        <v>1077</v>
      </c>
      <c r="G2542" s="48">
        <v>73.241309999999999</v>
      </c>
      <c r="H2542" s="48">
        <v>2</v>
      </c>
      <c r="I2542" s="48" t="s">
        <v>287</v>
      </c>
      <c r="J2542" s="48" t="s">
        <v>63</v>
      </c>
    </row>
    <row r="2543" spans="1:10" hidden="1">
      <c r="A2543" s="48" t="s">
        <v>598</v>
      </c>
      <c r="B2543" s="48" t="s">
        <v>43</v>
      </c>
      <c r="C2543" s="48" t="s">
        <v>621</v>
      </c>
      <c r="D2543" s="48" t="s">
        <v>766</v>
      </c>
      <c r="E2543" s="48" t="s">
        <v>765</v>
      </c>
      <c r="F2543" s="48" t="s">
        <v>1077</v>
      </c>
      <c r="G2543" s="48">
        <v>72.889030000000005</v>
      </c>
      <c r="H2543" s="48">
        <v>2</v>
      </c>
      <c r="I2543" s="48" t="s">
        <v>287</v>
      </c>
      <c r="J2543" s="48" t="s">
        <v>63</v>
      </c>
    </row>
    <row r="2544" spans="1:10" hidden="1">
      <c r="A2544" s="48" t="s">
        <v>598</v>
      </c>
      <c r="B2544" s="48" t="s">
        <v>51</v>
      </c>
      <c r="C2544" s="48" t="s">
        <v>1039</v>
      </c>
      <c r="D2544" s="48" t="s">
        <v>969</v>
      </c>
      <c r="E2544" s="48" t="s">
        <v>968</v>
      </c>
      <c r="F2544" s="48" t="s">
        <v>1077</v>
      </c>
      <c r="G2544" s="48">
        <v>65.964020000000005</v>
      </c>
      <c r="H2544" s="48">
        <v>3</v>
      </c>
      <c r="I2544" s="48" t="s">
        <v>287</v>
      </c>
      <c r="J2544" s="48" t="s">
        <v>63</v>
      </c>
    </row>
    <row r="2545" spans="1:10" hidden="1">
      <c r="A2545" s="48" t="s">
        <v>598</v>
      </c>
      <c r="B2545" s="48" t="s">
        <v>27</v>
      </c>
      <c r="C2545" s="48" t="s">
        <v>656</v>
      </c>
      <c r="D2545" s="48" t="s">
        <v>658</v>
      </c>
      <c r="E2545" s="48" t="s">
        <v>657</v>
      </c>
      <c r="F2545" s="48" t="s">
        <v>1077</v>
      </c>
      <c r="G2545" s="48">
        <v>72.141779999999997</v>
      </c>
      <c r="H2545" s="48">
        <v>2</v>
      </c>
      <c r="I2545" s="48" t="s">
        <v>287</v>
      </c>
      <c r="J2545" s="48" t="s">
        <v>63</v>
      </c>
    </row>
    <row r="2546" spans="1:10" hidden="1">
      <c r="A2546" s="48" t="s">
        <v>598</v>
      </c>
      <c r="B2546" s="48" t="s">
        <v>45</v>
      </c>
      <c r="C2546" s="48" t="s">
        <v>1047</v>
      </c>
      <c r="D2546" s="48" t="s">
        <v>648</v>
      </c>
      <c r="E2546" s="48" t="s">
        <v>647</v>
      </c>
      <c r="F2546" s="48" t="s">
        <v>1077</v>
      </c>
      <c r="G2546" s="48">
        <v>68.462770000000006</v>
      </c>
      <c r="H2546" s="48">
        <v>3</v>
      </c>
      <c r="I2546" s="48" t="s">
        <v>287</v>
      </c>
      <c r="J2546" s="48" t="s">
        <v>63</v>
      </c>
    </row>
    <row r="2547" spans="1:10" hidden="1">
      <c r="A2547" s="48" t="s">
        <v>598</v>
      </c>
      <c r="B2547" s="48" t="s">
        <v>25</v>
      </c>
      <c r="C2547" s="48" t="s">
        <v>634</v>
      </c>
      <c r="D2547" s="48" t="s">
        <v>855</v>
      </c>
      <c r="E2547" s="48" t="s">
        <v>854</v>
      </c>
      <c r="F2547" s="48" t="s">
        <v>1077</v>
      </c>
      <c r="G2547" s="48">
        <v>78.464429999999993</v>
      </c>
      <c r="H2547" s="48">
        <v>2</v>
      </c>
      <c r="I2547" s="48" t="s">
        <v>287</v>
      </c>
      <c r="J2547" s="48" t="s">
        <v>63</v>
      </c>
    </row>
    <row r="2548" spans="1:10" hidden="1">
      <c r="A2548" s="48" t="s">
        <v>598</v>
      </c>
      <c r="B2548" s="48" t="s">
        <v>53</v>
      </c>
      <c r="C2548" s="48" t="s">
        <v>743</v>
      </c>
      <c r="D2548" s="48" t="s">
        <v>1015</v>
      </c>
      <c r="E2548" s="48" t="s">
        <v>1014</v>
      </c>
      <c r="F2548" s="48" t="s">
        <v>1077</v>
      </c>
      <c r="G2548" s="48">
        <v>78.051720000000003</v>
      </c>
      <c r="H2548" s="48">
        <v>2</v>
      </c>
      <c r="I2548" s="48" t="s">
        <v>287</v>
      </c>
      <c r="J2548" s="48" t="s">
        <v>63</v>
      </c>
    </row>
    <row r="2549" spans="1:10" hidden="1">
      <c r="A2549" s="48" t="s">
        <v>598</v>
      </c>
      <c r="B2549" s="48" t="s">
        <v>23</v>
      </c>
      <c r="C2549" s="48" t="s">
        <v>1044</v>
      </c>
      <c r="D2549" s="48" t="s">
        <v>876</v>
      </c>
      <c r="E2549" s="48" t="s">
        <v>875</v>
      </c>
      <c r="F2549" s="48" t="s">
        <v>1077</v>
      </c>
      <c r="G2549" s="48">
        <v>74.374780000000001</v>
      </c>
      <c r="H2549" s="48">
        <v>2</v>
      </c>
      <c r="I2549" s="48" t="s">
        <v>287</v>
      </c>
      <c r="J2549" s="48" t="s">
        <v>63</v>
      </c>
    </row>
    <row r="2550" spans="1:10" hidden="1">
      <c r="A2550" s="48" t="s">
        <v>598</v>
      </c>
      <c r="B2550" s="48" t="s">
        <v>33</v>
      </c>
      <c r="C2550" s="48" t="s">
        <v>644</v>
      </c>
      <c r="D2550" s="48" t="s">
        <v>837</v>
      </c>
      <c r="E2550" s="48" t="s">
        <v>836</v>
      </c>
      <c r="F2550" s="48" t="s">
        <v>1077</v>
      </c>
      <c r="G2550" s="48">
        <v>70.991600000000005</v>
      </c>
      <c r="H2550" s="48">
        <v>2</v>
      </c>
      <c r="I2550" s="48" t="s">
        <v>287</v>
      </c>
      <c r="J2550" s="48" t="s">
        <v>63</v>
      </c>
    </row>
    <row r="2551" spans="1:10" hidden="1">
      <c r="A2551" s="48" t="s">
        <v>598</v>
      </c>
      <c r="B2551" s="48" t="s">
        <v>33</v>
      </c>
      <c r="C2551" s="48" t="s">
        <v>644</v>
      </c>
      <c r="D2551" s="48" t="s">
        <v>904</v>
      </c>
      <c r="E2551" s="48" t="s">
        <v>903</v>
      </c>
      <c r="F2551" s="48" t="s">
        <v>1077</v>
      </c>
      <c r="G2551" s="48">
        <v>69.523430000000005</v>
      </c>
      <c r="H2551" s="48">
        <v>3</v>
      </c>
      <c r="I2551" s="48" t="s">
        <v>287</v>
      </c>
      <c r="J2551" s="48" t="s">
        <v>63</v>
      </c>
    </row>
    <row r="2552" spans="1:10" hidden="1">
      <c r="A2552" s="48" t="s">
        <v>598</v>
      </c>
      <c r="B2552" s="48" t="s">
        <v>20</v>
      </c>
      <c r="C2552" s="48" t="s">
        <v>577</v>
      </c>
      <c r="D2552" s="48" t="s">
        <v>579</v>
      </c>
      <c r="E2552" s="48" t="s">
        <v>787</v>
      </c>
      <c r="F2552" s="48" t="s">
        <v>1077</v>
      </c>
      <c r="G2552" s="48">
        <v>73.305980000000005</v>
      </c>
      <c r="H2552" s="48">
        <v>2</v>
      </c>
      <c r="I2552" s="48" t="s">
        <v>287</v>
      </c>
      <c r="J2552" s="48" t="s">
        <v>63</v>
      </c>
    </row>
    <row r="2553" spans="1:10" hidden="1">
      <c r="A2553" s="48" t="s">
        <v>598</v>
      </c>
      <c r="B2553" s="48" t="s">
        <v>573</v>
      </c>
      <c r="C2553" s="48" t="s">
        <v>1040</v>
      </c>
      <c r="D2553" s="48" t="s">
        <v>1010</v>
      </c>
      <c r="E2553" s="48" t="s">
        <v>1009</v>
      </c>
      <c r="F2553" s="48" t="s">
        <v>1077</v>
      </c>
      <c r="G2553" s="48">
        <v>71.494280000000003</v>
      </c>
      <c r="H2553" s="48">
        <v>2</v>
      </c>
      <c r="I2553" s="48" t="s">
        <v>287</v>
      </c>
      <c r="J2553" s="48" t="s">
        <v>63</v>
      </c>
    </row>
    <row r="2554" spans="1:10" hidden="1">
      <c r="A2554" s="48" t="s">
        <v>598</v>
      </c>
      <c r="B2554" s="48" t="s">
        <v>25</v>
      </c>
      <c r="C2554" s="48" t="s">
        <v>1041</v>
      </c>
      <c r="D2554" s="48" t="s">
        <v>1057</v>
      </c>
      <c r="E2554" s="48" t="s">
        <v>1056</v>
      </c>
      <c r="F2554" s="48" t="s">
        <v>1077</v>
      </c>
      <c r="G2554" s="48">
        <v>78.220420000000004</v>
      </c>
      <c r="H2554" s="48">
        <v>2</v>
      </c>
      <c r="I2554" s="48" t="s">
        <v>287</v>
      </c>
      <c r="J2554" s="48" t="s">
        <v>63</v>
      </c>
    </row>
    <row r="2555" spans="1:10" hidden="1">
      <c r="A2555" s="48" t="s">
        <v>598</v>
      </c>
      <c r="B2555" s="48" t="s">
        <v>41</v>
      </c>
      <c r="C2555" s="48" t="s">
        <v>619</v>
      </c>
      <c r="D2555" s="48" t="s">
        <v>650</v>
      </c>
      <c r="E2555" s="48" t="s">
        <v>649</v>
      </c>
      <c r="F2555" s="48" t="s">
        <v>1077</v>
      </c>
      <c r="G2555" s="48">
        <v>74.904150000000001</v>
      </c>
      <c r="H2555" s="48">
        <v>2</v>
      </c>
      <c r="I2555" s="48" t="s">
        <v>287</v>
      </c>
      <c r="J2555" s="48" t="s">
        <v>63</v>
      </c>
    </row>
    <row r="2556" spans="1:10" hidden="1">
      <c r="A2556" s="48" t="s">
        <v>598</v>
      </c>
      <c r="B2556" s="48" t="s">
        <v>39</v>
      </c>
      <c r="C2556" s="48" t="s">
        <v>615</v>
      </c>
      <c r="D2556" s="48" t="s">
        <v>615</v>
      </c>
      <c r="E2556" s="48" t="s">
        <v>694</v>
      </c>
      <c r="F2556" s="48" t="s">
        <v>1077</v>
      </c>
      <c r="G2556" s="48">
        <v>74.930099999999996</v>
      </c>
      <c r="H2556" s="48">
        <v>2</v>
      </c>
      <c r="I2556" s="48" t="s">
        <v>287</v>
      </c>
      <c r="J2556" s="48" t="s">
        <v>63</v>
      </c>
    </row>
    <row r="2557" spans="1:10" hidden="1">
      <c r="A2557" s="48" t="s">
        <v>598</v>
      </c>
      <c r="B2557" s="48" t="s">
        <v>20</v>
      </c>
      <c r="C2557" s="48" t="s">
        <v>577</v>
      </c>
      <c r="D2557" s="48" t="s">
        <v>586</v>
      </c>
      <c r="E2557" s="48" t="s">
        <v>826</v>
      </c>
      <c r="F2557" s="48" t="s">
        <v>1077</v>
      </c>
      <c r="G2557" s="48">
        <v>72.194069999999996</v>
      </c>
      <c r="H2557" s="48">
        <v>2</v>
      </c>
      <c r="I2557" s="48" t="s">
        <v>287</v>
      </c>
      <c r="J2557" s="48" t="s">
        <v>63</v>
      </c>
    </row>
    <row r="2558" spans="1:10" hidden="1">
      <c r="A2558" s="48" t="s">
        <v>598</v>
      </c>
      <c r="B2558" s="48" t="s">
        <v>23</v>
      </c>
      <c r="C2558" s="48" t="s">
        <v>1044</v>
      </c>
      <c r="D2558" s="48" t="s">
        <v>911</v>
      </c>
      <c r="E2558" s="48" t="s">
        <v>910</v>
      </c>
      <c r="F2558" s="48" t="s">
        <v>1077</v>
      </c>
      <c r="G2558" s="48">
        <v>77.99888</v>
      </c>
      <c r="H2558" s="48">
        <v>2</v>
      </c>
      <c r="I2558" s="48" t="s">
        <v>287</v>
      </c>
      <c r="J2558" s="48" t="s">
        <v>63</v>
      </c>
    </row>
    <row r="2559" spans="1:10" hidden="1">
      <c r="A2559" s="48" t="s">
        <v>598</v>
      </c>
      <c r="B2559" s="48" t="s">
        <v>47</v>
      </c>
      <c r="C2559" s="48" t="s">
        <v>47</v>
      </c>
      <c r="D2559" s="48" t="s">
        <v>927</v>
      </c>
      <c r="E2559" s="48" t="s">
        <v>926</v>
      </c>
      <c r="F2559" s="48" t="s">
        <v>1077</v>
      </c>
      <c r="G2559" s="48">
        <v>71.337900000000005</v>
      </c>
      <c r="H2559" s="48">
        <v>2</v>
      </c>
      <c r="I2559" s="48" t="s">
        <v>287</v>
      </c>
      <c r="J2559" s="48" t="s">
        <v>63</v>
      </c>
    </row>
    <row r="2560" spans="1:10" hidden="1">
      <c r="A2560" s="48" t="s">
        <v>598</v>
      </c>
      <c r="B2560" s="48" t="s">
        <v>23</v>
      </c>
      <c r="C2560" s="48" t="s">
        <v>1044</v>
      </c>
      <c r="D2560" s="48" t="s">
        <v>696</v>
      </c>
      <c r="E2560" s="48" t="s">
        <v>695</v>
      </c>
      <c r="F2560" s="48" t="s">
        <v>1077</v>
      </c>
      <c r="G2560" s="48">
        <v>69.149249999999995</v>
      </c>
      <c r="H2560" s="48">
        <v>3</v>
      </c>
      <c r="I2560" s="48" t="s">
        <v>287</v>
      </c>
      <c r="J2560" s="48" t="s">
        <v>63</v>
      </c>
    </row>
    <row r="2561" spans="1:10" hidden="1">
      <c r="A2561" s="48" t="s">
        <v>598</v>
      </c>
      <c r="B2561" s="48" t="s">
        <v>43</v>
      </c>
      <c r="C2561" s="48" t="s">
        <v>621</v>
      </c>
      <c r="D2561" s="48" t="s">
        <v>959</v>
      </c>
      <c r="E2561" s="48" t="s">
        <v>958</v>
      </c>
      <c r="F2561" s="48" t="s">
        <v>1077</v>
      </c>
      <c r="G2561" s="48">
        <v>75.66395</v>
      </c>
      <c r="H2561" s="48">
        <v>2</v>
      </c>
      <c r="I2561" s="48" t="s">
        <v>287</v>
      </c>
      <c r="J2561" s="48" t="s">
        <v>63</v>
      </c>
    </row>
    <row r="2562" spans="1:10" hidden="1">
      <c r="A2562" s="48" t="s">
        <v>598</v>
      </c>
      <c r="B2562" s="48" t="s">
        <v>33</v>
      </c>
      <c r="C2562" s="48" t="s">
        <v>754</v>
      </c>
      <c r="D2562" s="48" t="s">
        <v>792</v>
      </c>
      <c r="E2562" s="48" t="s">
        <v>791</v>
      </c>
      <c r="F2562" s="48" t="s">
        <v>1077</v>
      </c>
      <c r="G2562" s="48">
        <v>70.83999</v>
      </c>
      <c r="H2562" s="48">
        <v>2</v>
      </c>
      <c r="I2562" s="48" t="s">
        <v>287</v>
      </c>
      <c r="J2562" s="48" t="s">
        <v>63</v>
      </c>
    </row>
    <row r="2563" spans="1:10" hidden="1">
      <c r="A2563" s="48" t="s">
        <v>598</v>
      </c>
      <c r="B2563" s="48" t="s">
        <v>33</v>
      </c>
      <c r="C2563" s="48" t="s">
        <v>640</v>
      </c>
      <c r="D2563" s="48" t="s">
        <v>953</v>
      </c>
      <c r="E2563" s="48" t="s">
        <v>952</v>
      </c>
      <c r="F2563" s="48" t="s">
        <v>1077</v>
      </c>
      <c r="G2563" s="48">
        <v>72.573790000000002</v>
      </c>
      <c r="H2563" s="48">
        <v>2</v>
      </c>
      <c r="I2563" s="48" t="s">
        <v>287</v>
      </c>
      <c r="J2563" s="48" t="s">
        <v>63</v>
      </c>
    </row>
    <row r="2564" spans="1:10" hidden="1">
      <c r="A2564" s="48" t="s">
        <v>598</v>
      </c>
      <c r="B2564" s="48" t="s">
        <v>51</v>
      </c>
      <c r="C2564" s="48" t="s">
        <v>1046</v>
      </c>
      <c r="D2564" s="48" t="s">
        <v>733</v>
      </c>
      <c r="E2564" s="48" t="s">
        <v>732</v>
      </c>
      <c r="F2564" s="48" t="s">
        <v>1077</v>
      </c>
      <c r="G2564" s="48">
        <v>72.842730000000003</v>
      </c>
      <c r="H2564" s="48">
        <v>2</v>
      </c>
      <c r="I2564" s="48" t="s">
        <v>287</v>
      </c>
      <c r="J2564" s="48" t="s">
        <v>63</v>
      </c>
    </row>
    <row r="2565" spans="1:10" hidden="1">
      <c r="A2565" s="48" t="s">
        <v>598</v>
      </c>
      <c r="B2565" s="48" t="s">
        <v>31</v>
      </c>
      <c r="C2565" s="48" t="s">
        <v>678</v>
      </c>
      <c r="D2565" s="48" t="s">
        <v>829</v>
      </c>
      <c r="E2565" s="48" t="s">
        <v>828</v>
      </c>
      <c r="F2565" s="48" t="s">
        <v>1077</v>
      </c>
      <c r="G2565" s="48">
        <v>69.987700000000004</v>
      </c>
      <c r="H2565" s="48">
        <v>3</v>
      </c>
      <c r="I2565" s="48" t="s">
        <v>287</v>
      </c>
      <c r="J2565" s="48" t="s">
        <v>63</v>
      </c>
    </row>
    <row r="2566" spans="1:10" hidden="1">
      <c r="A2566" s="48" t="s">
        <v>598</v>
      </c>
      <c r="B2566" s="48" t="s">
        <v>35</v>
      </c>
      <c r="C2566" s="48" t="s">
        <v>1042</v>
      </c>
      <c r="D2566" s="48" t="s">
        <v>693</v>
      </c>
      <c r="E2566" s="48" t="s">
        <v>692</v>
      </c>
      <c r="F2566" s="48" t="s">
        <v>1077</v>
      </c>
      <c r="G2566" s="48">
        <v>74.538700000000006</v>
      </c>
      <c r="H2566" s="48">
        <v>2</v>
      </c>
      <c r="I2566" s="48" t="s">
        <v>287</v>
      </c>
      <c r="J2566" s="48" t="s">
        <v>63</v>
      </c>
    </row>
    <row r="2567" spans="1:10" hidden="1">
      <c r="A2567" s="48" t="s">
        <v>598</v>
      </c>
      <c r="B2567" s="48" t="s">
        <v>47</v>
      </c>
      <c r="C2567" s="48" t="s">
        <v>47</v>
      </c>
      <c r="D2567" s="48" t="s">
        <v>803</v>
      </c>
      <c r="E2567" s="48" t="s">
        <v>802</v>
      </c>
      <c r="F2567" s="48" t="s">
        <v>1077</v>
      </c>
      <c r="G2567" s="48">
        <v>69.377949999999998</v>
      </c>
      <c r="H2567" s="48">
        <v>3</v>
      </c>
      <c r="I2567" s="48" t="s">
        <v>287</v>
      </c>
      <c r="J2567" s="48" t="s">
        <v>63</v>
      </c>
    </row>
    <row r="2568" spans="1:10" hidden="1">
      <c r="A2568" s="48" t="s">
        <v>598</v>
      </c>
      <c r="B2568" s="48" t="s">
        <v>23</v>
      </c>
      <c r="C2568" s="48" t="s">
        <v>746</v>
      </c>
      <c r="D2568" s="48" t="s">
        <v>998</v>
      </c>
      <c r="E2568" s="48" t="s">
        <v>997</v>
      </c>
      <c r="F2568" s="48" t="s">
        <v>1077</v>
      </c>
      <c r="G2568" s="48">
        <v>77.223159999999993</v>
      </c>
      <c r="H2568" s="48">
        <v>2</v>
      </c>
      <c r="I2568" s="48" t="s">
        <v>287</v>
      </c>
      <c r="J2568" s="48" t="s">
        <v>63</v>
      </c>
    </row>
    <row r="2569" spans="1:10" hidden="1">
      <c r="A2569" s="48" t="s">
        <v>598</v>
      </c>
      <c r="B2569" s="48" t="s">
        <v>31</v>
      </c>
      <c r="C2569" s="48" t="s">
        <v>678</v>
      </c>
      <c r="D2569" s="48" t="s">
        <v>872</v>
      </c>
      <c r="E2569" s="48" t="s">
        <v>871</v>
      </c>
      <c r="F2569" s="48" t="s">
        <v>1077</v>
      </c>
      <c r="G2569" s="48">
        <v>63.04569</v>
      </c>
      <c r="H2569" s="48">
        <v>3</v>
      </c>
      <c r="I2569" s="48" t="s">
        <v>287</v>
      </c>
      <c r="J2569" s="48" t="s">
        <v>63</v>
      </c>
    </row>
    <row r="2570" spans="1:10" hidden="1">
      <c r="A2570" s="48" t="s">
        <v>598</v>
      </c>
      <c r="B2570" s="48" t="s">
        <v>27</v>
      </c>
      <c r="C2570" s="48" t="s">
        <v>660</v>
      </c>
      <c r="D2570" s="48" t="s">
        <v>662</v>
      </c>
      <c r="E2570" s="48" t="s">
        <v>661</v>
      </c>
      <c r="F2570" s="48" t="s">
        <v>1077</v>
      </c>
      <c r="G2570" s="48">
        <v>60.319699999999997</v>
      </c>
      <c r="H2570" s="48">
        <v>3</v>
      </c>
      <c r="I2570" s="48" t="s">
        <v>287</v>
      </c>
      <c r="J2570" s="48" t="s">
        <v>63</v>
      </c>
    </row>
    <row r="2571" spans="1:10" hidden="1">
      <c r="A2571" s="48" t="s">
        <v>598</v>
      </c>
      <c r="B2571" s="48" t="s">
        <v>573</v>
      </c>
      <c r="C2571" s="48" t="s">
        <v>1043</v>
      </c>
      <c r="D2571" s="48" t="s">
        <v>849</v>
      </c>
      <c r="E2571" s="48" t="s">
        <v>848</v>
      </c>
      <c r="F2571" s="48" t="s">
        <v>1077</v>
      </c>
      <c r="G2571" s="48">
        <v>57.551459999999999</v>
      </c>
      <c r="H2571" s="48">
        <v>3</v>
      </c>
      <c r="I2571" s="48" t="s">
        <v>287</v>
      </c>
      <c r="J2571" s="48" t="s">
        <v>63</v>
      </c>
    </row>
    <row r="2572" spans="1:10" hidden="1">
      <c r="A2572" s="48" t="s">
        <v>598</v>
      </c>
      <c r="B2572" s="48" t="s">
        <v>47</v>
      </c>
      <c r="C2572" s="48" t="s">
        <v>47</v>
      </c>
      <c r="D2572" s="48" t="s">
        <v>925</v>
      </c>
      <c r="E2572" s="48" t="s">
        <v>924</v>
      </c>
      <c r="F2572" s="48" t="s">
        <v>1077</v>
      </c>
      <c r="G2572" s="48">
        <v>71.494370000000004</v>
      </c>
      <c r="H2572" s="48">
        <v>2</v>
      </c>
      <c r="I2572" s="48" t="s">
        <v>287</v>
      </c>
      <c r="J2572" s="48" t="s">
        <v>63</v>
      </c>
    </row>
    <row r="2573" spans="1:10" hidden="1">
      <c r="A2573" s="48" t="s">
        <v>598</v>
      </c>
      <c r="B2573" s="48" t="s">
        <v>53</v>
      </c>
      <c r="C2573" s="48" t="s">
        <v>743</v>
      </c>
      <c r="D2573" s="48" t="s">
        <v>893</v>
      </c>
      <c r="E2573" s="48" t="s">
        <v>892</v>
      </c>
      <c r="F2573" s="48" t="s">
        <v>1077</v>
      </c>
      <c r="G2573" s="48">
        <v>76.736239999999995</v>
      </c>
      <c r="H2573" s="48">
        <v>2</v>
      </c>
      <c r="I2573" s="48" t="s">
        <v>287</v>
      </c>
      <c r="J2573" s="48" t="s">
        <v>63</v>
      </c>
    </row>
    <row r="2574" spans="1:10" hidden="1">
      <c r="A2574" s="48" t="s">
        <v>598</v>
      </c>
      <c r="B2574" s="48" t="s">
        <v>20</v>
      </c>
      <c r="C2574" s="48" t="s">
        <v>577</v>
      </c>
      <c r="D2574" s="48" t="s">
        <v>587</v>
      </c>
      <c r="E2574" s="48" t="s">
        <v>669</v>
      </c>
      <c r="F2574" s="48" t="s">
        <v>1077</v>
      </c>
      <c r="G2574" s="48">
        <v>71.313789999999997</v>
      </c>
      <c r="H2574" s="48">
        <v>2</v>
      </c>
      <c r="I2574" s="48" t="s">
        <v>287</v>
      </c>
      <c r="J2574" s="48" t="s">
        <v>63</v>
      </c>
    </row>
    <row r="2575" spans="1:10" hidden="1">
      <c r="A2575" s="48" t="s">
        <v>598</v>
      </c>
      <c r="B2575" s="48" t="s">
        <v>17</v>
      </c>
      <c r="C2575" s="48" t="s">
        <v>1037</v>
      </c>
      <c r="D2575" s="48" t="s">
        <v>821</v>
      </c>
      <c r="E2575" s="48" t="s">
        <v>820</v>
      </c>
      <c r="F2575" s="48" t="s">
        <v>1077</v>
      </c>
      <c r="G2575" s="48">
        <v>71.000299999999996</v>
      </c>
      <c r="H2575" s="48">
        <v>2</v>
      </c>
      <c r="I2575" s="48" t="s">
        <v>287</v>
      </c>
      <c r="J2575" s="48" t="s">
        <v>63</v>
      </c>
    </row>
    <row r="2576" spans="1:10" hidden="1">
      <c r="A2576" s="48" t="s">
        <v>598</v>
      </c>
      <c r="B2576" s="48" t="s">
        <v>23</v>
      </c>
      <c r="C2576" s="48" t="s">
        <v>1035</v>
      </c>
      <c r="D2576" s="48" t="s">
        <v>672</v>
      </c>
      <c r="E2576" s="48" t="s">
        <v>671</v>
      </c>
      <c r="F2576" s="48" t="s">
        <v>1077</v>
      </c>
      <c r="G2576" s="48">
        <v>66.743780000000001</v>
      </c>
      <c r="H2576" s="48">
        <v>3</v>
      </c>
      <c r="I2576" s="48" t="s">
        <v>287</v>
      </c>
      <c r="J2576" s="48" t="s">
        <v>63</v>
      </c>
    </row>
    <row r="2577" spans="1:10" hidden="1">
      <c r="A2577" s="48" t="s">
        <v>598</v>
      </c>
      <c r="B2577" s="48" t="s">
        <v>23</v>
      </c>
      <c r="C2577" s="48" t="s">
        <v>1035</v>
      </c>
      <c r="D2577" s="48" t="s">
        <v>674</v>
      </c>
      <c r="E2577" s="48" t="s">
        <v>673</v>
      </c>
      <c r="F2577" s="48" t="s">
        <v>1077</v>
      </c>
      <c r="G2577" s="48">
        <v>64.507210000000001</v>
      </c>
      <c r="H2577" s="48">
        <v>3</v>
      </c>
      <c r="I2577" s="48" t="s">
        <v>287</v>
      </c>
      <c r="J2577" s="48" t="s">
        <v>63</v>
      </c>
    </row>
    <row r="2578" spans="1:10" hidden="1">
      <c r="A2578" s="48" t="s">
        <v>598</v>
      </c>
      <c r="B2578" s="48" t="s">
        <v>23</v>
      </c>
      <c r="C2578" s="48" t="s">
        <v>683</v>
      </c>
      <c r="D2578" s="48" t="s">
        <v>1028</v>
      </c>
      <c r="E2578" s="48" t="s">
        <v>1027</v>
      </c>
      <c r="F2578" s="48" t="s">
        <v>1077</v>
      </c>
      <c r="G2578" s="48">
        <v>75.326480000000004</v>
      </c>
      <c r="H2578" s="48">
        <v>2</v>
      </c>
      <c r="I2578" s="48" t="s">
        <v>287</v>
      </c>
      <c r="J2578" s="48" t="s">
        <v>63</v>
      </c>
    </row>
    <row r="2579" spans="1:10" hidden="1">
      <c r="A2579" s="48" t="s">
        <v>598</v>
      </c>
      <c r="B2579" s="48" t="s">
        <v>43</v>
      </c>
      <c r="C2579" s="48" t="s">
        <v>621</v>
      </c>
      <c r="D2579" s="48" t="s">
        <v>841</v>
      </c>
      <c r="E2579" s="48" t="s">
        <v>840</v>
      </c>
      <c r="F2579" s="48" t="s">
        <v>1077</v>
      </c>
      <c r="G2579" s="48">
        <v>73.646439999999998</v>
      </c>
      <c r="H2579" s="48">
        <v>2</v>
      </c>
      <c r="I2579" s="48" t="s">
        <v>287</v>
      </c>
      <c r="J2579" s="48" t="s">
        <v>63</v>
      </c>
    </row>
    <row r="2580" spans="1:10" hidden="1">
      <c r="A2580" s="48" t="s">
        <v>598</v>
      </c>
      <c r="B2580" s="48" t="s">
        <v>33</v>
      </c>
      <c r="C2580" s="48" t="s">
        <v>644</v>
      </c>
      <c r="D2580" s="48" t="s">
        <v>646</v>
      </c>
      <c r="E2580" s="48" t="s">
        <v>645</v>
      </c>
      <c r="F2580" s="48" t="s">
        <v>1077</v>
      </c>
      <c r="G2580" s="48">
        <v>74.785290000000003</v>
      </c>
      <c r="H2580" s="48">
        <v>2</v>
      </c>
      <c r="I2580" s="48" t="s">
        <v>287</v>
      </c>
      <c r="J2580" s="48" t="s">
        <v>63</v>
      </c>
    </row>
    <row r="2581" spans="1:10" hidden="1">
      <c r="A2581" s="48" t="s">
        <v>598</v>
      </c>
      <c r="B2581" s="48" t="s">
        <v>33</v>
      </c>
      <c r="C2581" s="48" t="s">
        <v>754</v>
      </c>
      <c r="D2581" s="48" t="s">
        <v>906</v>
      </c>
      <c r="E2581" s="48" t="s">
        <v>905</v>
      </c>
      <c r="F2581" s="48" t="s">
        <v>1077</v>
      </c>
      <c r="G2581" s="48">
        <v>71.349159999999998</v>
      </c>
      <c r="H2581" s="48">
        <v>2</v>
      </c>
      <c r="I2581" s="48" t="s">
        <v>287</v>
      </c>
      <c r="J2581" s="48" t="s">
        <v>63</v>
      </c>
    </row>
    <row r="2582" spans="1:10" hidden="1">
      <c r="A2582" s="48" t="s">
        <v>598</v>
      </c>
      <c r="B2582" s="48" t="s">
        <v>43</v>
      </c>
      <c r="C2582" s="48" t="s">
        <v>621</v>
      </c>
      <c r="D2582" s="48" t="s">
        <v>917</v>
      </c>
      <c r="E2582" s="48" t="s">
        <v>916</v>
      </c>
      <c r="F2582" s="48" t="s">
        <v>1077</v>
      </c>
      <c r="G2582" s="48">
        <v>78.036739999999995</v>
      </c>
      <c r="H2582" s="48">
        <v>2</v>
      </c>
      <c r="I2582" s="48" t="s">
        <v>287</v>
      </c>
      <c r="J2582" s="48" t="s">
        <v>63</v>
      </c>
    </row>
    <row r="2583" spans="1:10" hidden="1">
      <c r="A2583" s="48" t="s">
        <v>598</v>
      </c>
      <c r="B2583" s="48" t="s">
        <v>47</v>
      </c>
      <c r="C2583" s="48" t="s">
        <v>47</v>
      </c>
      <c r="D2583" s="48" t="s">
        <v>933</v>
      </c>
      <c r="E2583" s="48" t="s">
        <v>932</v>
      </c>
      <c r="F2583" s="48" t="s">
        <v>1077</v>
      </c>
      <c r="G2583" s="48">
        <v>59.866309999999999</v>
      </c>
      <c r="H2583" s="48">
        <v>3</v>
      </c>
      <c r="I2583" s="48" t="s">
        <v>287</v>
      </c>
      <c r="J2583" s="48" t="s">
        <v>63</v>
      </c>
    </row>
    <row r="2584" spans="1:10" hidden="1">
      <c r="A2584" s="48" t="s">
        <v>598</v>
      </c>
      <c r="B2584" s="48" t="s">
        <v>27</v>
      </c>
      <c r="C2584" s="48" t="s">
        <v>1036</v>
      </c>
      <c r="D2584" s="48" t="s">
        <v>727</v>
      </c>
      <c r="E2584" s="48" t="s">
        <v>726</v>
      </c>
      <c r="F2584" s="48" t="s">
        <v>1077</v>
      </c>
      <c r="G2584" s="48">
        <v>73.574119999999994</v>
      </c>
      <c r="H2584" s="48">
        <v>2</v>
      </c>
      <c r="I2584" s="48" t="s">
        <v>287</v>
      </c>
      <c r="J2584" s="48" t="s">
        <v>63</v>
      </c>
    </row>
    <row r="2585" spans="1:10" hidden="1">
      <c r="A2585" s="48" t="s">
        <v>598</v>
      </c>
      <c r="B2585" s="48" t="s">
        <v>27</v>
      </c>
      <c r="C2585" s="48" t="s">
        <v>1036</v>
      </c>
      <c r="D2585" s="48" t="s">
        <v>731</v>
      </c>
      <c r="E2585" s="48" t="s">
        <v>730</v>
      </c>
      <c r="F2585" s="48" t="s">
        <v>1077</v>
      </c>
      <c r="G2585" s="48">
        <v>77.609179999999995</v>
      </c>
      <c r="H2585" s="48">
        <v>2</v>
      </c>
      <c r="I2585" s="48" t="s">
        <v>287</v>
      </c>
      <c r="J2585" s="48" t="s">
        <v>63</v>
      </c>
    </row>
    <row r="2586" spans="1:10" hidden="1">
      <c r="A2586" s="48" t="s">
        <v>598</v>
      </c>
      <c r="B2586" s="48" t="s">
        <v>23</v>
      </c>
      <c r="C2586" s="48" t="s">
        <v>748</v>
      </c>
      <c r="D2586" s="48" t="s">
        <v>748</v>
      </c>
      <c r="E2586" s="48" t="s">
        <v>827</v>
      </c>
      <c r="F2586" s="48" t="s">
        <v>1077</v>
      </c>
      <c r="G2586" s="48">
        <v>65.505219999999994</v>
      </c>
      <c r="H2586" s="48">
        <v>3</v>
      </c>
      <c r="I2586" s="48" t="s">
        <v>287</v>
      </c>
      <c r="J2586" s="48" t="s">
        <v>63</v>
      </c>
    </row>
    <row r="2587" spans="1:10" hidden="1">
      <c r="A2587" s="48" t="s">
        <v>598</v>
      </c>
      <c r="B2587" s="48" t="s">
        <v>35</v>
      </c>
      <c r="C2587" s="48" t="s">
        <v>756</v>
      </c>
      <c r="D2587" s="48" t="s">
        <v>835</v>
      </c>
      <c r="E2587" s="48" t="s">
        <v>834</v>
      </c>
      <c r="F2587" s="48" t="s">
        <v>1077</v>
      </c>
      <c r="G2587" s="48">
        <v>75.111379999999997</v>
      </c>
      <c r="H2587" s="48">
        <v>2</v>
      </c>
      <c r="I2587" s="48" t="s">
        <v>287</v>
      </c>
      <c r="J2587" s="48" t="s">
        <v>63</v>
      </c>
    </row>
    <row r="2588" spans="1:10" hidden="1">
      <c r="A2588" s="48" t="s">
        <v>598</v>
      </c>
      <c r="B2588" s="48" t="s">
        <v>39</v>
      </c>
      <c r="C2588" s="48" t="s">
        <v>609</v>
      </c>
      <c r="D2588" s="48" t="s">
        <v>609</v>
      </c>
      <c r="E2588" s="48" t="s">
        <v>799</v>
      </c>
      <c r="F2588" s="48" t="s">
        <v>1077</v>
      </c>
      <c r="G2588" s="48">
        <v>70.916960000000003</v>
      </c>
      <c r="H2588" s="48">
        <v>2</v>
      </c>
      <c r="I2588" s="48" t="s">
        <v>287</v>
      </c>
      <c r="J2588" s="48" t="s">
        <v>63</v>
      </c>
    </row>
    <row r="2589" spans="1:10" hidden="1">
      <c r="A2589" s="48" t="s">
        <v>598</v>
      </c>
      <c r="B2589" s="48" t="s">
        <v>35</v>
      </c>
      <c r="C2589" s="48" t="s">
        <v>756</v>
      </c>
      <c r="D2589" s="48" t="s">
        <v>901</v>
      </c>
      <c r="E2589" s="48" t="s">
        <v>900</v>
      </c>
      <c r="F2589" s="48" t="s">
        <v>1077</v>
      </c>
      <c r="G2589" s="48">
        <v>72.344459999999998</v>
      </c>
      <c r="H2589" s="48">
        <v>2</v>
      </c>
      <c r="I2589" s="48" t="s">
        <v>287</v>
      </c>
      <c r="J2589" s="48" t="s">
        <v>63</v>
      </c>
    </row>
    <row r="2590" spans="1:10" hidden="1">
      <c r="A2590" s="48" t="s">
        <v>598</v>
      </c>
      <c r="B2590" s="48" t="s">
        <v>35</v>
      </c>
      <c r="C2590" s="48" t="s">
        <v>640</v>
      </c>
      <c r="D2590" s="48" t="s">
        <v>760</v>
      </c>
      <c r="E2590" s="48" t="s">
        <v>759</v>
      </c>
      <c r="F2590" s="48" t="s">
        <v>1077</v>
      </c>
      <c r="G2590" s="48">
        <v>67.456329999999994</v>
      </c>
      <c r="H2590" s="48">
        <v>3</v>
      </c>
      <c r="I2590" s="48" t="s">
        <v>287</v>
      </c>
      <c r="J2590" s="48" t="s">
        <v>63</v>
      </c>
    </row>
    <row r="2591" spans="1:10" hidden="1">
      <c r="A2591" s="48" t="s">
        <v>598</v>
      </c>
      <c r="B2591" s="48" t="s">
        <v>17</v>
      </c>
      <c r="C2591" s="48" t="s">
        <v>1037</v>
      </c>
      <c r="D2591" s="48" t="s">
        <v>888</v>
      </c>
      <c r="E2591" s="48" t="s">
        <v>887</v>
      </c>
      <c r="F2591" s="48" t="s">
        <v>1077</v>
      </c>
      <c r="G2591" s="48">
        <v>72.243110000000001</v>
      </c>
      <c r="H2591" s="48">
        <v>2</v>
      </c>
      <c r="I2591" s="48" t="s">
        <v>287</v>
      </c>
      <c r="J2591" s="48" t="s">
        <v>63</v>
      </c>
    </row>
    <row r="2592" spans="1:10" hidden="1">
      <c r="A2592" s="48" t="s">
        <v>598</v>
      </c>
      <c r="B2592" s="48" t="s">
        <v>45</v>
      </c>
      <c r="C2592" s="48" t="s">
        <v>1047</v>
      </c>
      <c r="D2592" s="48" t="s">
        <v>839</v>
      </c>
      <c r="E2592" s="48" t="s">
        <v>838</v>
      </c>
      <c r="F2592" s="48" t="s">
        <v>1077</v>
      </c>
      <c r="G2592" s="48">
        <v>77.527929999999998</v>
      </c>
      <c r="H2592" s="48">
        <v>2</v>
      </c>
      <c r="I2592" s="48" t="s">
        <v>287</v>
      </c>
      <c r="J2592" s="48" t="s">
        <v>63</v>
      </c>
    </row>
    <row r="2593" spans="1:10" hidden="1">
      <c r="A2593" s="48" t="s">
        <v>598</v>
      </c>
      <c r="B2593" s="48" t="s">
        <v>45</v>
      </c>
      <c r="C2593" s="48" t="s">
        <v>1047</v>
      </c>
      <c r="D2593" s="48" t="s">
        <v>979</v>
      </c>
      <c r="E2593" s="48" t="s">
        <v>978</v>
      </c>
      <c r="F2593" s="48" t="s">
        <v>1077</v>
      </c>
      <c r="G2593" s="48">
        <v>58.086599999999997</v>
      </c>
      <c r="H2593" s="48">
        <v>3</v>
      </c>
      <c r="I2593" s="48" t="s">
        <v>287</v>
      </c>
      <c r="J2593" s="48" t="s">
        <v>63</v>
      </c>
    </row>
    <row r="2594" spans="1:10" hidden="1">
      <c r="A2594" s="48" t="s">
        <v>598</v>
      </c>
      <c r="B2594" s="48" t="s">
        <v>45</v>
      </c>
      <c r="C2594" s="48" t="s">
        <v>1047</v>
      </c>
      <c r="D2594" s="48" t="s">
        <v>973</v>
      </c>
      <c r="E2594" s="48" t="s">
        <v>972</v>
      </c>
      <c r="F2594" s="48" t="s">
        <v>1077</v>
      </c>
      <c r="G2594" s="48">
        <v>77.719549999999998</v>
      </c>
      <c r="H2594" s="48">
        <v>2</v>
      </c>
      <c r="I2594" s="48" t="s">
        <v>287</v>
      </c>
      <c r="J2594" s="48" t="s">
        <v>63</v>
      </c>
    </row>
    <row r="2595" spans="1:10" hidden="1">
      <c r="A2595" s="48" t="s">
        <v>598</v>
      </c>
      <c r="B2595" s="48" t="s">
        <v>27</v>
      </c>
      <c r="C2595" s="48" t="s">
        <v>1036</v>
      </c>
      <c r="D2595" s="48" t="s">
        <v>989</v>
      </c>
      <c r="E2595" s="48" t="s">
        <v>988</v>
      </c>
      <c r="F2595" s="48" t="s">
        <v>1077</v>
      </c>
      <c r="G2595" s="48">
        <v>73.780860000000004</v>
      </c>
      <c r="H2595" s="48">
        <v>2</v>
      </c>
      <c r="I2595" s="48" t="s">
        <v>287</v>
      </c>
      <c r="J2595" s="48" t="s">
        <v>63</v>
      </c>
    </row>
    <row r="2596" spans="1:10" hidden="1">
      <c r="A2596" s="48" t="s">
        <v>598</v>
      </c>
      <c r="B2596" s="48" t="s">
        <v>17</v>
      </c>
      <c r="C2596" s="48" t="s">
        <v>1037</v>
      </c>
      <c r="D2596" s="48" t="s">
        <v>798</v>
      </c>
      <c r="E2596" s="48" t="s">
        <v>797</v>
      </c>
      <c r="F2596" s="48" t="s">
        <v>1077</v>
      </c>
      <c r="G2596" s="48">
        <v>70.816090000000003</v>
      </c>
      <c r="H2596" s="48">
        <v>2</v>
      </c>
      <c r="I2596" s="48" t="s">
        <v>287</v>
      </c>
      <c r="J2596" s="48" t="s">
        <v>63</v>
      </c>
    </row>
    <row r="2597" spans="1:10" hidden="1">
      <c r="A2597" s="48" t="s">
        <v>598</v>
      </c>
      <c r="B2597" s="48" t="s">
        <v>29</v>
      </c>
      <c r="C2597" s="48" t="s">
        <v>29</v>
      </c>
      <c r="D2597" s="48" t="s">
        <v>874</v>
      </c>
      <c r="E2597" s="48" t="s">
        <v>873</v>
      </c>
      <c r="F2597" s="48" t="s">
        <v>1077</v>
      </c>
      <c r="G2597" s="48">
        <v>64.201629999999994</v>
      </c>
      <c r="H2597" s="48">
        <v>3</v>
      </c>
      <c r="I2597" s="48" t="s">
        <v>287</v>
      </c>
      <c r="J2597" s="48" t="s">
        <v>63</v>
      </c>
    </row>
    <row r="2598" spans="1:10" hidden="1">
      <c r="A2598" s="48" t="s">
        <v>598</v>
      </c>
      <c r="B2598" s="48" t="s">
        <v>20</v>
      </c>
      <c r="C2598" s="48" t="s">
        <v>577</v>
      </c>
      <c r="D2598" s="48" t="s">
        <v>580</v>
      </c>
      <c r="E2598" s="48" t="s">
        <v>788</v>
      </c>
      <c r="F2598" s="48" t="s">
        <v>1077</v>
      </c>
      <c r="G2598" s="48">
        <v>71.629919999999998</v>
      </c>
      <c r="H2598" s="48">
        <v>2</v>
      </c>
      <c r="I2598" s="48" t="s">
        <v>287</v>
      </c>
      <c r="J2598" s="48" t="s">
        <v>63</v>
      </c>
    </row>
    <row r="2599" spans="1:10" hidden="1">
      <c r="A2599" s="48" t="s">
        <v>598</v>
      </c>
      <c r="B2599" s="48" t="s">
        <v>43</v>
      </c>
      <c r="C2599" s="48" t="s">
        <v>621</v>
      </c>
      <c r="D2599" s="48" t="s">
        <v>923</v>
      </c>
      <c r="E2599" s="48" t="s">
        <v>922</v>
      </c>
      <c r="F2599" s="48" t="s">
        <v>1077</v>
      </c>
      <c r="G2599" s="48">
        <v>69.380889999999994</v>
      </c>
      <c r="H2599" s="48">
        <v>3</v>
      </c>
      <c r="I2599" s="48" t="s">
        <v>287</v>
      </c>
      <c r="J2599" s="48" t="s">
        <v>63</v>
      </c>
    </row>
    <row r="2600" spans="1:10" hidden="1">
      <c r="A2600" s="48" t="s">
        <v>598</v>
      </c>
      <c r="B2600" s="48" t="s">
        <v>51</v>
      </c>
      <c r="C2600" s="48" t="s">
        <v>1039</v>
      </c>
      <c r="D2600" s="48" t="s">
        <v>712</v>
      </c>
      <c r="E2600" s="48" t="s">
        <v>711</v>
      </c>
      <c r="F2600" s="48" t="s">
        <v>1077</v>
      </c>
      <c r="G2600" s="48">
        <v>57.423000000000002</v>
      </c>
      <c r="H2600" s="48">
        <v>3</v>
      </c>
      <c r="I2600" s="48" t="s">
        <v>287</v>
      </c>
      <c r="J2600" s="48" t="s">
        <v>63</v>
      </c>
    </row>
    <row r="2601" spans="1:10" hidden="1">
      <c r="A2601" s="48" t="s">
        <v>598</v>
      </c>
      <c r="B2601" s="48" t="s">
        <v>123</v>
      </c>
      <c r="C2601" s="48" t="s">
        <v>1041</v>
      </c>
      <c r="D2601" s="48" t="s">
        <v>1059</v>
      </c>
      <c r="E2601" s="48" t="s">
        <v>1058</v>
      </c>
      <c r="F2601" s="48" t="s">
        <v>1077</v>
      </c>
      <c r="G2601" s="48">
        <v>72.582250000000002</v>
      </c>
      <c r="H2601" s="48">
        <v>2</v>
      </c>
      <c r="I2601" s="48" t="s">
        <v>287</v>
      </c>
      <c r="J2601" s="48" t="s">
        <v>63</v>
      </c>
    </row>
    <row r="2602" spans="1:10" hidden="1">
      <c r="A2602" s="48" t="s">
        <v>598</v>
      </c>
      <c r="B2602" s="48" t="s">
        <v>573</v>
      </c>
      <c r="C2602" s="48" t="s">
        <v>1040</v>
      </c>
      <c r="D2602" s="48" t="s">
        <v>724</v>
      </c>
      <c r="E2602" s="48" t="s">
        <v>723</v>
      </c>
      <c r="F2602" s="48" t="s">
        <v>1077</v>
      </c>
      <c r="G2602" s="48">
        <v>63.238410000000002</v>
      </c>
      <c r="H2602" s="48">
        <v>3</v>
      </c>
      <c r="I2602" s="48" t="s">
        <v>287</v>
      </c>
      <c r="J2602" s="48" t="s">
        <v>63</v>
      </c>
    </row>
    <row r="2603" spans="1:10" hidden="1">
      <c r="A2603" s="48" t="s">
        <v>598</v>
      </c>
      <c r="B2603" s="48" t="s">
        <v>17</v>
      </c>
      <c r="C2603" s="48" t="s">
        <v>1037</v>
      </c>
      <c r="D2603" s="48" t="s">
        <v>762</v>
      </c>
      <c r="E2603" s="48" t="s">
        <v>761</v>
      </c>
      <c r="F2603" s="48" t="s">
        <v>1077</v>
      </c>
      <c r="G2603" s="48">
        <v>74.321839999999995</v>
      </c>
      <c r="H2603" s="48">
        <v>2</v>
      </c>
      <c r="I2603" s="48" t="s">
        <v>287</v>
      </c>
      <c r="J2603" s="48" t="s">
        <v>63</v>
      </c>
    </row>
    <row r="2604" spans="1:10" hidden="1">
      <c r="A2604" s="48" t="s">
        <v>598</v>
      </c>
      <c r="B2604" s="48" t="s">
        <v>51</v>
      </c>
      <c r="C2604" s="48" t="s">
        <v>1039</v>
      </c>
      <c r="D2604" s="48" t="s">
        <v>652</v>
      </c>
      <c r="E2604" s="48" t="s">
        <v>651</v>
      </c>
      <c r="F2604" s="48" t="s">
        <v>1077</v>
      </c>
      <c r="G2604" s="48">
        <v>70.528099999999995</v>
      </c>
      <c r="H2604" s="48">
        <v>2</v>
      </c>
      <c r="I2604" s="48" t="s">
        <v>287</v>
      </c>
      <c r="J2604" s="48" t="s">
        <v>63</v>
      </c>
    </row>
    <row r="2605" spans="1:10" hidden="1">
      <c r="A2605" s="48" t="s">
        <v>598</v>
      </c>
      <c r="B2605" s="48" t="s">
        <v>43</v>
      </c>
      <c r="C2605" s="48" t="s">
        <v>621</v>
      </c>
      <c r="D2605" s="48" t="s">
        <v>1008</v>
      </c>
      <c r="E2605" s="48" t="s">
        <v>1007</v>
      </c>
      <c r="F2605" s="48" t="s">
        <v>1077</v>
      </c>
      <c r="G2605" s="48">
        <v>71.763490000000004</v>
      </c>
      <c r="H2605" s="48">
        <v>2</v>
      </c>
      <c r="I2605" s="48" t="s">
        <v>287</v>
      </c>
      <c r="J2605" s="48" t="s">
        <v>63</v>
      </c>
    </row>
    <row r="2606" spans="1:10" hidden="1">
      <c r="A2606" s="48" t="s">
        <v>598</v>
      </c>
      <c r="B2606" s="48" t="s">
        <v>33</v>
      </c>
      <c r="C2606" s="48" t="s">
        <v>644</v>
      </c>
      <c r="D2606" s="48" t="s">
        <v>1034</v>
      </c>
      <c r="E2606" s="48" t="s">
        <v>1033</v>
      </c>
      <c r="F2606" s="48" t="s">
        <v>1077</v>
      </c>
      <c r="G2606" s="48">
        <v>68.094120000000004</v>
      </c>
      <c r="H2606" s="48">
        <v>3</v>
      </c>
      <c r="I2606" s="48" t="s">
        <v>287</v>
      </c>
      <c r="J2606" s="48" t="s">
        <v>63</v>
      </c>
    </row>
    <row r="2607" spans="1:10" hidden="1">
      <c r="A2607" s="48" t="s">
        <v>598</v>
      </c>
      <c r="B2607" s="48" t="s">
        <v>573</v>
      </c>
      <c r="C2607" s="48" t="s">
        <v>1043</v>
      </c>
      <c r="D2607" s="48" t="s">
        <v>722</v>
      </c>
      <c r="E2607" s="48" t="s">
        <v>721</v>
      </c>
      <c r="F2607" s="48" t="s">
        <v>1077</v>
      </c>
      <c r="G2607" s="48">
        <v>70.954120000000003</v>
      </c>
      <c r="H2607" s="48">
        <v>2</v>
      </c>
      <c r="I2607" s="48" t="s">
        <v>287</v>
      </c>
      <c r="J2607" s="48" t="s">
        <v>63</v>
      </c>
    </row>
    <row r="2608" spans="1:10" hidden="1">
      <c r="A2608" s="48" t="s">
        <v>598</v>
      </c>
      <c r="B2608" s="48" t="s">
        <v>23</v>
      </c>
      <c r="C2608" s="48" t="s">
        <v>683</v>
      </c>
      <c r="D2608" s="48" t="s">
        <v>685</v>
      </c>
      <c r="E2608" s="48" t="s">
        <v>684</v>
      </c>
      <c r="F2608" s="48" t="s">
        <v>1077</v>
      </c>
      <c r="G2608" s="48">
        <v>73.838989999999995</v>
      </c>
      <c r="H2608" s="48">
        <v>2</v>
      </c>
      <c r="I2608" s="48" t="s">
        <v>287</v>
      </c>
      <c r="J2608" s="48" t="s">
        <v>63</v>
      </c>
    </row>
    <row r="2609" spans="1:10" hidden="1">
      <c r="A2609" s="48" t="s">
        <v>598</v>
      </c>
      <c r="B2609" s="48" t="s">
        <v>27</v>
      </c>
      <c r="C2609" s="48" t="s">
        <v>656</v>
      </c>
      <c r="D2609" s="48" t="s">
        <v>729</v>
      </c>
      <c r="E2609" s="48" t="s">
        <v>728</v>
      </c>
      <c r="F2609" s="48" t="s">
        <v>1077</v>
      </c>
      <c r="G2609" s="48">
        <v>69.685590000000005</v>
      </c>
      <c r="H2609" s="48">
        <v>3</v>
      </c>
      <c r="I2609" s="48" t="s">
        <v>287</v>
      </c>
      <c r="J2609" s="48" t="s">
        <v>63</v>
      </c>
    </row>
    <row r="2610" spans="1:10" hidden="1">
      <c r="A2610" s="48" t="s">
        <v>598</v>
      </c>
      <c r="B2610" s="48" t="s">
        <v>47</v>
      </c>
      <c r="C2610" s="48" t="s">
        <v>47</v>
      </c>
      <c r="D2610" s="48" t="s">
        <v>770</v>
      </c>
      <c r="E2610" s="48" t="s">
        <v>769</v>
      </c>
      <c r="F2610" s="48" t="s">
        <v>1077</v>
      </c>
      <c r="G2610" s="48">
        <v>69.649249999999995</v>
      </c>
      <c r="H2610" s="48">
        <v>3</v>
      </c>
      <c r="I2610" s="48" t="s">
        <v>287</v>
      </c>
      <c r="J2610" s="48" t="s">
        <v>63</v>
      </c>
    </row>
    <row r="2611" spans="1:10" hidden="1">
      <c r="A2611" s="48" t="s">
        <v>598</v>
      </c>
      <c r="B2611" s="48" t="s">
        <v>33</v>
      </c>
      <c r="C2611" s="48" t="s">
        <v>644</v>
      </c>
      <c r="D2611" s="48" t="s">
        <v>845</v>
      </c>
      <c r="E2611" s="48" t="s">
        <v>844</v>
      </c>
      <c r="F2611" s="48" t="s">
        <v>1077</v>
      </c>
      <c r="G2611" s="48">
        <v>71.531980000000004</v>
      </c>
      <c r="H2611" s="48">
        <v>2</v>
      </c>
      <c r="I2611" s="48" t="s">
        <v>287</v>
      </c>
      <c r="J2611" s="48" t="s">
        <v>63</v>
      </c>
    </row>
    <row r="2612" spans="1:10" hidden="1">
      <c r="A2612" s="48" t="s">
        <v>598</v>
      </c>
      <c r="B2612" s="48" t="s">
        <v>51</v>
      </c>
      <c r="C2612" s="48" t="s">
        <v>1039</v>
      </c>
      <c r="D2612" s="48" t="s">
        <v>1000</v>
      </c>
      <c r="E2612" s="48" t="s">
        <v>999</v>
      </c>
      <c r="F2612" s="48" t="s">
        <v>1077</v>
      </c>
      <c r="G2612" s="48">
        <v>69.298910000000006</v>
      </c>
      <c r="H2612" s="48">
        <v>3</v>
      </c>
      <c r="I2612" s="48" t="s">
        <v>287</v>
      </c>
      <c r="J2612" s="48" t="s">
        <v>63</v>
      </c>
    </row>
    <row r="2613" spans="1:10" hidden="1">
      <c r="A2613" s="48" t="s">
        <v>598</v>
      </c>
      <c r="B2613" s="48" t="s">
        <v>33</v>
      </c>
      <c r="C2613" s="48" t="s">
        <v>644</v>
      </c>
      <c r="D2613" s="48" t="s">
        <v>700</v>
      </c>
      <c r="E2613" s="48" t="s">
        <v>699</v>
      </c>
      <c r="F2613" s="48" t="s">
        <v>1077</v>
      </c>
      <c r="G2613" s="48">
        <v>53.496929999999999</v>
      </c>
      <c r="H2613" s="48">
        <v>3</v>
      </c>
      <c r="I2613" s="48" t="s">
        <v>287</v>
      </c>
      <c r="J2613" s="48" t="s">
        <v>63</v>
      </c>
    </row>
    <row r="2614" spans="1:10" hidden="1">
      <c r="A2614" s="48" t="s">
        <v>598</v>
      </c>
      <c r="B2614" s="48" t="s">
        <v>51</v>
      </c>
      <c r="C2614" s="48" t="s">
        <v>1039</v>
      </c>
      <c r="D2614" s="48" t="s">
        <v>714</v>
      </c>
      <c r="E2614" s="48" t="s">
        <v>713</v>
      </c>
      <c r="F2614" s="48" t="s">
        <v>1077</v>
      </c>
      <c r="G2614" s="48">
        <v>66.074659999999994</v>
      </c>
      <c r="H2614" s="48">
        <v>3</v>
      </c>
      <c r="I2614" s="48" t="s">
        <v>287</v>
      </c>
      <c r="J2614" s="48" t="s">
        <v>63</v>
      </c>
    </row>
    <row r="2615" spans="1:10" hidden="1">
      <c r="A2615" s="48" t="s">
        <v>598</v>
      </c>
      <c r="B2615" s="48" t="s">
        <v>53</v>
      </c>
      <c r="C2615" s="48" t="s">
        <v>743</v>
      </c>
      <c r="D2615" s="48" t="s">
        <v>825</v>
      </c>
      <c r="E2615" s="48" t="s">
        <v>824</v>
      </c>
      <c r="F2615" s="48" t="s">
        <v>1077</v>
      </c>
      <c r="G2615" s="48">
        <v>69.394220000000004</v>
      </c>
      <c r="H2615" s="48">
        <v>3</v>
      </c>
      <c r="I2615" s="48" t="s">
        <v>287</v>
      </c>
      <c r="J2615" s="48" t="s">
        <v>63</v>
      </c>
    </row>
    <row r="2616" spans="1:10" hidden="1">
      <c r="A2616" s="48" t="s">
        <v>598</v>
      </c>
      <c r="B2616" s="48" t="s">
        <v>27</v>
      </c>
      <c r="C2616" s="48" t="s">
        <v>752</v>
      </c>
      <c r="D2616" s="48" t="s">
        <v>784</v>
      </c>
      <c r="E2616" s="48" t="s">
        <v>783</v>
      </c>
      <c r="F2616" s="48" t="s">
        <v>1077</v>
      </c>
      <c r="G2616" s="48">
        <v>77.992980000000003</v>
      </c>
      <c r="H2616" s="48">
        <v>2</v>
      </c>
      <c r="I2616" s="48" t="s">
        <v>287</v>
      </c>
      <c r="J2616" s="48" t="s">
        <v>63</v>
      </c>
    </row>
    <row r="2617" spans="1:10" hidden="1">
      <c r="A2617" s="48" t="s">
        <v>598</v>
      </c>
      <c r="B2617" s="48" t="s">
        <v>41</v>
      </c>
      <c r="C2617" s="48" t="s">
        <v>619</v>
      </c>
      <c r="D2617" s="48" t="s">
        <v>706</v>
      </c>
      <c r="E2617" s="48" t="s">
        <v>705</v>
      </c>
      <c r="F2617" s="48" t="s">
        <v>1077</v>
      </c>
      <c r="G2617" s="48">
        <v>75.339209999999994</v>
      </c>
      <c r="H2617" s="48">
        <v>2</v>
      </c>
      <c r="I2617" s="48" t="s">
        <v>287</v>
      </c>
      <c r="J2617" s="48" t="s">
        <v>63</v>
      </c>
    </row>
    <row r="2618" spans="1:10" hidden="1">
      <c r="A2618" s="48" t="s">
        <v>598</v>
      </c>
      <c r="B2618" s="48" t="s">
        <v>573</v>
      </c>
      <c r="C2618" s="48" t="s">
        <v>1040</v>
      </c>
      <c r="D2618" s="48" t="s">
        <v>937</v>
      </c>
      <c r="E2618" s="48" t="s">
        <v>936</v>
      </c>
      <c r="F2618" s="48" t="s">
        <v>1077</v>
      </c>
      <c r="G2618" s="48">
        <v>59.411349999999999</v>
      </c>
      <c r="H2618" s="48">
        <v>3</v>
      </c>
      <c r="I2618" s="48" t="s">
        <v>287</v>
      </c>
      <c r="J2618" s="48" t="s">
        <v>63</v>
      </c>
    </row>
    <row r="2619" spans="1:10" hidden="1">
      <c r="A2619" s="48" t="s">
        <v>598</v>
      </c>
      <c r="B2619" s="48" t="s">
        <v>37</v>
      </c>
      <c r="C2619" s="48" t="s">
        <v>603</v>
      </c>
      <c r="D2619" s="48" t="s">
        <v>833</v>
      </c>
      <c r="E2619" s="48" t="s">
        <v>832</v>
      </c>
      <c r="F2619" s="48" t="s">
        <v>1077</v>
      </c>
      <c r="G2619" s="48">
        <v>75.270240000000001</v>
      </c>
      <c r="H2619" s="48">
        <v>2</v>
      </c>
      <c r="I2619" s="48" t="s">
        <v>287</v>
      </c>
      <c r="J2619" s="48" t="s">
        <v>63</v>
      </c>
    </row>
    <row r="2620" spans="1:10" hidden="1">
      <c r="A2620" s="48" t="s">
        <v>598</v>
      </c>
      <c r="B2620" s="48" t="s">
        <v>51</v>
      </c>
      <c r="C2620" s="48" t="s">
        <v>1046</v>
      </c>
      <c r="D2620" s="48" t="s">
        <v>716</v>
      </c>
      <c r="E2620" s="48" t="s">
        <v>715</v>
      </c>
      <c r="F2620" s="48" t="s">
        <v>1077</v>
      </c>
      <c r="G2620" s="48">
        <v>68.052030000000002</v>
      </c>
      <c r="H2620" s="48">
        <v>3</v>
      </c>
      <c r="I2620" s="48" t="s">
        <v>287</v>
      </c>
      <c r="J2620" s="48" t="s">
        <v>63</v>
      </c>
    </row>
    <row r="2621" spans="1:10" hidden="1">
      <c r="A2621" s="48" t="s">
        <v>598</v>
      </c>
      <c r="B2621" s="48" t="s">
        <v>20</v>
      </c>
      <c r="C2621" s="48" t="s">
        <v>577</v>
      </c>
      <c r="D2621" s="48" t="s">
        <v>581</v>
      </c>
      <c r="E2621" s="48" t="s">
        <v>866</v>
      </c>
      <c r="F2621" s="48" t="s">
        <v>1077</v>
      </c>
      <c r="G2621" s="48">
        <v>68.346289999999996</v>
      </c>
      <c r="H2621" s="48">
        <v>3</v>
      </c>
      <c r="I2621" s="48" t="s">
        <v>287</v>
      </c>
      <c r="J2621" s="48" t="s">
        <v>63</v>
      </c>
    </row>
    <row r="2622" spans="1:10" hidden="1">
      <c r="A2622" s="48" t="s">
        <v>598</v>
      </c>
      <c r="B2622" s="48" t="s">
        <v>29</v>
      </c>
      <c r="C2622" s="48" t="s">
        <v>29</v>
      </c>
      <c r="D2622" s="48" t="s">
        <v>677</v>
      </c>
      <c r="E2622" s="48" t="s">
        <v>676</v>
      </c>
      <c r="F2622" s="48" t="s">
        <v>1077</v>
      </c>
      <c r="G2622" s="48">
        <v>59.220730000000003</v>
      </c>
      <c r="H2622" s="48">
        <v>3</v>
      </c>
      <c r="I2622" s="48" t="s">
        <v>287</v>
      </c>
      <c r="J2622" s="48" t="s">
        <v>63</v>
      </c>
    </row>
    <row r="2623" spans="1:10" hidden="1">
      <c r="A2623" s="48" t="s">
        <v>598</v>
      </c>
      <c r="B2623" s="48" t="s">
        <v>25</v>
      </c>
      <c r="C2623" s="48" t="s">
        <v>634</v>
      </c>
      <c r="D2623" s="48" t="s">
        <v>778</v>
      </c>
      <c r="E2623" s="48" t="s">
        <v>777</v>
      </c>
      <c r="F2623" s="48" t="s">
        <v>1077</v>
      </c>
      <c r="G2623" s="48">
        <v>67.808189999999996</v>
      </c>
      <c r="H2623" s="48">
        <v>3</v>
      </c>
      <c r="I2623" s="48" t="s">
        <v>287</v>
      </c>
      <c r="J2623" s="48" t="s">
        <v>63</v>
      </c>
    </row>
    <row r="2624" spans="1:10" hidden="1">
      <c r="A2624" s="48" t="s">
        <v>598</v>
      </c>
      <c r="B2624" s="48" t="s">
        <v>29</v>
      </c>
      <c r="C2624" s="48" t="s">
        <v>29</v>
      </c>
      <c r="D2624" s="48" t="s">
        <v>868</v>
      </c>
      <c r="E2624" s="48" t="s">
        <v>867</v>
      </c>
      <c r="F2624" s="48" t="s">
        <v>1077</v>
      </c>
      <c r="G2624" s="48">
        <v>59.383980000000001</v>
      </c>
      <c r="H2624" s="48">
        <v>3</v>
      </c>
      <c r="I2624" s="48" t="s">
        <v>287</v>
      </c>
      <c r="J2624" s="48" t="s">
        <v>63</v>
      </c>
    </row>
    <row r="2625" spans="1:10" hidden="1">
      <c r="A2625" s="48" t="s">
        <v>598</v>
      </c>
      <c r="B2625" s="48" t="s">
        <v>25</v>
      </c>
      <c r="C2625" s="48" t="s">
        <v>631</v>
      </c>
      <c r="D2625" s="48" t="s">
        <v>983</v>
      </c>
      <c r="E2625" s="48" t="s">
        <v>982</v>
      </c>
      <c r="F2625" s="48" t="s">
        <v>1077</v>
      </c>
      <c r="G2625" s="48">
        <v>72.918310000000005</v>
      </c>
      <c r="H2625" s="48">
        <v>2</v>
      </c>
      <c r="I2625" s="48" t="s">
        <v>287</v>
      </c>
      <c r="J2625" s="48" t="s">
        <v>63</v>
      </c>
    </row>
    <row r="2626" spans="1:10" hidden="1">
      <c r="A2626" s="48" t="s">
        <v>598</v>
      </c>
      <c r="B2626" s="48" t="s">
        <v>25</v>
      </c>
      <c r="C2626" s="48" t="s">
        <v>631</v>
      </c>
      <c r="D2626" s="48" t="s">
        <v>860</v>
      </c>
      <c r="E2626" s="48" t="s">
        <v>859</v>
      </c>
      <c r="F2626" s="48" t="s">
        <v>1077</v>
      </c>
      <c r="G2626" s="48">
        <v>74.065700000000007</v>
      </c>
      <c r="H2626" s="48">
        <v>2</v>
      </c>
      <c r="I2626" s="48" t="s">
        <v>287</v>
      </c>
      <c r="J2626" s="48" t="s">
        <v>63</v>
      </c>
    </row>
    <row r="2627" spans="1:10" hidden="1">
      <c r="A2627" s="48" t="s">
        <v>598</v>
      </c>
      <c r="B2627" s="48" t="s">
        <v>20</v>
      </c>
      <c r="C2627" s="48" t="s">
        <v>577</v>
      </c>
      <c r="D2627" s="48" t="s">
        <v>582</v>
      </c>
      <c r="E2627" s="48" t="s">
        <v>994</v>
      </c>
      <c r="F2627" s="48" t="s">
        <v>1077</v>
      </c>
      <c r="G2627" s="48">
        <v>65.145780000000002</v>
      </c>
      <c r="H2627" s="48">
        <v>3</v>
      </c>
      <c r="I2627" s="48" t="s">
        <v>287</v>
      </c>
      <c r="J2627" s="48" t="s">
        <v>63</v>
      </c>
    </row>
    <row r="2628" spans="1:10" hidden="1">
      <c r="A2628" s="48" t="s">
        <v>598</v>
      </c>
      <c r="B2628" s="48" t="s">
        <v>27</v>
      </c>
      <c r="C2628" s="48" t="s">
        <v>1038</v>
      </c>
      <c r="D2628" s="48" t="s">
        <v>981</v>
      </c>
      <c r="E2628" s="48" t="s">
        <v>980</v>
      </c>
      <c r="F2628" s="48" t="s">
        <v>1077</v>
      </c>
      <c r="G2628" s="48">
        <v>70.345600000000005</v>
      </c>
      <c r="H2628" s="48">
        <v>2</v>
      </c>
      <c r="I2628" s="48" t="s">
        <v>287</v>
      </c>
      <c r="J2628" s="48" t="s">
        <v>63</v>
      </c>
    </row>
    <row r="2629" spans="1:10" hidden="1">
      <c r="A2629" s="48" t="s">
        <v>598</v>
      </c>
      <c r="B2629" s="48" t="s">
        <v>25</v>
      </c>
      <c r="C2629" s="48" t="s">
        <v>1045</v>
      </c>
      <c r="D2629" s="48" t="s">
        <v>735</v>
      </c>
      <c r="E2629" s="48" t="s">
        <v>734</v>
      </c>
      <c r="F2629" s="48" t="s">
        <v>1077</v>
      </c>
      <c r="G2629" s="48">
        <v>78.699569999999994</v>
      </c>
      <c r="H2629" s="48">
        <v>2</v>
      </c>
      <c r="I2629" s="48" t="s">
        <v>287</v>
      </c>
      <c r="J2629" s="48" t="s">
        <v>63</v>
      </c>
    </row>
    <row r="2630" spans="1:10" hidden="1">
      <c r="A2630" s="48" t="s">
        <v>598</v>
      </c>
      <c r="B2630" s="48" t="s">
        <v>31</v>
      </c>
      <c r="C2630" s="48" t="s">
        <v>678</v>
      </c>
      <c r="D2630" s="48" t="s">
        <v>681</v>
      </c>
      <c r="E2630" s="48" t="s">
        <v>680</v>
      </c>
      <c r="F2630" s="48" t="s">
        <v>1077</v>
      </c>
      <c r="G2630" s="48">
        <v>71.207430000000002</v>
      </c>
      <c r="H2630" s="48">
        <v>2</v>
      </c>
      <c r="I2630" s="48" t="s">
        <v>287</v>
      </c>
      <c r="J2630" s="48" t="s">
        <v>63</v>
      </c>
    </row>
    <row r="2631" spans="1:10" hidden="1">
      <c r="A2631" s="48" t="s">
        <v>598</v>
      </c>
      <c r="B2631" s="48" t="s">
        <v>51</v>
      </c>
      <c r="C2631" s="48" t="s">
        <v>1046</v>
      </c>
      <c r="D2631" s="48" t="s">
        <v>1002</v>
      </c>
      <c r="E2631" s="48" t="s">
        <v>1001</v>
      </c>
      <c r="F2631" s="48" t="s">
        <v>1077</v>
      </c>
      <c r="G2631" s="48">
        <v>66.542479999999998</v>
      </c>
      <c r="H2631" s="48">
        <v>3</v>
      </c>
      <c r="I2631" s="48" t="s">
        <v>287</v>
      </c>
      <c r="J2631" s="48" t="s">
        <v>63</v>
      </c>
    </row>
    <row r="2632" spans="1:10" hidden="1">
      <c r="A2632" s="48" t="s">
        <v>598</v>
      </c>
      <c r="B2632" s="48" t="s">
        <v>27</v>
      </c>
      <c r="C2632" s="48" t="s">
        <v>660</v>
      </c>
      <c r="D2632" s="48" t="s">
        <v>858</v>
      </c>
      <c r="E2632" s="48" t="s">
        <v>857</v>
      </c>
      <c r="F2632" s="48" t="s">
        <v>1077</v>
      </c>
      <c r="G2632" s="48">
        <v>75.055070000000001</v>
      </c>
      <c r="H2632" s="48">
        <v>2</v>
      </c>
      <c r="I2632" s="48" t="s">
        <v>287</v>
      </c>
      <c r="J2632" s="48" t="s">
        <v>63</v>
      </c>
    </row>
    <row r="2633" spans="1:10" hidden="1">
      <c r="A2633" s="48" t="s">
        <v>598</v>
      </c>
      <c r="B2633" s="48" t="s">
        <v>27</v>
      </c>
      <c r="C2633" s="48" t="s">
        <v>1038</v>
      </c>
      <c r="D2633" s="48" t="s">
        <v>665</v>
      </c>
      <c r="E2633" s="48" t="s">
        <v>664</v>
      </c>
      <c r="F2633" s="48" t="s">
        <v>1077</v>
      </c>
      <c r="G2633" s="48">
        <v>73.519279999999995</v>
      </c>
      <c r="H2633" s="48">
        <v>2</v>
      </c>
      <c r="I2633" s="48" t="s">
        <v>287</v>
      </c>
      <c r="J2633" s="48" t="s">
        <v>63</v>
      </c>
    </row>
    <row r="2634" spans="1:10" hidden="1">
      <c r="A2634" s="48" t="s">
        <v>598</v>
      </c>
      <c r="B2634" s="48" t="s">
        <v>25</v>
      </c>
      <c r="C2634" s="48" t="s">
        <v>636</v>
      </c>
      <c r="D2634" s="48" t="s">
        <v>939</v>
      </c>
      <c r="E2634" s="48" t="s">
        <v>938</v>
      </c>
      <c r="F2634" s="48" t="s">
        <v>1077</v>
      </c>
      <c r="G2634" s="48">
        <v>74.250820000000004</v>
      </c>
      <c r="H2634" s="48">
        <v>2</v>
      </c>
      <c r="I2634" s="48" t="s">
        <v>287</v>
      </c>
      <c r="J2634" s="48" t="s">
        <v>63</v>
      </c>
    </row>
    <row r="2635" spans="1:10" hidden="1">
      <c r="A2635" s="48" t="s">
        <v>598</v>
      </c>
      <c r="B2635" s="48" t="s">
        <v>25</v>
      </c>
      <c r="C2635" s="48" t="s">
        <v>1045</v>
      </c>
      <c r="D2635" s="48" t="s">
        <v>739</v>
      </c>
      <c r="E2635" s="48" t="s">
        <v>738</v>
      </c>
      <c r="F2635" s="48" t="s">
        <v>1077</v>
      </c>
      <c r="G2635" s="48">
        <v>76.738039999999998</v>
      </c>
      <c r="H2635" s="48">
        <v>2</v>
      </c>
      <c r="I2635" s="48" t="s">
        <v>287</v>
      </c>
      <c r="J2635" s="48" t="s">
        <v>63</v>
      </c>
    </row>
    <row r="2636" spans="1:10" hidden="1">
      <c r="A2636" s="48" t="s">
        <v>598</v>
      </c>
      <c r="B2636" s="48" t="s">
        <v>573</v>
      </c>
      <c r="C2636" s="48" t="s">
        <v>1043</v>
      </c>
      <c r="D2636" s="48" t="s">
        <v>929</v>
      </c>
      <c r="E2636" s="48" t="s">
        <v>928</v>
      </c>
      <c r="F2636" s="48" t="s">
        <v>1077</v>
      </c>
      <c r="G2636" s="48">
        <v>54.072539999999996</v>
      </c>
      <c r="H2636" s="48">
        <v>3</v>
      </c>
      <c r="I2636" s="48" t="s">
        <v>287</v>
      </c>
      <c r="J2636" s="48" t="s">
        <v>63</v>
      </c>
    </row>
    <row r="2637" spans="1:10" hidden="1">
      <c r="A2637" s="48" t="s">
        <v>598</v>
      </c>
      <c r="B2637" s="48" t="s">
        <v>123</v>
      </c>
      <c r="C2637" s="48" t="s">
        <v>1041</v>
      </c>
      <c r="D2637" s="48" t="s">
        <v>1055</v>
      </c>
      <c r="E2637" s="48" t="s">
        <v>1054</v>
      </c>
      <c r="F2637" s="48" t="s">
        <v>1077</v>
      </c>
      <c r="G2637" s="48">
        <v>75.640090000000001</v>
      </c>
      <c r="H2637" s="48">
        <v>2</v>
      </c>
      <c r="I2637" s="48" t="s">
        <v>287</v>
      </c>
      <c r="J2637" s="48" t="s">
        <v>63</v>
      </c>
    </row>
    <row r="2638" spans="1:10" hidden="1">
      <c r="A2638" s="48" t="s">
        <v>598</v>
      </c>
      <c r="B2638" s="48" t="s">
        <v>43</v>
      </c>
      <c r="C2638" s="48" t="s">
        <v>621</v>
      </c>
      <c r="D2638" s="48" t="s">
        <v>1012</v>
      </c>
      <c r="E2638" s="48" t="s">
        <v>1011</v>
      </c>
      <c r="F2638" s="48" t="s">
        <v>1077</v>
      </c>
      <c r="G2638" s="48">
        <v>76.924710000000005</v>
      </c>
      <c r="H2638" s="48">
        <v>2</v>
      </c>
      <c r="I2638" s="48" t="s">
        <v>287</v>
      </c>
      <c r="J2638" s="48" t="s">
        <v>63</v>
      </c>
    </row>
    <row r="2639" spans="1:10" hidden="1">
      <c r="A2639" s="48" t="s">
        <v>598</v>
      </c>
      <c r="B2639" s="48" t="s">
        <v>27</v>
      </c>
      <c r="C2639" s="48" t="s">
        <v>752</v>
      </c>
      <c r="D2639" s="48" t="s">
        <v>809</v>
      </c>
      <c r="E2639" s="48" t="s">
        <v>808</v>
      </c>
      <c r="F2639" s="48" t="s">
        <v>1077</v>
      </c>
      <c r="G2639" s="48">
        <v>73.472329999999999</v>
      </c>
      <c r="H2639" s="48">
        <v>2</v>
      </c>
      <c r="I2639" s="48" t="s">
        <v>287</v>
      </c>
      <c r="J2639" s="48" t="s">
        <v>63</v>
      </c>
    </row>
    <row r="2640" spans="1:10" hidden="1">
      <c r="A2640" s="48" t="s">
        <v>598</v>
      </c>
      <c r="B2640" s="48" t="s">
        <v>20</v>
      </c>
      <c r="C2640" s="48" t="s">
        <v>577</v>
      </c>
      <c r="D2640" s="48" t="s">
        <v>590</v>
      </c>
      <c r="E2640" s="48" t="s">
        <v>943</v>
      </c>
      <c r="F2640" s="48" t="s">
        <v>1077</v>
      </c>
      <c r="G2640" s="48">
        <v>72.859650000000002</v>
      </c>
      <c r="H2640" s="48">
        <v>2</v>
      </c>
      <c r="I2640" s="48" t="s">
        <v>287</v>
      </c>
      <c r="J2640" s="48" t="s">
        <v>63</v>
      </c>
    </row>
    <row r="2641" spans="1:10" hidden="1">
      <c r="A2641" s="48" t="s">
        <v>596</v>
      </c>
      <c r="B2641" s="48" t="s">
        <v>558</v>
      </c>
      <c r="C2641" s="48" t="s">
        <v>539</v>
      </c>
      <c r="D2641" s="48" t="s">
        <v>539</v>
      </c>
      <c r="E2641" s="48" t="s">
        <v>539</v>
      </c>
      <c r="F2641" s="48" t="s">
        <v>1077</v>
      </c>
      <c r="I2641" s="48" t="s">
        <v>287</v>
      </c>
      <c r="J2641" s="48" t="s">
        <v>63</v>
      </c>
    </row>
    <row r="2642" spans="1:10" hidden="1">
      <c r="A2642" s="48" t="s">
        <v>597</v>
      </c>
      <c r="B2642" s="48" t="s">
        <v>558</v>
      </c>
      <c r="C2642" s="48" t="s">
        <v>539</v>
      </c>
      <c r="D2642" s="48" t="s">
        <v>539</v>
      </c>
      <c r="E2642" s="48" t="s">
        <v>539</v>
      </c>
      <c r="F2642" s="48" t="s">
        <v>1077</v>
      </c>
      <c r="I2642" s="48" t="s">
        <v>287</v>
      </c>
      <c r="J2642" s="48" t="s">
        <v>60</v>
      </c>
    </row>
    <row r="2643" spans="1:10" hidden="1">
      <c r="A2643" s="48" t="s">
        <v>597</v>
      </c>
      <c r="B2643" s="48" t="s">
        <v>557</v>
      </c>
      <c r="C2643" s="48" t="s">
        <v>539</v>
      </c>
      <c r="D2643" s="48" t="s">
        <v>539</v>
      </c>
      <c r="E2643" s="48" t="s">
        <v>539</v>
      </c>
      <c r="F2643" s="48" t="s">
        <v>1077</v>
      </c>
      <c r="I2643" s="48" t="s">
        <v>287</v>
      </c>
      <c r="J2643" s="48" t="s">
        <v>60</v>
      </c>
    </row>
    <row r="2644" spans="1:10" hidden="1">
      <c r="A2644" s="48" t="s">
        <v>598</v>
      </c>
      <c r="B2644" s="48" t="s">
        <v>557</v>
      </c>
      <c r="C2644" s="48" t="s">
        <v>539</v>
      </c>
      <c r="D2644" s="48" t="s">
        <v>539</v>
      </c>
      <c r="E2644" s="48" t="s">
        <v>539</v>
      </c>
      <c r="F2644" s="48" t="s">
        <v>1077</v>
      </c>
      <c r="I2644" s="48" t="s">
        <v>287</v>
      </c>
      <c r="J2644" s="48" t="s">
        <v>63</v>
      </c>
    </row>
    <row r="2645" spans="1:10" hidden="1">
      <c r="A2645" s="48" t="s">
        <v>598</v>
      </c>
      <c r="B2645" s="48" t="s">
        <v>558</v>
      </c>
      <c r="C2645" s="48" t="s">
        <v>539</v>
      </c>
      <c r="D2645" s="48" t="s">
        <v>539</v>
      </c>
      <c r="E2645" s="48" t="s">
        <v>539</v>
      </c>
      <c r="F2645" s="48" t="s">
        <v>1077</v>
      </c>
      <c r="I2645" s="48" t="s">
        <v>287</v>
      </c>
      <c r="J2645" s="48" t="s">
        <v>63</v>
      </c>
    </row>
    <row r="2646" spans="1:10" hidden="1">
      <c r="A2646" s="48" t="s">
        <v>595</v>
      </c>
      <c r="B2646" s="48" t="s">
        <v>557</v>
      </c>
      <c r="C2646" s="48" t="s">
        <v>539</v>
      </c>
      <c r="D2646" s="48" t="s">
        <v>539</v>
      </c>
      <c r="E2646" s="48" t="s">
        <v>539</v>
      </c>
      <c r="F2646" s="48" t="s">
        <v>1077</v>
      </c>
      <c r="I2646" s="48" t="s">
        <v>287</v>
      </c>
      <c r="J2646" s="48" t="s">
        <v>60</v>
      </c>
    </row>
    <row r="2647" spans="1:10" hidden="1">
      <c r="A2647" s="48" t="s">
        <v>596</v>
      </c>
      <c r="B2647" s="48" t="s">
        <v>557</v>
      </c>
      <c r="C2647" s="48" t="s">
        <v>539</v>
      </c>
      <c r="D2647" s="48" t="s">
        <v>539</v>
      </c>
      <c r="E2647" s="48" t="s">
        <v>539</v>
      </c>
      <c r="F2647" s="48" t="s">
        <v>1077</v>
      </c>
      <c r="I2647" s="48" t="s">
        <v>287</v>
      </c>
      <c r="J2647" s="48" t="s">
        <v>63</v>
      </c>
    </row>
    <row r="2648" spans="1:10" hidden="1">
      <c r="A2648" s="48" t="s">
        <v>595</v>
      </c>
      <c r="B2648" s="48" t="s">
        <v>558</v>
      </c>
      <c r="C2648" s="48" t="s">
        <v>539</v>
      </c>
      <c r="D2648" s="48" t="s">
        <v>539</v>
      </c>
      <c r="E2648" s="48" t="s">
        <v>539</v>
      </c>
      <c r="F2648" s="48" t="s">
        <v>1077</v>
      </c>
      <c r="I2648" s="48" t="s">
        <v>287</v>
      </c>
      <c r="J2648" s="48" t="s">
        <v>60</v>
      </c>
    </row>
    <row r="2649" spans="1:10" hidden="1">
      <c r="A2649" s="48" t="s">
        <v>70</v>
      </c>
      <c r="B2649" s="48" t="s">
        <v>29</v>
      </c>
      <c r="C2649" s="48" t="s">
        <v>29</v>
      </c>
      <c r="D2649" s="48" t="s">
        <v>689</v>
      </c>
      <c r="E2649" s="48" t="s">
        <v>688</v>
      </c>
      <c r="F2649" s="48" t="s">
        <v>1077</v>
      </c>
      <c r="G2649" s="48">
        <v>56.692909999999998</v>
      </c>
      <c r="H2649" s="48">
        <v>2</v>
      </c>
      <c r="I2649" s="48" t="s">
        <v>1573</v>
      </c>
      <c r="J2649" s="48" t="s">
        <v>68</v>
      </c>
    </row>
    <row r="2650" spans="1:10" hidden="1">
      <c r="A2650" s="48" t="s">
        <v>70</v>
      </c>
      <c r="B2650" s="48" t="s">
        <v>47</v>
      </c>
      <c r="C2650" s="48" t="s">
        <v>47</v>
      </c>
      <c r="D2650" s="48" t="s">
        <v>931</v>
      </c>
      <c r="E2650" s="48" t="s">
        <v>930</v>
      </c>
      <c r="F2650" s="48" t="s">
        <v>1077</v>
      </c>
      <c r="G2650" s="48">
        <v>55.813949999999998</v>
      </c>
      <c r="H2650" s="48">
        <v>2</v>
      </c>
      <c r="I2650" s="48" t="s">
        <v>1573</v>
      </c>
      <c r="J2650" s="48" t="s">
        <v>68</v>
      </c>
    </row>
    <row r="2651" spans="1:10" hidden="1">
      <c r="A2651" s="48" t="s">
        <v>70</v>
      </c>
      <c r="B2651" s="48" t="s">
        <v>17</v>
      </c>
      <c r="C2651" s="48" t="s">
        <v>1037</v>
      </c>
      <c r="D2651" s="48" t="s">
        <v>951</v>
      </c>
      <c r="E2651" s="48" t="s">
        <v>950</v>
      </c>
      <c r="F2651" s="48" t="s">
        <v>1077</v>
      </c>
      <c r="G2651" s="48">
        <v>51.351349999999996</v>
      </c>
      <c r="H2651" s="48">
        <v>2</v>
      </c>
      <c r="I2651" s="48" t="s">
        <v>1573</v>
      </c>
      <c r="J2651" s="48" t="s">
        <v>68</v>
      </c>
    </row>
    <row r="2652" spans="1:10" hidden="1">
      <c r="A2652" s="48" t="s">
        <v>70</v>
      </c>
      <c r="B2652" s="48" t="s">
        <v>557</v>
      </c>
      <c r="C2652" s="48" t="s">
        <v>750</v>
      </c>
      <c r="D2652" s="48" t="s">
        <v>750</v>
      </c>
      <c r="E2652" s="48" t="s">
        <v>861</v>
      </c>
      <c r="F2652" s="48" t="s">
        <v>1077</v>
      </c>
      <c r="G2652" s="48">
        <v>58.012819999999998</v>
      </c>
      <c r="H2652" s="48">
        <v>1</v>
      </c>
      <c r="I2652" s="48" t="s">
        <v>1573</v>
      </c>
      <c r="J2652" s="48" t="s">
        <v>68</v>
      </c>
    </row>
    <row r="2653" spans="1:10" hidden="1">
      <c r="A2653" s="48" t="s">
        <v>70</v>
      </c>
      <c r="B2653" s="48" t="s">
        <v>573</v>
      </c>
      <c r="C2653" s="48" t="s">
        <v>1040</v>
      </c>
      <c r="D2653" s="48" t="s">
        <v>975</v>
      </c>
      <c r="E2653" s="48" t="s">
        <v>974</v>
      </c>
      <c r="F2653" s="48" t="s">
        <v>1077</v>
      </c>
      <c r="G2653" s="48">
        <v>46.153849999999998</v>
      </c>
      <c r="H2653" s="48">
        <v>2</v>
      </c>
      <c r="I2653" s="48" t="s">
        <v>1573</v>
      </c>
      <c r="J2653" s="48" t="s">
        <v>68</v>
      </c>
    </row>
    <row r="2654" spans="1:10" hidden="1">
      <c r="A2654" s="48" t="s">
        <v>70</v>
      </c>
      <c r="B2654" s="48" t="s">
        <v>23</v>
      </c>
      <c r="C2654" s="48" t="s">
        <v>1044</v>
      </c>
      <c r="D2654" s="48" t="s">
        <v>996</v>
      </c>
      <c r="E2654" s="48" t="s">
        <v>995</v>
      </c>
      <c r="F2654" s="48" t="s">
        <v>1077</v>
      </c>
      <c r="G2654" s="48">
        <v>61.146500000000003</v>
      </c>
      <c r="H2654" s="48">
        <v>1</v>
      </c>
      <c r="I2654" s="48" t="s">
        <v>1573</v>
      </c>
      <c r="J2654" s="48" t="s">
        <v>68</v>
      </c>
    </row>
    <row r="2655" spans="1:10" hidden="1">
      <c r="A2655" s="48" t="s">
        <v>70</v>
      </c>
      <c r="B2655" s="48" t="s">
        <v>31</v>
      </c>
      <c r="C2655" s="48" t="s">
        <v>678</v>
      </c>
      <c r="D2655" s="48" t="s">
        <v>758</v>
      </c>
      <c r="E2655" s="48" t="s">
        <v>757</v>
      </c>
      <c r="F2655" s="48" t="s">
        <v>1077</v>
      </c>
      <c r="G2655" s="48">
        <v>51.505020000000002</v>
      </c>
      <c r="H2655" s="48">
        <v>2</v>
      </c>
      <c r="I2655" s="48" t="s">
        <v>1573</v>
      </c>
      <c r="J2655" s="48" t="s">
        <v>68</v>
      </c>
    </row>
    <row r="2656" spans="1:10" hidden="1">
      <c r="A2656" s="48" t="s">
        <v>70</v>
      </c>
      <c r="B2656" s="48" t="s">
        <v>558</v>
      </c>
      <c r="C2656" s="48" t="s">
        <v>660</v>
      </c>
      <c r="D2656" s="48" t="s">
        <v>985</v>
      </c>
      <c r="E2656" s="48" t="s">
        <v>984</v>
      </c>
      <c r="F2656" s="48" t="s">
        <v>1077</v>
      </c>
      <c r="G2656" s="48">
        <v>52.697099999999999</v>
      </c>
      <c r="H2656" s="48">
        <v>2</v>
      </c>
      <c r="I2656" s="48" t="s">
        <v>1573</v>
      </c>
      <c r="J2656" s="48" t="s">
        <v>68</v>
      </c>
    </row>
    <row r="2657" spans="1:10" hidden="1">
      <c r="A2657" s="48" t="s">
        <v>70</v>
      </c>
      <c r="B2657" s="48" t="s">
        <v>51</v>
      </c>
      <c r="C2657" s="48" t="s">
        <v>1039</v>
      </c>
      <c r="D2657" s="48" t="s">
        <v>807</v>
      </c>
      <c r="E2657" s="48" t="s">
        <v>806</v>
      </c>
      <c r="F2657" s="48" t="s">
        <v>1077</v>
      </c>
      <c r="G2657" s="48">
        <v>54.368929999999999</v>
      </c>
      <c r="H2657" s="48">
        <v>2</v>
      </c>
      <c r="I2657" s="48" t="s">
        <v>1573</v>
      </c>
      <c r="J2657" s="48" t="s">
        <v>68</v>
      </c>
    </row>
    <row r="2658" spans="1:10" hidden="1">
      <c r="A2658" s="48" t="s">
        <v>70</v>
      </c>
      <c r="B2658" s="48" t="s">
        <v>45</v>
      </c>
      <c r="C2658" s="48" t="s">
        <v>1047</v>
      </c>
      <c r="D2658" s="48" t="s">
        <v>919</v>
      </c>
      <c r="E2658" s="48" t="s">
        <v>918</v>
      </c>
      <c r="F2658" s="48" t="s">
        <v>1077</v>
      </c>
      <c r="G2658" s="48">
        <v>50.73171</v>
      </c>
      <c r="H2658" s="48">
        <v>2</v>
      </c>
      <c r="I2658" s="48" t="s">
        <v>1573</v>
      </c>
      <c r="J2658" s="48" t="s">
        <v>68</v>
      </c>
    </row>
    <row r="2659" spans="1:10" hidden="1">
      <c r="A2659" s="48" t="s">
        <v>70</v>
      </c>
      <c r="B2659" s="48" t="s">
        <v>573</v>
      </c>
      <c r="C2659" s="48" t="s">
        <v>1043</v>
      </c>
      <c r="D2659" s="48" t="s">
        <v>774</v>
      </c>
      <c r="E2659" s="48" t="s">
        <v>773</v>
      </c>
      <c r="F2659" s="48" t="s">
        <v>1077</v>
      </c>
      <c r="G2659" s="48">
        <v>50.684930000000001</v>
      </c>
      <c r="H2659" s="48">
        <v>2</v>
      </c>
      <c r="I2659" s="48" t="s">
        <v>1573</v>
      </c>
      <c r="J2659" s="48" t="s">
        <v>68</v>
      </c>
    </row>
    <row r="2660" spans="1:10" hidden="1">
      <c r="A2660" s="48" t="s">
        <v>70</v>
      </c>
      <c r="B2660" s="48" t="s">
        <v>25</v>
      </c>
      <c r="C2660" s="48" t="s">
        <v>636</v>
      </c>
      <c r="D2660" s="48" t="s">
        <v>886</v>
      </c>
      <c r="E2660" s="48" t="s">
        <v>885</v>
      </c>
      <c r="F2660" s="48" t="s">
        <v>1077</v>
      </c>
      <c r="G2660" s="48">
        <v>34.72222</v>
      </c>
      <c r="H2660" s="48">
        <v>3</v>
      </c>
      <c r="I2660" s="48" t="s">
        <v>1573</v>
      </c>
      <c r="J2660" s="48" t="s">
        <v>68</v>
      </c>
    </row>
    <row r="2661" spans="1:10" hidden="1">
      <c r="A2661" s="48" t="s">
        <v>70</v>
      </c>
      <c r="B2661" s="48" t="s">
        <v>23</v>
      </c>
      <c r="C2661" s="48" t="s">
        <v>708</v>
      </c>
      <c r="D2661" s="48" t="s">
        <v>710</v>
      </c>
      <c r="E2661" s="48" t="s">
        <v>709</v>
      </c>
      <c r="F2661" s="48" t="s">
        <v>1077</v>
      </c>
      <c r="G2661" s="48">
        <v>60.987650000000002</v>
      </c>
      <c r="H2661" s="48">
        <v>1</v>
      </c>
      <c r="I2661" s="48" t="s">
        <v>1573</v>
      </c>
      <c r="J2661" s="48" t="s">
        <v>68</v>
      </c>
    </row>
    <row r="2662" spans="1:10" hidden="1">
      <c r="A2662" s="48" t="s">
        <v>70</v>
      </c>
      <c r="B2662" s="48" t="s">
        <v>33</v>
      </c>
      <c r="C2662" s="48" t="s">
        <v>644</v>
      </c>
      <c r="D2662" s="48" t="s">
        <v>908</v>
      </c>
      <c r="E2662" s="48" t="s">
        <v>907</v>
      </c>
      <c r="F2662" s="48" t="s">
        <v>1077</v>
      </c>
      <c r="G2662" s="48">
        <v>56.25</v>
      </c>
      <c r="H2662" s="48">
        <v>2</v>
      </c>
      <c r="I2662" s="48" t="s">
        <v>1573</v>
      </c>
      <c r="J2662" s="48" t="s">
        <v>68</v>
      </c>
    </row>
    <row r="2663" spans="1:10" hidden="1">
      <c r="A2663" s="48" t="s">
        <v>70</v>
      </c>
      <c r="B2663" s="48" t="s">
        <v>51</v>
      </c>
      <c r="C2663" s="48" t="s">
        <v>1046</v>
      </c>
      <c r="D2663" s="48" t="s">
        <v>967</v>
      </c>
      <c r="E2663" s="48" t="s">
        <v>966</v>
      </c>
      <c r="F2663" s="48" t="s">
        <v>1077</v>
      </c>
      <c r="G2663" s="48">
        <v>51.076920000000001</v>
      </c>
      <c r="H2663" s="48">
        <v>2</v>
      </c>
      <c r="I2663" s="48" t="s">
        <v>1573</v>
      </c>
      <c r="J2663" s="48" t="s">
        <v>68</v>
      </c>
    </row>
    <row r="2664" spans="1:10" hidden="1">
      <c r="A2664" s="48" t="s">
        <v>70</v>
      </c>
      <c r="B2664" s="48" t="s">
        <v>18</v>
      </c>
      <c r="C2664" s="48" t="s">
        <v>1102</v>
      </c>
      <c r="D2664" s="48" t="s">
        <v>1102</v>
      </c>
      <c r="E2664" s="48" t="s">
        <v>1013</v>
      </c>
      <c r="F2664" s="48" t="s">
        <v>1077</v>
      </c>
      <c r="G2664" s="48">
        <v>51.791719999999998</v>
      </c>
      <c r="I2664" s="48" t="s">
        <v>1573</v>
      </c>
      <c r="J2664" s="48" t="s">
        <v>68</v>
      </c>
    </row>
    <row r="2665" spans="1:10" hidden="1">
      <c r="A2665" s="48" t="s">
        <v>70</v>
      </c>
      <c r="B2665" s="48" t="s">
        <v>17</v>
      </c>
      <c r="C2665" s="48" t="s">
        <v>1037</v>
      </c>
      <c r="D2665" s="48" t="s">
        <v>913</v>
      </c>
      <c r="E2665" s="48" t="s">
        <v>912</v>
      </c>
      <c r="F2665" s="48" t="s">
        <v>1077</v>
      </c>
      <c r="G2665" s="48">
        <v>58.482140000000001</v>
      </c>
      <c r="H2665" s="48">
        <v>1</v>
      </c>
      <c r="I2665" s="48" t="s">
        <v>1573</v>
      </c>
      <c r="J2665" s="48" t="s">
        <v>68</v>
      </c>
    </row>
    <row r="2666" spans="1:10" hidden="1">
      <c r="A2666" s="48" t="s">
        <v>70</v>
      </c>
      <c r="B2666" s="48" t="s">
        <v>31</v>
      </c>
      <c r="C2666" s="48" t="s">
        <v>678</v>
      </c>
      <c r="D2666" s="48" t="s">
        <v>1024</v>
      </c>
      <c r="E2666" s="48" t="s">
        <v>1023</v>
      </c>
      <c r="F2666" s="48" t="s">
        <v>1077</v>
      </c>
      <c r="G2666" s="48">
        <v>47.239260000000002</v>
      </c>
      <c r="H2666" s="48">
        <v>2</v>
      </c>
      <c r="I2666" s="48" t="s">
        <v>1573</v>
      </c>
      <c r="J2666" s="48" t="s">
        <v>68</v>
      </c>
    </row>
    <row r="2667" spans="1:10" hidden="1">
      <c r="A2667" s="48" t="s">
        <v>70</v>
      </c>
      <c r="B2667" s="48" t="s">
        <v>573</v>
      </c>
      <c r="C2667" s="48" t="s">
        <v>1043</v>
      </c>
      <c r="D2667" s="48" t="s">
        <v>813</v>
      </c>
      <c r="E2667" s="48" t="s">
        <v>812</v>
      </c>
      <c r="F2667" s="48" t="s">
        <v>1077</v>
      </c>
      <c r="G2667" s="48">
        <v>52.413789999999999</v>
      </c>
      <c r="H2667" s="48">
        <v>2</v>
      </c>
      <c r="I2667" s="48" t="s">
        <v>1573</v>
      </c>
      <c r="J2667" s="48" t="s">
        <v>68</v>
      </c>
    </row>
    <row r="2668" spans="1:10" hidden="1">
      <c r="A2668" s="48" t="s">
        <v>70</v>
      </c>
      <c r="B2668" s="48" t="s">
        <v>573</v>
      </c>
      <c r="C2668" s="48" t="s">
        <v>1040</v>
      </c>
      <c r="D2668" s="48" t="s">
        <v>977</v>
      </c>
      <c r="E2668" s="48" t="s">
        <v>976</v>
      </c>
      <c r="F2668" s="48" t="s">
        <v>1077</v>
      </c>
      <c r="G2668" s="48">
        <v>47.01493</v>
      </c>
      <c r="H2668" s="48">
        <v>2</v>
      </c>
      <c r="I2668" s="48" t="s">
        <v>1573</v>
      </c>
      <c r="J2668" s="48" t="s">
        <v>68</v>
      </c>
    </row>
    <row r="2669" spans="1:10" hidden="1">
      <c r="A2669" s="48" t="s">
        <v>70</v>
      </c>
      <c r="B2669" s="48" t="s">
        <v>123</v>
      </c>
      <c r="C2669" s="48" t="s">
        <v>638</v>
      </c>
      <c r="D2669" s="48" t="s">
        <v>786</v>
      </c>
      <c r="E2669" s="48" t="s">
        <v>785</v>
      </c>
      <c r="F2669" s="48" t="s">
        <v>1077</v>
      </c>
      <c r="G2669" s="48">
        <v>48.299320000000002</v>
      </c>
      <c r="H2669" s="48">
        <v>2</v>
      </c>
      <c r="I2669" s="48" t="s">
        <v>1573</v>
      </c>
      <c r="J2669" s="48" t="s">
        <v>68</v>
      </c>
    </row>
    <row r="2670" spans="1:10" hidden="1">
      <c r="A2670" s="48" t="s">
        <v>70</v>
      </c>
      <c r="B2670" s="48" t="s">
        <v>558</v>
      </c>
      <c r="C2670" s="48" t="s">
        <v>660</v>
      </c>
      <c r="D2670" s="48" t="s">
        <v>780</v>
      </c>
      <c r="E2670" s="48" t="s">
        <v>779</v>
      </c>
      <c r="F2670" s="48" t="s">
        <v>1077</v>
      </c>
      <c r="G2670" s="48">
        <v>58.474580000000003</v>
      </c>
      <c r="H2670" s="48">
        <v>1</v>
      </c>
      <c r="I2670" s="48" t="s">
        <v>1573</v>
      </c>
      <c r="J2670" s="48" t="s">
        <v>68</v>
      </c>
    </row>
    <row r="2671" spans="1:10" hidden="1">
      <c r="A2671" s="48" t="s">
        <v>70</v>
      </c>
      <c r="B2671" s="48" t="s">
        <v>23</v>
      </c>
      <c r="C2671" s="48" t="s">
        <v>1044</v>
      </c>
      <c r="D2671" s="48" t="s">
        <v>1107</v>
      </c>
      <c r="E2671" s="48" t="s">
        <v>611</v>
      </c>
      <c r="F2671" s="48" t="s">
        <v>1077</v>
      </c>
      <c r="G2671" s="48">
        <v>52.180570000000003</v>
      </c>
      <c r="H2671" s="48">
        <v>2</v>
      </c>
      <c r="I2671" s="48" t="s">
        <v>1573</v>
      </c>
      <c r="J2671" s="48" t="s">
        <v>68</v>
      </c>
    </row>
    <row r="2672" spans="1:10" hidden="1">
      <c r="A2672" s="48" t="s">
        <v>70</v>
      </c>
      <c r="B2672" s="48" t="s">
        <v>23</v>
      </c>
      <c r="C2672" s="48" t="s">
        <v>746</v>
      </c>
      <c r="D2672" s="48" t="s">
        <v>1078</v>
      </c>
      <c r="E2672" s="48" t="s">
        <v>745</v>
      </c>
      <c r="F2672" s="48" t="s">
        <v>1077</v>
      </c>
      <c r="G2672" s="48">
        <v>47.78481</v>
      </c>
      <c r="H2672" s="48">
        <v>3</v>
      </c>
      <c r="I2672" s="48" t="s">
        <v>1573</v>
      </c>
      <c r="J2672" s="48" t="s">
        <v>68</v>
      </c>
    </row>
    <row r="2673" spans="1:10" hidden="1">
      <c r="A2673" s="48" t="s">
        <v>70</v>
      </c>
      <c r="B2673" s="48" t="s">
        <v>23</v>
      </c>
      <c r="C2673" s="48" t="s">
        <v>1035</v>
      </c>
      <c r="D2673" s="48" t="s">
        <v>1109</v>
      </c>
      <c r="E2673" s="48" t="s">
        <v>670</v>
      </c>
      <c r="F2673" s="48" t="s">
        <v>1077</v>
      </c>
      <c r="G2673" s="48">
        <v>54.813659999999999</v>
      </c>
      <c r="H2673" s="48">
        <v>1</v>
      </c>
      <c r="I2673" s="48" t="s">
        <v>1573</v>
      </c>
      <c r="J2673" s="48" t="s">
        <v>68</v>
      </c>
    </row>
    <row r="2674" spans="1:10" hidden="1">
      <c r="A2674" s="48" t="s">
        <v>70</v>
      </c>
      <c r="B2674" s="48" t="s">
        <v>23</v>
      </c>
      <c r="C2674" s="48" t="s">
        <v>748</v>
      </c>
      <c r="D2674" s="48" t="s">
        <v>1079</v>
      </c>
      <c r="E2674" s="48" t="s">
        <v>747</v>
      </c>
      <c r="F2674" s="48" t="s">
        <v>1077</v>
      </c>
      <c r="G2674" s="48">
        <v>53.508769999999998</v>
      </c>
      <c r="H2674" s="48">
        <v>2</v>
      </c>
      <c r="I2674" s="48" t="s">
        <v>1573</v>
      </c>
      <c r="J2674" s="48" t="s">
        <v>68</v>
      </c>
    </row>
    <row r="2675" spans="1:10" hidden="1">
      <c r="A2675" s="48" t="s">
        <v>70</v>
      </c>
      <c r="B2675" s="48" t="s">
        <v>23</v>
      </c>
      <c r="C2675" s="48" t="s">
        <v>708</v>
      </c>
      <c r="D2675" s="48" t="s">
        <v>1080</v>
      </c>
      <c r="E2675" s="48" t="s">
        <v>707</v>
      </c>
      <c r="F2675" s="48" t="s">
        <v>1077</v>
      </c>
      <c r="G2675" s="48">
        <v>55.418990000000001</v>
      </c>
      <c r="H2675" s="48">
        <v>1</v>
      </c>
      <c r="I2675" s="48" t="s">
        <v>1573</v>
      </c>
      <c r="J2675" s="48" t="s">
        <v>68</v>
      </c>
    </row>
    <row r="2676" spans="1:10" hidden="1">
      <c r="A2676" s="48" t="s">
        <v>70</v>
      </c>
      <c r="B2676" s="48" t="s">
        <v>23</v>
      </c>
      <c r="C2676" s="48" t="s">
        <v>683</v>
      </c>
      <c r="D2676" s="48" t="s">
        <v>1081</v>
      </c>
      <c r="E2676" s="48" t="s">
        <v>682</v>
      </c>
      <c r="F2676" s="48" t="s">
        <v>1077</v>
      </c>
      <c r="G2676" s="48">
        <v>55.670099999999998</v>
      </c>
      <c r="H2676" s="48">
        <v>1</v>
      </c>
      <c r="I2676" s="48" t="s">
        <v>1573</v>
      </c>
      <c r="J2676" s="48" t="s">
        <v>68</v>
      </c>
    </row>
    <row r="2677" spans="1:10" hidden="1">
      <c r="A2677" s="48" t="s">
        <v>70</v>
      </c>
      <c r="B2677" s="48" t="s">
        <v>29</v>
      </c>
      <c r="C2677" s="48" t="s">
        <v>29</v>
      </c>
      <c r="D2677" s="48" t="s">
        <v>1106</v>
      </c>
      <c r="E2677" s="48" t="s">
        <v>675</v>
      </c>
      <c r="F2677" s="48" t="s">
        <v>1077</v>
      </c>
      <c r="G2677" s="48">
        <v>52.038040000000002</v>
      </c>
      <c r="H2677" s="48">
        <v>2</v>
      </c>
      <c r="I2677" s="48" t="s">
        <v>1573</v>
      </c>
      <c r="J2677" s="48" t="s">
        <v>68</v>
      </c>
    </row>
    <row r="2678" spans="1:10" hidden="1">
      <c r="A2678" s="48" t="s">
        <v>70</v>
      </c>
      <c r="B2678" s="48" t="s">
        <v>31</v>
      </c>
      <c r="C2678" s="48" t="s">
        <v>678</v>
      </c>
      <c r="D2678" s="48" t="s">
        <v>1086</v>
      </c>
      <c r="E2678" s="48" t="s">
        <v>679</v>
      </c>
      <c r="F2678" s="48" t="s">
        <v>1077</v>
      </c>
      <c r="G2678" s="48">
        <v>48.42407</v>
      </c>
      <c r="H2678" s="48">
        <v>3</v>
      </c>
      <c r="I2678" s="48" t="s">
        <v>1573</v>
      </c>
      <c r="J2678" s="48" t="s">
        <v>68</v>
      </c>
    </row>
    <row r="2679" spans="1:10" hidden="1">
      <c r="A2679" s="48" t="s">
        <v>70</v>
      </c>
      <c r="B2679" s="48" t="s">
        <v>33</v>
      </c>
      <c r="C2679" s="48" t="s">
        <v>644</v>
      </c>
      <c r="D2679" s="48" t="s">
        <v>1072</v>
      </c>
      <c r="E2679" s="48" t="s">
        <v>643</v>
      </c>
      <c r="F2679" s="48" t="s">
        <v>1077</v>
      </c>
      <c r="G2679" s="48">
        <v>53.646749999999997</v>
      </c>
      <c r="H2679" s="48">
        <v>2</v>
      </c>
      <c r="I2679" s="48" t="s">
        <v>1573</v>
      </c>
      <c r="J2679" s="48" t="s">
        <v>68</v>
      </c>
    </row>
    <row r="2680" spans="1:10" hidden="1">
      <c r="A2680" s="48" t="s">
        <v>70</v>
      </c>
      <c r="B2680" s="48" t="s">
        <v>33</v>
      </c>
      <c r="C2680" s="48" t="s">
        <v>640</v>
      </c>
      <c r="D2680" s="48" t="s">
        <v>1070</v>
      </c>
      <c r="E2680" s="48" t="s">
        <v>639</v>
      </c>
      <c r="F2680" s="48" t="s">
        <v>1077</v>
      </c>
      <c r="G2680" s="48">
        <v>44.900660000000002</v>
      </c>
      <c r="H2680" s="48">
        <v>3</v>
      </c>
      <c r="I2680" s="48" t="s">
        <v>1573</v>
      </c>
      <c r="J2680" s="48" t="s">
        <v>68</v>
      </c>
    </row>
    <row r="2681" spans="1:10" hidden="1">
      <c r="A2681" s="48" t="s">
        <v>70</v>
      </c>
      <c r="B2681" s="48" t="s">
        <v>33</v>
      </c>
      <c r="C2681" s="48" t="s">
        <v>754</v>
      </c>
      <c r="D2681" s="48" t="s">
        <v>1071</v>
      </c>
      <c r="E2681" s="48" t="s">
        <v>753</v>
      </c>
      <c r="F2681" s="48" t="s">
        <v>1077</v>
      </c>
      <c r="G2681" s="48">
        <v>49.369750000000003</v>
      </c>
      <c r="H2681" s="48">
        <v>2</v>
      </c>
      <c r="I2681" s="48" t="s">
        <v>1573</v>
      </c>
      <c r="J2681" s="48" t="s">
        <v>68</v>
      </c>
    </row>
    <row r="2682" spans="1:10" hidden="1">
      <c r="A2682" s="48" t="s">
        <v>70</v>
      </c>
      <c r="B2682" s="48" t="s">
        <v>35</v>
      </c>
      <c r="C2682" s="48" t="s">
        <v>640</v>
      </c>
      <c r="D2682" s="48" t="s">
        <v>1070</v>
      </c>
      <c r="E2682" s="48" t="s">
        <v>639</v>
      </c>
      <c r="F2682" s="48" t="s">
        <v>1077</v>
      </c>
      <c r="G2682" s="48">
        <v>44.900660000000002</v>
      </c>
      <c r="H2682" s="48">
        <v>3</v>
      </c>
      <c r="I2682" s="48" t="s">
        <v>1573</v>
      </c>
      <c r="J2682" s="48" t="s">
        <v>68</v>
      </c>
    </row>
    <row r="2683" spans="1:10" hidden="1">
      <c r="A2683" s="48" t="s">
        <v>70</v>
      </c>
      <c r="B2683" s="48" t="s">
        <v>35</v>
      </c>
      <c r="C2683" s="48" t="s">
        <v>1042</v>
      </c>
      <c r="D2683" s="48" t="s">
        <v>1105</v>
      </c>
      <c r="E2683" s="48" t="s">
        <v>610</v>
      </c>
      <c r="F2683" s="48" t="s">
        <v>1077</v>
      </c>
      <c r="G2683" s="48">
        <v>54.469850000000001</v>
      </c>
      <c r="H2683" s="48">
        <v>2</v>
      </c>
      <c r="I2683" s="48" t="s">
        <v>1573</v>
      </c>
      <c r="J2683" s="48" t="s">
        <v>68</v>
      </c>
    </row>
    <row r="2684" spans="1:10" hidden="1">
      <c r="A2684" s="48" t="s">
        <v>70</v>
      </c>
      <c r="B2684" s="48" t="s">
        <v>35</v>
      </c>
      <c r="C2684" s="48" t="s">
        <v>756</v>
      </c>
      <c r="D2684" s="48" t="s">
        <v>1087</v>
      </c>
      <c r="E2684" s="48" t="s">
        <v>755</v>
      </c>
      <c r="F2684" s="48" t="s">
        <v>1077</v>
      </c>
      <c r="G2684" s="48">
        <v>52.77778</v>
      </c>
      <c r="H2684" s="48">
        <v>2</v>
      </c>
      <c r="I2684" s="48" t="s">
        <v>1573</v>
      </c>
      <c r="J2684" s="48" t="s">
        <v>68</v>
      </c>
    </row>
    <row r="2685" spans="1:10" hidden="1">
      <c r="A2685" s="48" t="s">
        <v>70</v>
      </c>
      <c r="B2685" s="48" t="s">
        <v>37</v>
      </c>
      <c r="C2685" s="48" t="s">
        <v>603</v>
      </c>
      <c r="D2685" s="48" t="s">
        <v>1088</v>
      </c>
      <c r="E2685" s="48" t="s">
        <v>602</v>
      </c>
      <c r="F2685" s="48" t="s">
        <v>1077</v>
      </c>
      <c r="G2685" s="48">
        <v>49.343829999999997</v>
      </c>
      <c r="H2685" s="48">
        <v>2</v>
      </c>
      <c r="I2685" s="48" t="s">
        <v>1573</v>
      </c>
      <c r="J2685" s="48" t="s">
        <v>68</v>
      </c>
    </row>
    <row r="2686" spans="1:10" hidden="1">
      <c r="A2686" s="48" t="s">
        <v>70</v>
      </c>
      <c r="B2686" s="48" t="s">
        <v>37</v>
      </c>
      <c r="C2686" s="48" t="s">
        <v>605</v>
      </c>
      <c r="D2686" s="48" t="s">
        <v>1089</v>
      </c>
      <c r="E2686" s="48" t="s">
        <v>604</v>
      </c>
      <c r="F2686" s="48" t="s">
        <v>1077</v>
      </c>
      <c r="G2686" s="48">
        <v>54.48677</v>
      </c>
      <c r="H2686" s="48">
        <v>1</v>
      </c>
      <c r="I2686" s="48" t="s">
        <v>1573</v>
      </c>
      <c r="J2686" s="48" t="s">
        <v>68</v>
      </c>
    </row>
    <row r="2687" spans="1:10" hidden="1">
      <c r="A2687" s="48" t="s">
        <v>70</v>
      </c>
      <c r="B2687" s="48" t="s">
        <v>39</v>
      </c>
      <c r="C2687" s="48" t="s">
        <v>607</v>
      </c>
      <c r="D2687" s="48" t="s">
        <v>1090</v>
      </c>
      <c r="E2687" s="48" t="s">
        <v>606</v>
      </c>
      <c r="F2687" s="48" t="s">
        <v>1077</v>
      </c>
      <c r="G2687" s="48">
        <v>53.665689999999998</v>
      </c>
      <c r="H2687" s="48">
        <v>2</v>
      </c>
      <c r="I2687" s="48" t="s">
        <v>1573</v>
      </c>
      <c r="J2687" s="48" t="s">
        <v>68</v>
      </c>
    </row>
    <row r="2688" spans="1:10" hidden="1">
      <c r="A2688" s="48" t="s">
        <v>70</v>
      </c>
      <c r="B2688" s="48" t="s">
        <v>39</v>
      </c>
      <c r="C2688" s="48" t="s">
        <v>609</v>
      </c>
      <c r="D2688" s="48" t="s">
        <v>1091</v>
      </c>
      <c r="E2688" s="48" t="s">
        <v>608</v>
      </c>
      <c r="F2688" s="48" t="s">
        <v>1077</v>
      </c>
      <c r="G2688" s="48">
        <v>52.713990000000003</v>
      </c>
      <c r="H2688" s="48">
        <v>2</v>
      </c>
      <c r="I2688" s="48" t="s">
        <v>1573</v>
      </c>
      <c r="J2688" s="48" t="s">
        <v>68</v>
      </c>
    </row>
    <row r="2689" spans="1:10" hidden="1">
      <c r="A2689" s="48" t="s">
        <v>70</v>
      </c>
      <c r="B2689" s="48" t="s">
        <v>39</v>
      </c>
      <c r="C2689" s="48" t="s">
        <v>1042</v>
      </c>
      <c r="D2689" s="48" t="s">
        <v>1105</v>
      </c>
      <c r="E2689" s="48" t="s">
        <v>610</v>
      </c>
      <c r="F2689" s="48" t="s">
        <v>1077</v>
      </c>
      <c r="G2689" s="48">
        <v>54.469850000000001</v>
      </c>
      <c r="H2689" s="48">
        <v>2</v>
      </c>
      <c r="I2689" s="48" t="s">
        <v>1573</v>
      </c>
      <c r="J2689" s="48" t="s">
        <v>68</v>
      </c>
    </row>
    <row r="2690" spans="1:10" hidden="1">
      <c r="A2690" s="48" t="s">
        <v>70</v>
      </c>
      <c r="B2690" s="48" t="s">
        <v>39</v>
      </c>
      <c r="C2690" s="48" t="s">
        <v>615</v>
      </c>
      <c r="D2690" s="48" t="s">
        <v>1092</v>
      </c>
      <c r="E2690" s="48" t="s">
        <v>614</v>
      </c>
      <c r="F2690" s="48" t="s">
        <v>1077</v>
      </c>
      <c r="G2690" s="48">
        <v>50.145350000000001</v>
      </c>
      <c r="H2690" s="48">
        <v>2</v>
      </c>
      <c r="I2690" s="48" t="s">
        <v>1573</v>
      </c>
      <c r="J2690" s="48" t="s">
        <v>68</v>
      </c>
    </row>
    <row r="2691" spans="1:10" hidden="1">
      <c r="A2691" s="48" t="s">
        <v>70</v>
      </c>
      <c r="B2691" s="48" t="s">
        <v>41</v>
      </c>
      <c r="C2691" s="48" t="s">
        <v>617</v>
      </c>
      <c r="D2691" s="48" t="s">
        <v>1093</v>
      </c>
      <c r="E2691" s="48" t="s">
        <v>616</v>
      </c>
      <c r="F2691" s="48" t="s">
        <v>1077</v>
      </c>
      <c r="G2691" s="48">
        <v>55.410119999999999</v>
      </c>
      <c r="H2691" s="48">
        <v>1</v>
      </c>
      <c r="I2691" s="48" t="s">
        <v>1573</v>
      </c>
      <c r="J2691" s="48" t="s">
        <v>68</v>
      </c>
    </row>
    <row r="2692" spans="1:10" hidden="1">
      <c r="A2692" s="48" t="s">
        <v>70</v>
      </c>
      <c r="B2692" s="48" t="s">
        <v>41</v>
      </c>
      <c r="C2692" s="48" t="s">
        <v>619</v>
      </c>
      <c r="D2692" s="48" t="s">
        <v>1094</v>
      </c>
      <c r="E2692" s="48" t="s">
        <v>618</v>
      </c>
      <c r="F2692" s="48" t="s">
        <v>1077</v>
      </c>
      <c r="G2692" s="48">
        <v>52.626730000000002</v>
      </c>
      <c r="H2692" s="48">
        <v>2</v>
      </c>
      <c r="I2692" s="48" t="s">
        <v>1573</v>
      </c>
      <c r="J2692" s="48" t="s">
        <v>68</v>
      </c>
    </row>
    <row r="2693" spans="1:10" hidden="1">
      <c r="A2693" s="48" t="s">
        <v>70</v>
      </c>
      <c r="B2693" s="48" t="s">
        <v>558</v>
      </c>
      <c r="C2693" s="48" t="s">
        <v>1038</v>
      </c>
      <c r="D2693" s="48" t="s">
        <v>981</v>
      </c>
      <c r="E2693" s="48" t="s">
        <v>980</v>
      </c>
      <c r="F2693" s="48" t="s">
        <v>1077</v>
      </c>
      <c r="G2693" s="48">
        <v>54.878050000000002</v>
      </c>
      <c r="H2693" s="48">
        <v>2</v>
      </c>
      <c r="I2693" s="48" t="s">
        <v>1573</v>
      </c>
      <c r="J2693" s="48" t="s">
        <v>68</v>
      </c>
    </row>
    <row r="2694" spans="1:10" hidden="1">
      <c r="A2694" s="48" t="s">
        <v>70</v>
      </c>
      <c r="B2694" s="48" t="s">
        <v>25</v>
      </c>
      <c r="C2694" s="48" t="s">
        <v>1045</v>
      </c>
      <c r="D2694" s="48" t="s">
        <v>735</v>
      </c>
      <c r="E2694" s="48" t="s">
        <v>734</v>
      </c>
      <c r="F2694" s="48" t="s">
        <v>1077</v>
      </c>
      <c r="G2694" s="48">
        <v>36.170209999999997</v>
      </c>
      <c r="H2694" s="48">
        <v>3</v>
      </c>
      <c r="I2694" s="48" t="s">
        <v>1573</v>
      </c>
      <c r="J2694" s="48" t="s">
        <v>68</v>
      </c>
    </row>
    <row r="2695" spans="1:10" hidden="1">
      <c r="A2695" s="48" t="s">
        <v>70</v>
      </c>
      <c r="B2695" s="48" t="s">
        <v>31</v>
      </c>
      <c r="C2695" s="48" t="s">
        <v>678</v>
      </c>
      <c r="D2695" s="48" t="s">
        <v>681</v>
      </c>
      <c r="E2695" s="48" t="s">
        <v>680</v>
      </c>
      <c r="F2695" s="48" t="s">
        <v>1077</v>
      </c>
      <c r="G2695" s="48">
        <v>51.760559999999998</v>
      </c>
      <c r="H2695" s="48">
        <v>2</v>
      </c>
      <c r="I2695" s="48" t="s">
        <v>1573</v>
      </c>
      <c r="J2695" s="48" t="s">
        <v>68</v>
      </c>
    </row>
    <row r="2696" spans="1:10" hidden="1">
      <c r="A2696" s="48" t="s">
        <v>70</v>
      </c>
      <c r="B2696" s="48" t="s">
        <v>51</v>
      </c>
      <c r="C2696" s="48" t="s">
        <v>1046</v>
      </c>
      <c r="D2696" s="48" t="s">
        <v>1002</v>
      </c>
      <c r="E2696" s="48" t="s">
        <v>1001</v>
      </c>
      <c r="F2696" s="48" t="s">
        <v>1077</v>
      </c>
      <c r="G2696" s="48">
        <v>58.285710000000002</v>
      </c>
      <c r="H2696" s="48">
        <v>2</v>
      </c>
      <c r="I2696" s="48" t="s">
        <v>1573</v>
      </c>
      <c r="J2696" s="48" t="s">
        <v>68</v>
      </c>
    </row>
    <row r="2697" spans="1:10" hidden="1">
      <c r="A2697" s="48" t="s">
        <v>70</v>
      </c>
      <c r="B2697" s="48" t="s">
        <v>558</v>
      </c>
      <c r="C2697" s="48" t="s">
        <v>660</v>
      </c>
      <c r="D2697" s="48" t="s">
        <v>858</v>
      </c>
      <c r="E2697" s="48" t="s">
        <v>857</v>
      </c>
      <c r="F2697" s="48" t="s">
        <v>1077</v>
      </c>
      <c r="G2697" s="48">
        <v>56.488549999999996</v>
      </c>
      <c r="H2697" s="48">
        <v>2</v>
      </c>
      <c r="I2697" s="48" t="s">
        <v>1573</v>
      </c>
      <c r="J2697" s="48" t="s">
        <v>68</v>
      </c>
    </row>
    <row r="2698" spans="1:10" hidden="1">
      <c r="A2698" s="48" t="s">
        <v>70</v>
      </c>
      <c r="B2698" s="48" t="s">
        <v>558</v>
      </c>
      <c r="C2698" s="48" t="s">
        <v>1038</v>
      </c>
      <c r="D2698" s="48" t="s">
        <v>665</v>
      </c>
      <c r="E2698" s="48" t="s">
        <v>664</v>
      </c>
      <c r="F2698" s="48" t="s">
        <v>1077</v>
      </c>
      <c r="G2698" s="48">
        <v>52.573529999999998</v>
      </c>
      <c r="H2698" s="48">
        <v>2</v>
      </c>
      <c r="I2698" s="48" t="s">
        <v>1573</v>
      </c>
      <c r="J2698" s="48" t="s">
        <v>68</v>
      </c>
    </row>
    <row r="2699" spans="1:10" hidden="1">
      <c r="A2699" s="48" t="s">
        <v>70</v>
      </c>
      <c r="B2699" s="48" t="s">
        <v>25</v>
      </c>
      <c r="C2699" s="48" t="s">
        <v>636</v>
      </c>
      <c r="D2699" s="48" t="s">
        <v>939</v>
      </c>
      <c r="E2699" s="48" t="s">
        <v>938</v>
      </c>
      <c r="F2699" s="48" t="s">
        <v>1077</v>
      </c>
      <c r="G2699" s="48">
        <v>48.163269999999997</v>
      </c>
      <c r="H2699" s="48">
        <v>3</v>
      </c>
      <c r="I2699" s="48" t="s">
        <v>1573</v>
      </c>
      <c r="J2699" s="48" t="s">
        <v>68</v>
      </c>
    </row>
    <row r="2700" spans="1:10" hidden="1">
      <c r="A2700" s="48" t="s">
        <v>70</v>
      </c>
      <c r="B2700" s="48" t="s">
        <v>25</v>
      </c>
      <c r="C2700" s="48" t="s">
        <v>1045</v>
      </c>
      <c r="D2700" s="48" t="s">
        <v>739</v>
      </c>
      <c r="E2700" s="48" t="s">
        <v>738</v>
      </c>
      <c r="F2700" s="48" t="s">
        <v>1077</v>
      </c>
      <c r="G2700" s="48">
        <v>40.689660000000003</v>
      </c>
      <c r="H2700" s="48">
        <v>3</v>
      </c>
      <c r="I2700" s="48" t="s">
        <v>1573</v>
      </c>
      <c r="J2700" s="48" t="s">
        <v>68</v>
      </c>
    </row>
    <row r="2701" spans="1:10" hidden="1">
      <c r="A2701" s="48" t="s">
        <v>70</v>
      </c>
      <c r="B2701" s="48" t="s">
        <v>573</v>
      </c>
      <c r="C2701" s="48" t="s">
        <v>1043</v>
      </c>
      <c r="D2701" s="48" t="s">
        <v>929</v>
      </c>
      <c r="E2701" s="48" t="s">
        <v>928</v>
      </c>
      <c r="F2701" s="48" t="s">
        <v>1077</v>
      </c>
      <c r="G2701" s="48">
        <v>50.955410000000001</v>
      </c>
      <c r="H2701" s="48">
        <v>2</v>
      </c>
      <c r="I2701" s="48" t="s">
        <v>1573</v>
      </c>
      <c r="J2701" s="48" t="s">
        <v>68</v>
      </c>
    </row>
    <row r="2702" spans="1:10" hidden="1">
      <c r="A2702" s="48" t="s">
        <v>70</v>
      </c>
      <c r="B2702" s="48" t="s">
        <v>43</v>
      </c>
      <c r="C2702" s="48" t="s">
        <v>621</v>
      </c>
      <c r="D2702" s="48" t="s">
        <v>847</v>
      </c>
      <c r="E2702" s="48" t="s">
        <v>846</v>
      </c>
      <c r="F2702" s="48" t="s">
        <v>1077</v>
      </c>
      <c r="G2702" s="48">
        <v>51.351349999999996</v>
      </c>
      <c r="H2702" s="48">
        <v>2</v>
      </c>
      <c r="I2702" s="48" t="s">
        <v>1573</v>
      </c>
      <c r="J2702" s="48" t="s">
        <v>68</v>
      </c>
    </row>
    <row r="2703" spans="1:10" hidden="1">
      <c r="A2703" s="48" t="s">
        <v>70</v>
      </c>
      <c r="B2703" s="48" t="s">
        <v>31</v>
      </c>
      <c r="C2703" s="48" t="s">
        <v>678</v>
      </c>
      <c r="D2703" s="48" t="s">
        <v>899</v>
      </c>
      <c r="E2703" s="48" t="s">
        <v>898</v>
      </c>
      <c r="F2703" s="48" t="s">
        <v>1077</v>
      </c>
      <c r="G2703" s="48">
        <v>42.307690000000001</v>
      </c>
      <c r="H2703" s="48">
        <v>3</v>
      </c>
      <c r="I2703" s="48" t="s">
        <v>1573</v>
      </c>
      <c r="J2703" s="48" t="s">
        <v>68</v>
      </c>
    </row>
    <row r="2704" spans="1:10" hidden="1">
      <c r="A2704" s="48" t="s">
        <v>70</v>
      </c>
      <c r="B2704" s="48" t="s">
        <v>123</v>
      </c>
      <c r="C2704" s="48" t="s">
        <v>638</v>
      </c>
      <c r="D2704" s="48" t="s">
        <v>737</v>
      </c>
      <c r="E2704" s="48" t="s">
        <v>736</v>
      </c>
      <c r="F2704" s="48" t="s">
        <v>1077</v>
      </c>
      <c r="G2704" s="48">
        <v>44.759210000000003</v>
      </c>
      <c r="H2704" s="48">
        <v>3</v>
      </c>
      <c r="I2704" s="48" t="s">
        <v>1573</v>
      </c>
      <c r="J2704" s="48" t="s">
        <v>68</v>
      </c>
    </row>
    <row r="2705" spans="1:10" hidden="1">
      <c r="A2705" s="48" t="s">
        <v>70</v>
      </c>
      <c r="B2705" s="48" t="s">
        <v>41</v>
      </c>
      <c r="C2705" s="48" t="s">
        <v>617</v>
      </c>
      <c r="D2705" s="48" t="s">
        <v>617</v>
      </c>
      <c r="E2705" s="48" t="s">
        <v>902</v>
      </c>
      <c r="F2705" s="48" t="s">
        <v>1077</v>
      </c>
      <c r="G2705" s="48">
        <v>55.410119999999999</v>
      </c>
      <c r="H2705" s="48">
        <v>1</v>
      </c>
      <c r="I2705" s="48" t="s">
        <v>1573</v>
      </c>
      <c r="J2705" s="48" t="s">
        <v>68</v>
      </c>
    </row>
    <row r="2706" spans="1:10" hidden="1">
      <c r="A2706" s="48" t="s">
        <v>70</v>
      </c>
      <c r="B2706" s="48" t="s">
        <v>23</v>
      </c>
      <c r="C2706" s="48" t="s">
        <v>1035</v>
      </c>
      <c r="D2706" s="48" t="s">
        <v>1022</v>
      </c>
      <c r="E2706" s="48" t="s">
        <v>1021</v>
      </c>
      <c r="F2706" s="48" t="s">
        <v>1077</v>
      </c>
      <c r="G2706" s="48">
        <v>55.347589999999997</v>
      </c>
      <c r="H2706" s="48">
        <v>2</v>
      </c>
      <c r="I2706" s="48" t="s">
        <v>1573</v>
      </c>
      <c r="J2706" s="48" t="s">
        <v>68</v>
      </c>
    </row>
    <row r="2707" spans="1:10" hidden="1">
      <c r="A2707" s="48" t="s">
        <v>70</v>
      </c>
      <c r="B2707" s="48" t="s">
        <v>43</v>
      </c>
      <c r="C2707" s="48" t="s">
        <v>621</v>
      </c>
      <c r="D2707" s="48" t="s">
        <v>766</v>
      </c>
      <c r="E2707" s="48" t="s">
        <v>765</v>
      </c>
      <c r="F2707" s="48" t="s">
        <v>1077</v>
      </c>
      <c r="G2707" s="48">
        <v>55.978259999999999</v>
      </c>
      <c r="H2707" s="48">
        <v>2</v>
      </c>
      <c r="I2707" s="48" t="s">
        <v>1573</v>
      </c>
      <c r="J2707" s="48" t="s">
        <v>68</v>
      </c>
    </row>
    <row r="2708" spans="1:10" hidden="1">
      <c r="A2708" s="48" t="s">
        <v>70</v>
      </c>
      <c r="B2708" s="48" t="s">
        <v>51</v>
      </c>
      <c r="C2708" s="48" t="s">
        <v>1039</v>
      </c>
      <c r="D2708" s="48" t="s">
        <v>969</v>
      </c>
      <c r="E2708" s="48" t="s">
        <v>968</v>
      </c>
      <c r="F2708" s="48" t="s">
        <v>1077</v>
      </c>
      <c r="G2708" s="48">
        <v>52.140079999999998</v>
      </c>
      <c r="H2708" s="48">
        <v>2</v>
      </c>
      <c r="I2708" s="48" t="s">
        <v>1573</v>
      </c>
      <c r="J2708" s="48" t="s">
        <v>68</v>
      </c>
    </row>
    <row r="2709" spans="1:10" hidden="1">
      <c r="A2709" s="48" t="s">
        <v>70</v>
      </c>
      <c r="B2709" s="48" t="s">
        <v>558</v>
      </c>
      <c r="C2709" s="48" t="s">
        <v>656</v>
      </c>
      <c r="D2709" s="48" t="s">
        <v>658</v>
      </c>
      <c r="E2709" s="48" t="s">
        <v>657</v>
      </c>
      <c r="F2709" s="48" t="s">
        <v>1077</v>
      </c>
      <c r="G2709" s="48">
        <v>53.833329999999997</v>
      </c>
      <c r="H2709" s="48">
        <v>2</v>
      </c>
      <c r="I2709" s="48" t="s">
        <v>1573</v>
      </c>
      <c r="J2709" s="48" t="s">
        <v>68</v>
      </c>
    </row>
    <row r="2710" spans="1:10" hidden="1">
      <c r="A2710" s="48" t="s">
        <v>70</v>
      </c>
      <c r="B2710" s="48" t="s">
        <v>45</v>
      </c>
      <c r="C2710" s="48" t="s">
        <v>1047</v>
      </c>
      <c r="D2710" s="48" t="s">
        <v>648</v>
      </c>
      <c r="E2710" s="48" t="s">
        <v>647</v>
      </c>
      <c r="F2710" s="48" t="s">
        <v>1077</v>
      </c>
      <c r="G2710" s="48">
        <v>51.707320000000003</v>
      </c>
      <c r="H2710" s="48">
        <v>2</v>
      </c>
      <c r="I2710" s="48" t="s">
        <v>1573</v>
      </c>
      <c r="J2710" s="48" t="s">
        <v>68</v>
      </c>
    </row>
    <row r="2711" spans="1:10" hidden="1">
      <c r="A2711" s="48" t="s">
        <v>70</v>
      </c>
      <c r="B2711" s="48" t="s">
        <v>25</v>
      </c>
      <c r="C2711" s="48" t="s">
        <v>634</v>
      </c>
      <c r="D2711" s="48" t="s">
        <v>855</v>
      </c>
      <c r="E2711" s="48" t="s">
        <v>854</v>
      </c>
      <c r="F2711" s="48" t="s">
        <v>1077</v>
      </c>
      <c r="G2711" s="48">
        <v>44.20485</v>
      </c>
      <c r="H2711" s="48">
        <v>3</v>
      </c>
      <c r="I2711" s="48" t="s">
        <v>1573</v>
      </c>
      <c r="J2711" s="48" t="s">
        <v>68</v>
      </c>
    </row>
    <row r="2712" spans="1:10" hidden="1">
      <c r="A2712" s="48" t="s">
        <v>70</v>
      </c>
      <c r="B2712" s="48" t="s">
        <v>53</v>
      </c>
      <c r="C2712" s="48" t="s">
        <v>743</v>
      </c>
      <c r="D2712" s="48" t="s">
        <v>1015</v>
      </c>
      <c r="E2712" s="48" t="s">
        <v>1014</v>
      </c>
      <c r="F2712" s="48" t="s">
        <v>1077</v>
      </c>
      <c r="G2712" s="48">
        <v>54.081629999999997</v>
      </c>
      <c r="H2712" s="48">
        <v>2</v>
      </c>
      <c r="I2712" s="48" t="s">
        <v>1573</v>
      </c>
      <c r="J2712" s="48" t="s">
        <v>68</v>
      </c>
    </row>
    <row r="2713" spans="1:10" hidden="1">
      <c r="A2713" s="48" t="s">
        <v>70</v>
      </c>
      <c r="B2713" s="48" t="s">
        <v>23</v>
      </c>
      <c r="C2713" s="48" t="s">
        <v>1044</v>
      </c>
      <c r="D2713" s="48" t="s">
        <v>876</v>
      </c>
      <c r="E2713" s="48" t="s">
        <v>875</v>
      </c>
      <c r="F2713" s="48" t="s">
        <v>1077</v>
      </c>
      <c r="G2713" s="48">
        <v>47.22222</v>
      </c>
      <c r="H2713" s="48">
        <v>2</v>
      </c>
      <c r="I2713" s="48" t="s">
        <v>1573</v>
      </c>
      <c r="J2713" s="48" t="s">
        <v>68</v>
      </c>
    </row>
    <row r="2714" spans="1:10" hidden="1">
      <c r="A2714" s="48" t="s">
        <v>70</v>
      </c>
      <c r="B2714" s="48" t="s">
        <v>33</v>
      </c>
      <c r="C2714" s="48" t="s">
        <v>644</v>
      </c>
      <c r="D2714" s="48" t="s">
        <v>837</v>
      </c>
      <c r="E2714" s="48" t="s">
        <v>836</v>
      </c>
      <c r="F2714" s="48" t="s">
        <v>1077</v>
      </c>
      <c r="G2714" s="48">
        <v>56.75676</v>
      </c>
      <c r="H2714" s="48">
        <v>2</v>
      </c>
      <c r="I2714" s="48" t="s">
        <v>1573</v>
      </c>
      <c r="J2714" s="48" t="s">
        <v>68</v>
      </c>
    </row>
    <row r="2715" spans="1:10" hidden="1">
      <c r="A2715" s="48" t="s">
        <v>70</v>
      </c>
      <c r="B2715" s="48" t="s">
        <v>33</v>
      </c>
      <c r="C2715" s="48" t="s">
        <v>644</v>
      </c>
      <c r="D2715" s="48" t="s">
        <v>904</v>
      </c>
      <c r="E2715" s="48" t="s">
        <v>903</v>
      </c>
      <c r="F2715" s="48" t="s">
        <v>1077</v>
      </c>
      <c r="G2715" s="48">
        <v>51.824820000000003</v>
      </c>
      <c r="H2715" s="48">
        <v>2</v>
      </c>
      <c r="I2715" s="48" t="s">
        <v>1573</v>
      </c>
      <c r="J2715" s="48" t="s">
        <v>68</v>
      </c>
    </row>
    <row r="2716" spans="1:10" hidden="1">
      <c r="A2716" s="48" t="s">
        <v>70</v>
      </c>
      <c r="B2716" s="48" t="s">
        <v>20</v>
      </c>
      <c r="C2716" s="48" t="s">
        <v>577</v>
      </c>
      <c r="D2716" s="48" t="s">
        <v>579</v>
      </c>
      <c r="E2716" s="48" t="s">
        <v>787</v>
      </c>
      <c r="F2716" s="48" t="s">
        <v>1077</v>
      </c>
      <c r="G2716" s="48">
        <v>58.801499999999997</v>
      </c>
      <c r="H2716" s="48">
        <v>1</v>
      </c>
      <c r="I2716" s="48" t="s">
        <v>1573</v>
      </c>
      <c r="J2716" s="48" t="s">
        <v>68</v>
      </c>
    </row>
    <row r="2717" spans="1:10" hidden="1">
      <c r="A2717" s="48" t="s">
        <v>70</v>
      </c>
      <c r="B2717" s="48" t="s">
        <v>573</v>
      </c>
      <c r="C2717" s="48" t="s">
        <v>1040</v>
      </c>
      <c r="D2717" s="48" t="s">
        <v>1010</v>
      </c>
      <c r="E2717" s="48" t="s">
        <v>1009</v>
      </c>
      <c r="F2717" s="48" t="s">
        <v>1077</v>
      </c>
      <c r="G2717" s="48">
        <v>40.287770000000002</v>
      </c>
      <c r="H2717" s="48">
        <v>3</v>
      </c>
      <c r="I2717" s="48" t="s">
        <v>1573</v>
      </c>
      <c r="J2717" s="48" t="s">
        <v>68</v>
      </c>
    </row>
    <row r="2718" spans="1:10" hidden="1">
      <c r="A2718" s="48" t="s">
        <v>70</v>
      </c>
      <c r="B2718" s="48" t="s">
        <v>41</v>
      </c>
      <c r="C2718" s="48" t="s">
        <v>619</v>
      </c>
      <c r="D2718" s="48" t="s">
        <v>650</v>
      </c>
      <c r="E2718" s="48" t="s">
        <v>649</v>
      </c>
      <c r="F2718" s="48" t="s">
        <v>1077</v>
      </c>
      <c r="G2718" s="48">
        <v>57.894739999999999</v>
      </c>
      <c r="H2718" s="48">
        <v>1</v>
      </c>
      <c r="I2718" s="48" t="s">
        <v>1573</v>
      </c>
      <c r="J2718" s="48" t="s">
        <v>68</v>
      </c>
    </row>
    <row r="2719" spans="1:10" hidden="1">
      <c r="A2719" s="48" t="s">
        <v>70</v>
      </c>
      <c r="B2719" s="48" t="s">
        <v>39</v>
      </c>
      <c r="C2719" s="48" t="s">
        <v>615</v>
      </c>
      <c r="D2719" s="48" t="s">
        <v>615</v>
      </c>
      <c r="E2719" s="48" t="s">
        <v>694</v>
      </c>
      <c r="F2719" s="48" t="s">
        <v>1077</v>
      </c>
      <c r="G2719" s="48">
        <v>50.145350000000001</v>
      </c>
      <c r="H2719" s="48">
        <v>2</v>
      </c>
      <c r="I2719" s="48" t="s">
        <v>1573</v>
      </c>
      <c r="J2719" s="48" t="s">
        <v>68</v>
      </c>
    </row>
    <row r="2720" spans="1:10" hidden="1">
      <c r="A2720" s="48" t="s">
        <v>70</v>
      </c>
      <c r="B2720" s="48" t="s">
        <v>557</v>
      </c>
      <c r="C2720" s="48" t="s">
        <v>1036</v>
      </c>
      <c r="D2720" s="48" t="s">
        <v>989</v>
      </c>
      <c r="E2720" s="48" t="s">
        <v>988</v>
      </c>
      <c r="F2720" s="48" t="s">
        <v>1077</v>
      </c>
      <c r="G2720" s="48">
        <v>57.835819999999998</v>
      </c>
      <c r="H2720" s="48">
        <v>1</v>
      </c>
      <c r="I2720" s="48" t="s">
        <v>1573</v>
      </c>
      <c r="J2720" s="48" t="s">
        <v>68</v>
      </c>
    </row>
    <row r="2721" spans="1:10" hidden="1">
      <c r="A2721" s="48" t="s">
        <v>70</v>
      </c>
      <c r="B2721" s="48" t="s">
        <v>17</v>
      </c>
      <c r="C2721" s="48" t="s">
        <v>1037</v>
      </c>
      <c r="D2721" s="48" t="s">
        <v>798</v>
      </c>
      <c r="E2721" s="48" t="s">
        <v>797</v>
      </c>
      <c r="F2721" s="48" t="s">
        <v>1077</v>
      </c>
      <c r="G2721" s="48">
        <v>50.174219999999998</v>
      </c>
      <c r="H2721" s="48">
        <v>2</v>
      </c>
      <c r="I2721" s="48" t="s">
        <v>1573</v>
      </c>
      <c r="J2721" s="48" t="s">
        <v>68</v>
      </c>
    </row>
    <row r="2722" spans="1:10" hidden="1">
      <c r="A2722" s="48" t="s">
        <v>70</v>
      </c>
      <c r="B2722" s="48" t="s">
        <v>29</v>
      </c>
      <c r="C2722" s="48" t="s">
        <v>29</v>
      </c>
      <c r="D2722" s="48" t="s">
        <v>874</v>
      </c>
      <c r="E2722" s="48" t="s">
        <v>873</v>
      </c>
      <c r="F2722" s="48" t="s">
        <v>1077</v>
      </c>
      <c r="G2722" s="48">
        <v>44.845359999999999</v>
      </c>
      <c r="H2722" s="48">
        <v>2</v>
      </c>
      <c r="I2722" s="48" t="s">
        <v>1573</v>
      </c>
      <c r="J2722" s="48" t="s">
        <v>68</v>
      </c>
    </row>
    <row r="2723" spans="1:10" hidden="1">
      <c r="A2723" s="48" t="s">
        <v>70</v>
      </c>
      <c r="B2723" s="48" t="s">
        <v>20</v>
      </c>
      <c r="C2723" s="48" t="s">
        <v>577</v>
      </c>
      <c r="D2723" s="48" t="s">
        <v>580</v>
      </c>
      <c r="E2723" s="48" t="s">
        <v>788</v>
      </c>
      <c r="F2723" s="48" t="s">
        <v>1077</v>
      </c>
      <c r="G2723" s="48">
        <v>45.098039999999997</v>
      </c>
      <c r="H2723" s="48">
        <v>2</v>
      </c>
      <c r="I2723" s="48" t="s">
        <v>1573</v>
      </c>
      <c r="J2723" s="48" t="s">
        <v>68</v>
      </c>
    </row>
    <row r="2724" spans="1:10" hidden="1">
      <c r="A2724" s="48" t="s">
        <v>70</v>
      </c>
      <c r="B2724" s="48" t="s">
        <v>43</v>
      </c>
      <c r="C2724" s="48" t="s">
        <v>621</v>
      </c>
      <c r="D2724" s="48" t="s">
        <v>923</v>
      </c>
      <c r="E2724" s="48" t="s">
        <v>922</v>
      </c>
      <c r="F2724" s="48" t="s">
        <v>1077</v>
      </c>
      <c r="G2724" s="48">
        <v>50.691240000000001</v>
      </c>
      <c r="H2724" s="48">
        <v>2</v>
      </c>
      <c r="I2724" s="48" t="s">
        <v>1573</v>
      </c>
      <c r="J2724" s="48" t="s">
        <v>68</v>
      </c>
    </row>
    <row r="2725" spans="1:10" hidden="1">
      <c r="A2725" s="48" t="s">
        <v>70</v>
      </c>
      <c r="B2725" s="48" t="s">
        <v>51</v>
      </c>
      <c r="C2725" s="48" t="s">
        <v>1039</v>
      </c>
      <c r="D2725" s="48" t="s">
        <v>712</v>
      </c>
      <c r="E2725" s="48" t="s">
        <v>711</v>
      </c>
      <c r="F2725" s="48" t="s">
        <v>1077</v>
      </c>
      <c r="G2725" s="48">
        <v>55.90551</v>
      </c>
      <c r="H2725" s="48">
        <v>2</v>
      </c>
      <c r="I2725" s="48" t="s">
        <v>1573</v>
      </c>
      <c r="J2725" s="48" t="s">
        <v>68</v>
      </c>
    </row>
    <row r="2726" spans="1:10" hidden="1">
      <c r="A2726" s="48" t="s">
        <v>70</v>
      </c>
      <c r="B2726" s="48" t="s">
        <v>573</v>
      </c>
      <c r="C2726" s="48" t="s">
        <v>1040</v>
      </c>
      <c r="D2726" s="48" t="s">
        <v>724</v>
      </c>
      <c r="E2726" s="48" t="s">
        <v>723</v>
      </c>
      <c r="F2726" s="48" t="s">
        <v>1077</v>
      </c>
      <c r="G2726" s="48">
        <v>54.123710000000003</v>
      </c>
      <c r="H2726" s="48">
        <v>2</v>
      </c>
      <c r="I2726" s="48" t="s">
        <v>1573</v>
      </c>
      <c r="J2726" s="48" t="s">
        <v>68</v>
      </c>
    </row>
    <row r="2727" spans="1:10" hidden="1">
      <c r="A2727" s="48" t="s">
        <v>70</v>
      </c>
      <c r="B2727" s="48" t="s">
        <v>43</v>
      </c>
      <c r="C2727" s="48" t="s">
        <v>621</v>
      </c>
      <c r="D2727" s="48" t="s">
        <v>1095</v>
      </c>
      <c r="E2727" s="48" t="s">
        <v>620</v>
      </c>
      <c r="F2727" s="48" t="s">
        <v>1077</v>
      </c>
      <c r="G2727" s="48">
        <v>51.727780000000003</v>
      </c>
      <c r="H2727" s="48">
        <v>2</v>
      </c>
      <c r="I2727" s="48" t="s">
        <v>1573</v>
      </c>
      <c r="J2727" s="48" t="s">
        <v>68</v>
      </c>
    </row>
    <row r="2728" spans="1:10" hidden="1">
      <c r="A2728" s="48" t="s">
        <v>70</v>
      </c>
      <c r="B2728" s="48" t="s">
        <v>45</v>
      </c>
      <c r="C2728" s="48" t="s">
        <v>1047</v>
      </c>
      <c r="D2728" s="48" t="s">
        <v>1113</v>
      </c>
      <c r="E2728" s="48" t="s">
        <v>622</v>
      </c>
      <c r="F2728" s="48" t="s">
        <v>1077</v>
      </c>
      <c r="G2728" s="48">
        <v>48.700270000000003</v>
      </c>
      <c r="H2728" s="48">
        <v>3</v>
      </c>
      <c r="I2728" s="48" t="s">
        <v>1573</v>
      </c>
      <c r="J2728" s="48" t="s">
        <v>68</v>
      </c>
    </row>
    <row r="2729" spans="1:10" hidden="1">
      <c r="A2729" s="48" t="s">
        <v>70</v>
      </c>
      <c r="B2729" s="48" t="s">
        <v>47</v>
      </c>
      <c r="C2729" s="48" t="s">
        <v>47</v>
      </c>
      <c r="D2729" s="48" t="s">
        <v>1114</v>
      </c>
      <c r="E2729" s="48" t="s">
        <v>623</v>
      </c>
      <c r="F2729" s="48" t="s">
        <v>1077</v>
      </c>
      <c r="G2729" s="48">
        <v>53.581769999999999</v>
      </c>
      <c r="H2729" s="48">
        <v>2</v>
      </c>
      <c r="I2729" s="48" t="s">
        <v>1573</v>
      </c>
      <c r="J2729" s="48" t="s">
        <v>68</v>
      </c>
    </row>
    <row r="2730" spans="1:10" hidden="1">
      <c r="A2730" s="48" t="s">
        <v>70</v>
      </c>
      <c r="B2730" s="48" t="s">
        <v>573</v>
      </c>
      <c r="C2730" s="48" t="s">
        <v>1040</v>
      </c>
      <c r="D2730" s="48" t="s">
        <v>1068</v>
      </c>
      <c r="E2730" s="48" t="s">
        <v>624</v>
      </c>
      <c r="F2730" s="48" t="s">
        <v>1077</v>
      </c>
      <c r="G2730" s="48">
        <v>46.965170000000001</v>
      </c>
      <c r="H2730" s="48">
        <v>3</v>
      </c>
      <c r="I2730" s="48" t="s">
        <v>1573</v>
      </c>
      <c r="J2730" s="48" t="s">
        <v>68</v>
      </c>
    </row>
    <row r="2731" spans="1:10" hidden="1">
      <c r="A2731" s="48" t="s">
        <v>70</v>
      </c>
      <c r="B2731" s="48" t="s">
        <v>573</v>
      </c>
      <c r="C2731" s="48" t="s">
        <v>1043</v>
      </c>
      <c r="D2731" s="48" t="s">
        <v>1069</v>
      </c>
      <c r="E2731" s="48" t="s">
        <v>625</v>
      </c>
      <c r="F2731" s="48" t="s">
        <v>1077</v>
      </c>
      <c r="G2731" s="48">
        <v>54.911059999999999</v>
      </c>
      <c r="H2731" s="48">
        <v>1</v>
      </c>
      <c r="I2731" s="48" t="s">
        <v>1573</v>
      </c>
      <c r="J2731" s="48" t="s">
        <v>68</v>
      </c>
    </row>
    <row r="2732" spans="1:10" hidden="1">
      <c r="A2732" s="48" t="s">
        <v>70</v>
      </c>
      <c r="B2732" s="48" t="s">
        <v>51</v>
      </c>
      <c r="C2732" s="48" t="s">
        <v>1039</v>
      </c>
      <c r="D2732" s="48" t="s">
        <v>1112</v>
      </c>
      <c r="E2732" s="48" t="s">
        <v>626</v>
      </c>
      <c r="F2732" s="48" t="s">
        <v>1077</v>
      </c>
      <c r="G2732" s="48">
        <v>51.391719999999999</v>
      </c>
      <c r="H2732" s="48">
        <v>2</v>
      </c>
      <c r="I2732" s="48" t="s">
        <v>1573</v>
      </c>
      <c r="J2732" s="48" t="s">
        <v>68</v>
      </c>
    </row>
    <row r="2733" spans="1:10" hidden="1">
      <c r="A2733" s="48" t="s">
        <v>70</v>
      </c>
      <c r="B2733" s="48" t="s">
        <v>51</v>
      </c>
      <c r="C2733" s="48" t="s">
        <v>1046</v>
      </c>
      <c r="D2733" s="48" t="s">
        <v>1110</v>
      </c>
      <c r="E2733" s="48" t="s">
        <v>627</v>
      </c>
      <c r="F2733" s="48" t="s">
        <v>1077</v>
      </c>
      <c r="G2733" s="48">
        <v>54.723129999999998</v>
      </c>
      <c r="H2733" s="48">
        <v>1</v>
      </c>
      <c r="I2733" s="48" t="s">
        <v>1573</v>
      </c>
      <c r="J2733" s="48" t="s">
        <v>68</v>
      </c>
    </row>
    <row r="2734" spans="1:10" hidden="1">
      <c r="A2734" s="48" t="s">
        <v>70</v>
      </c>
      <c r="B2734" s="48" t="s">
        <v>557</v>
      </c>
      <c r="C2734" s="48" t="s">
        <v>750</v>
      </c>
      <c r="D2734" s="48" t="s">
        <v>1082</v>
      </c>
      <c r="E2734" s="48" t="s">
        <v>749</v>
      </c>
      <c r="F2734" s="48" t="s">
        <v>1077</v>
      </c>
      <c r="G2734" s="48">
        <v>58.012819999999998</v>
      </c>
      <c r="H2734" s="48">
        <v>1</v>
      </c>
      <c r="I2734" s="48" t="s">
        <v>1573</v>
      </c>
      <c r="J2734" s="48" t="s">
        <v>68</v>
      </c>
    </row>
    <row r="2735" spans="1:10" hidden="1">
      <c r="A2735" s="48" t="s">
        <v>70</v>
      </c>
      <c r="B2735" s="48" t="s">
        <v>557</v>
      </c>
      <c r="C2735" s="48" t="s">
        <v>1036</v>
      </c>
      <c r="D2735" s="48" t="s">
        <v>1104</v>
      </c>
      <c r="E2735" s="48" t="s">
        <v>725</v>
      </c>
      <c r="F2735" s="48" t="s">
        <v>1077</v>
      </c>
      <c r="G2735" s="48">
        <v>53.898049999999998</v>
      </c>
      <c r="H2735" s="48">
        <v>2</v>
      </c>
      <c r="I2735" s="48" t="s">
        <v>1573</v>
      </c>
      <c r="J2735" s="48" t="s">
        <v>68</v>
      </c>
    </row>
    <row r="2736" spans="1:10" hidden="1">
      <c r="A2736" s="48" t="s">
        <v>70</v>
      </c>
      <c r="B2736" s="48" t="s">
        <v>557</v>
      </c>
      <c r="C2736" s="48" t="s">
        <v>752</v>
      </c>
      <c r="D2736" s="48" t="s">
        <v>1083</v>
      </c>
      <c r="E2736" s="48" t="s">
        <v>751</v>
      </c>
      <c r="F2736" s="48" t="s">
        <v>1077</v>
      </c>
      <c r="G2736" s="48">
        <v>56.931910000000002</v>
      </c>
      <c r="H2736" s="48">
        <v>1</v>
      </c>
      <c r="I2736" s="48" t="s">
        <v>1573</v>
      </c>
      <c r="J2736" s="48" t="s">
        <v>68</v>
      </c>
    </row>
    <row r="2737" spans="1:10" hidden="1">
      <c r="A2737" s="48" t="s">
        <v>70</v>
      </c>
      <c r="B2737" s="48" t="s">
        <v>558</v>
      </c>
      <c r="C2737" s="48" t="s">
        <v>1038</v>
      </c>
      <c r="D2737" s="48" t="s">
        <v>1108</v>
      </c>
      <c r="E2737" s="48" t="s">
        <v>663</v>
      </c>
      <c r="F2737" s="48" t="s">
        <v>1077</v>
      </c>
      <c r="G2737" s="48">
        <v>55.952379999999998</v>
      </c>
      <c r="H2737" s="48">
        <v>1</v>
      </c>
      <c r="I2737" s="48" t="s">
        <v>1573</v>
      </c>
      <c r="J2737" s="48" t="s">
        <v>68</v>
      </c>
    </row>
    <row r="2738" spans="1:10" hidden="1">
      <c r="A2738" s="48" t="s">
        <v>70</v>
      </c>
      <c r="B2738" s="48" t="s">
        <v>558</v>
      </c>
      <c r="C2738" s="48" t="s">
        <v>656</v>
      </c>
      <c r="D2738" s="48" t="s">
        <v>1084</v>
      </c>
      <c r="E2738" s="48" t="s">
        <v>655</v>
      </c>
      <c r="F2738" s="48" t="s">
        <v>1077</v>
      </c>
      <c r="G2738" s="48">
        <v>51.869480000000003</v>
      </c>
      <c r="H2738" s="48">
        <v>2</v>
      </c>
      <c r="I2738" s="48" t="s">
        <v>1573</v>
      </c>
      <c r="J2738" s="48" t="s">
        <v>68</v>
      </c>
    </row>
    <row r="2739" spans="1:10" hidden="1">
      <c r="A2739" s="48" t="s">
        <v>70</v>
      </c>
      <c r="B2739" s="48" t="s">
        <v>558</v>
      </c>
      <c r="C2739" s="48" t="s">
        <v>660</v>
      </c>
      <c r="D2739" s="48" t="s">
        <v>1085</v>
      </c>
      <c r="E2739" s="48" t="s">
        <v>659</v>
      </c>
      <c r="F2739" s="48" t="s">
        <v>1077</v>
      </c>
      <c r="G2739" s="48">
        <v>54.339619999999996</v>
      </c>
      <c r="H2739" s="48">
        <v>2</v>
      </c>
      <c r="I2739" s="48" t="s">
        <v>1573</v>
      </c>
      <c r="J2739" s="48" t="s">
        <v>68</v>
      </c>
    </row>
    <row r="2740" spans="1:10" hidden="1">
      <c r="A2740" s="48" t="s">
        <v>70</v>
      </c>
      <c r="B2740" s="48" t="s">
        <v>25</v>
      </c>
      <c r="C2740" s="48" t="s">
        <v>629</v>
      </c>
      <c r="D2740" s="48" t="s">
        <v>1096</v>
      </c>
      <c r="E2740" s="48" t="s">
        <v>628</v>
      </c>
      <c r="F2740" s="48" t="s">
        <v>1077</v>
      </c>
      <c r="G2740" s="48">
        <v>52.502119999999998</v>
      </c>
      <c r="H2740" s="48">
        <v>2</v>
      </c>
      <c r="I2740" s="48" t="s">
        <v>1573</v>
      </c>
      <c r="J2740" s="48" t="s">
        <v>68</v>
      </c>
    </row>
    <row r="2741" spans="1:10" hidden="1">
      <c r="A2741" s="48" t="s">
        <v>70</v>
      </c>
      <c r="B2741" s="48" t="s">
        <v>25</v>
      </c>
      <c r="C2741" s="48" t="s">
        <v>631</v>
      </c>
      <c r="D2741" s="48" t="s">
        <v>1097</v>
      </c>
      <c r="E2741" s="48" t="s">
        <v>630</v>
      </c>
      <c r="F2741" s="48" t="s">
        <v>1077</v>
      </c>
      <c r="G2741" s="48">
        <v>44.408949999999997</v>
      </c>
      <c r="H2741" s="48">
        <v>3</v>
      </c>
      <c r="I2741" s="48" t="s">
        <v>1573</v>
      </c>
      <c r="J2741" s="48" t="s">
        <v>68</v>
      </c>
    </row>
    <row r="2742" spans="1:10" hidden="1">
      <c r="A2742" s="48" t="s">
        <v>70</v>
      </c>
      <c r="B2742" s="48" t="s">
        <v>25</v>
      </c>
      <c r="C2742" s="48" t="s">
        <v>1045</v>
      </c>
      <c r="D2742" s="48" t="s">
        <v>1111</v>
      </c>
      <c r="E2742" s="48" t="s">
        <v>632</v>
      </c>
      <c r="F2742" s="48" t="s">
        <v>1077</v>
      </c>
      <c r="G2742" s="48">
        <v>48.15166</v>
      </c>
      <c r="H2742" s="48">
        <v>3</v>
      </c>
      <c r="I2742" s="48" t="s">
        <v>1573</v>
      </c>
      <c r="J2742" s="48" t="s">
        <v>68</v>
      </c>
    </row>
    <row r="2743" spans="1:10" hidden="1">
      <c r="A2743" s="48" t="s">
        <v>70</v>
      </c>
      <c r="B2743" s="48" t="s">
        <v>25</v>
      </c>
      <c r="C2743" s="48" t="s">
        <v>634</v>
      </c>
      <c r="D2743" s="48" t="s">
        <v>1098</v>
      </c>
      <c r="E2743" s="48" t="s">
        <v>633</v>
      </c>
      <c r="F2743" s="48" t="s">
        <v>1077</v>
      </c>
      <c r="G2743" s="48">
        <v>43.240560000000002</v>
      </c>
      <c r="H2743" s="48">
        <v>3</v>
      </c>
      <c r="I2743" s="48" t="s">
        <v>1573</v>
      </c>
      <c r="J2743" s="48" t="s">
        <v>68</v>
      </c>
    </row>
    <row r="2744" spans="1:10" hidden="1">
      <c r="A2744" s="48" t="s">
        <v>70</v>
      </c>
      <c r="B2744" s="48" t="s">
        <v>25</v>
      </c>
      <c r="C2744" s="48" t="s">
        <v>636</v>
      </c>
      <c r="D2744" s="48" t="s">
        <v>1099</v>
      </c>
      <c r="E2744" s="48" t="s">
        <v>635</v>
      </c>
      <c r="F2744" s="48" t="s">
        <v>1077</v>
      </c>
      <c r="G2744" s="48">
        <v>46.964060000000003</v>
      </c>
      <c r="H2744" s="48">
        <v>3</v>
      </c>
      <c r="I2744" s="48" t="s">
        <v>1573</v>
      </c>
      <c r="J2744" s="48" t="s">
        <v>68</v>
      </c>
    </row>
    <row r="2745" spans="1:10" hidden="1">
      <c r="A2745" s="48" t="s">
        <v>70</v>
      </c>
      <c r="B2745" s="48" t="s">
        <v>123</v>
      </c>
      <c r="C2745" s="48" t="s">
        <v>638</v>
      </c>
      <c r="D2745" s="48" t="s">
        <v>1100</v>
      </c>
      <c r="E2745" s="48" t="s">
        <v>637</v>
      </c>
      <c r="F2745" s="48" t="s">
        <v>1077</v>
      </c>
      <c r="G2745" s="48">
        <v>47.592930000000003</v>
      </c>
      <c r="H2745" s="48">
        <v>3</v>
      </c>
      <c r="I2745" s="48" t="s">
        <v>1573</v>
      </c>
      <c r="J2745" s="48" t="s">
        <v>68</v>
      </c>
    </row>
    <row r="2746" spans="1:10" hidden="1">
      <c r="A2746" s="48" t="s">
        <v>70</v>
      </c>
      <c r="B2746" s="48" t="s">
        <v>123</v>
      </c>
      <c r="C2746" s="48" t="s">
        <v>638</v>
      </c>
      <c r="D2746" s="48" t="s">
        <v>817</v>
      </c>
      <c r="E2746" s="48" t="s">
        <v>816</v>
      </c>
      <c r="F2746" s="48" t="s">
        <v>1077</v>
      </c>
      <c r="G2746" s="48">
        <v>49.242420000000003</v>
      </c>
      <c r="H2746" s="48">
        <v>2</v>
      </c>
      <c r="I2746" s="48" t="s">
        <v>1573</v>
      </c>
      <c r="J2746" s="48" t="s">
        <v>68</v>
      </c>
    </row>
    <row r="2747" spans="1:10" hidden="1">
      <c r="A2747" s="48" t="s">
        <v>70</v>
      </c>
      <c r="B2747" s="48" t="s">
        <v>39</v>
      </c>
      <c r="C2747" s="48" t="s">
        <v>1042</v>
      </c>
      <c r="D2747" s="48" t="s">
        <v>698</v>
      </c>
      <c r="E2747" s="48" t="s">
        <v>697</v>
      </c>
      <c r="F2747" s="48" t="s">
        <v>1077</v>
      </c>
      <c r="G2747" s="48">
        <v>57.76699</v>
      </c>
      <c r="H2747" s="48">
        <v>2</v>
      </c>
      <c r="I2747" s="48" t="s">
        <v>1573</v>
      </c>
      <c r="J2747" s="48" t="s">
        <v>68</v>
      </c>
    </row>
    <row r="2748" spans="1:10" hidden="1">
      <c r="A2748" s="48" t="s">
        <v>70</v>
      </c>
      <c r="B2748" s="48" t="s">
        <v>558</v>
      </c>
      <c r="C2748" s="48" t="s">
        <v>1038</v>
      </c>
      <c r="D2748" s="48" t="s">
        <v>935</v>
      </c>
      <c r="E2748" s="48" t="s">
        <v>934</v>
      </c>
      <c r="F2748" s="48" t="s">
        <v>1077</v>
      </c>
      <c r="G2748" s="48">
        <v>58.196719999999999</v>
      </c>
      <c r="H2748" s="48">
        <v>1</v>
      </c>
      <c r="I2748" s="48" t="s">
        <v>1573</v>
      </c>
      <c r="J2748" s="48" t="s">
        <v>68</v>
      </c>
    </row>
    <row r="2749" spans="1:10" hidden="1">
      <c r="A2749" s="48" t="s">
        <v>70</v>
      </c>
      <c r="B2749" s="48" t="s">
        <v>29</v>
      </c>
      <c r="C2749" s="48" t="s">
        <v>29</v>
      </c>
      <c r="D2749" s="48" t="s">
        <v>947</v>
      </c>
      <c r="E2749" s="48" t="s">
        <v>946</v>
      </c>
      <c r="F2749" s="48" t="s">
        <v>1077</v>
      </c>
      <c r="G2749" s="48">
        <v>43.548389999999998</v>
      </c>
      <c r="H2749" s="48">
        <v>3</v>
      </c>
      <c r="I2749" s="48" t="s">
        <v>1573</v>
      </c>
      <c r="J2749" s="48" t="s">
        <v>68</v>
      </c>
    </row>
    <row r="2750" spans="1:10" hidden="1">
      <c r="A2750" s="48" t="s">
        <v>70</v>
      </c>
      <c r="B2750" s="48" t="s">
        <v>45</v>
      </c>
      <c r="C2750" s="48" t="s">
        <v>1047</v>
      </c>
      <c r="D2750" s="48" t="s">
        <v>957</v>
      </c>
      <c r="E2750" s="48" t="s">
        <v>956</v>
      </c>
      <c r="F2750" s="48" t="s">
        <v>1077</v>
      </c>
      <c r="G2750" s="48">
        <v>45</v>
      </c>
      <c r="H2750" s="48">
        <v>2</v>
      </c>
      <c r="I2750" s="48" t="s">
        <v>1573</v>
      </c>
      <c r="J2750" s="48" t="s">
        <v>68</v>
      </c>
    </row>
    <row r="2751" spans="1:10" hidden="1">
      <c r="A2751" s="48" t="s">
        <v>70</v>
      </c>
      <c r="B2751" s="48" t="s">
        <v>45</v>
      </c>
      <c r="C2751" s="48" t="s">
        <v>1047</v>
      </c>
      <c r="D2751" s="48" t="s">
        <v>843</v>
      </c>
      <c r="E2751" s="48" t="s">
        <v>842</v>
      </c>
      <c r="F2751" s="48" t="s">
        <v>1077</v>
      </c>
      <c r="G2751" s="48">
        <v>44.217689999999997</v>
      </c>
      <c r="H2751" s="48">
        <v>2</v>
      </c>
      <c r="I2751" s="48" t="s">
        <v>1573</v>
      </c>
      <c r="J2751" s="48" t="s">
        <v>68</v>
      </c>
    </row>
    <row r="2752" spans="1:10" hidden="1">
      <c r="A2752" s="48" t="s">
        <v>70</v>
      </c>
      <c r="B2752" s="48" t="s">
        <v>47</v>
      </c>
      <c r="C2752" s="48" t="s">
        <v>47</v>
      </c>
      <c r="D2752" s="48" t="s">
        <v>971</v>
      </c>
      <c r="E2752" s="48" t="s">
        <v>970</v>
      </c>
      <c r="F2752" s="48" t="s">
        <v>1077</v>
      </c>
      <c r="G2752" s="48">
        <v>49.637680000000003</v>
      </c>
      <c r="H2752" s="48">
        <v>2</v>
      </c>
      <c r="I2752" s="48" t="s">
        <v>1573</v>
      </c>
      <c r="J2752" s="48" t="s">
        <v>68</v>
      </c>
    </row>
    <row r="2753" spans="1:10" hidden="1">
      <c r="A2753" s="48" t="s">
        <v>70</v>
      </c>
      <c r="B2753" s="48" t="s">
        <v>17</v>
      </c>
      <c r="C2753" s="48" t="s">
        <v>1037</v>
      </c>
      <c r="D2753" s="48" t="s">
        <v>764</v>
      </c>
      <c r="E2753" s="48" t="s">
        <v>763</v>
      </c>
      <c r="F2753" s="48" t="s">
        <v>1077</v>
      </c>
      <c r="G2753" s="48">
        <v>43.24324</v>
      </c>
      <c r="H2753" s="48">
        <v>2</v>
      </c>
      <c r="I2753" s="48" t="s">
        <v>1573</v>
      </c>
      <c r="J2753" s="48" t="s">
        <v>68</v>
      </c>
    </row>
    <row r="2754" spans="1:10" hidden="1">
      <c r="A2754" s="48" t="s">
        <v>70</v>
      </c>
      <c r="B2754" s="48" t="s">
        <v>17</v>
      </c>
      <c r="C2754" s="48" t="s">
        <v>1037</v>
      </c>
      <c r="D2754" s="48" t="s">
        <v>796</v>
      </c>
      <c r="E2754" s="48" t="s">
        <v>795</v>
      </c>
      <c r="F2754" s="48" t="s">
        <v>1077</v>
      </c>
      <c r="G2754" s="48">
        <v>48.344369999999998</v>
      </c>
      <c r="H2754" s="48">
        <v>2</v>
      </c>
      <c r="I2754" s="48" t="s">
        <v>1573</v>
      </c>
      <c r="J2754" s="48" t="s">
        <v>68</v>
      </c>
    </row>
    <row r="2755" spans="1:10" hidden="1">
      <c r="A2755" s="48" t="s">
        <v>70</v>
      </c>
      <c r="B2755" s="48" t="s">
        <v>51</v>
      </c>
      <c r="C2755" s="48" t="s">
        <v>1039</v>
      </c>
      <c r="D2755" s="48" t="s">
        <v>718</v>
      </c>
      <c r="E2755" s="48" t="s">
        <v>717</v>
      </c>
      <c r="F2755" s="48" t="s">
        <v>1077</v>
      </c>
      <c r="G2755" s="48">
        <v>47.715739999999997</v>
      </c>
      <c r="H2755" s="48">
        <v>2</v>
      </c>
      <c r="I2755" s="48" t="s">
        <v>1573</v>
      </c>
      <c r="J2755" s="48" t="s">
        <v>68</v>
      </c>
    </row>
    <row r="2756" spans="1:10" hidden="1">
      <c r="A2756" s="48" t="s">
        <v>70</v>
      </c>
      <c r="B2756" s="48" t="s">
        <v>33</v>
      </c>
      <c r="C2756" s="48" t="s">
        <v>644</v>
      </c>
      <c r="D2756" s="48" t="s">
        <v>831</v>
      </c>
      <c r="E2756" s="48" t="s">
        <v>830</v>
      </c>
      <c r="F2756" s="48" t="s">
        <v>1077</v>
      </c>
      <c r="G2756" s="48">
        <v>49.596769999999999</v>
      </c>
      <c r="H2756" s="48">
        <v>2</v>
      </c>
      <c r="I2756" s="48" t="s">
        <v>1573</v>
      </c>
      <c r="J2756" s="48" t="s">
        <v>68</v>
      </c>
    </row>
    <row r="2757" spans="1:10" hidden="1">
      <c r="A2757" s="48" t="s">
        <v>70</v>
      </c>
      <c r="B2757" s="48" t="s">
        <v>31</v>
      </c>
      <c r="C2757" s="48" t="s">
        <v>678</v>
      </c>
      <c r="D2757" s="48" t="s">
        <v>872</v>
      </c>
      <c r="E2757" s="48" t="s">
        <v>871</v>
      </c>
      <c r="F2757" s="48" t="s">
        <v>1077</v>
      </c>
      <c r="G2757" s="48">
        <v>47.31183</v>
      </c>
      <c r="H2757" s="48">
        <v>2</v>
      </c>
      <c r="I2757" s="48" t="s">
        <v>1573</v>
      </c>
      <c r="J2757" s="48" t="s">
        <v>68</v>
      </c>
    </row>
    <row r="2758" spans="1:10" hidden="1">
      <c r="A2758" s="48" t="s">
        <v>70</v>
      </c>
      <c r="B2758" s="48" t="s">
        <v>558</v>
      </c>
      <c r="C2758" s="48" t="s">
        <v>660</v>
      </c>
      <c r="D2758" s="48" t="s">
        <v>662</v>
      </c>
      <c r="E2758" s="48" t="s">
        <v>661</v>
      </c>
      <c r="F2758" s="48" t="s">
        <v>1077</v>
      </c>
      <c r="G2758" s="48">
        <v>48.1203</v>
      </c>
      <c r="H2758" s="48">
        <v>2</v>
      </c>
      <c r="I2758" s="48" t="s">
        <v>1573</v>
      </c>
      <c r="J2758" s="48" t="s">
        <v>68</v>
      </c>
    </row>
    <row r="2759" spans="1:10" hidden="1">
      <c r="A2759" s="48" t="s">
        <v>70</v>
      </c>
      <c r="B2759" s="48" t="s">
        <v>573</v>
      </c>
      <c r="C2759" s="48" t="s">
        <v>1043</v>
      </c>
      <c r="D2759" s="48" t="s">
        <v>849</v>
      </c>
      <c r="E2759" s="48" t="s">
        <v>848</v>
      </c>
      <c r="F2759" s="48" t="s">
        <v>1077</v>
      </c>
      <c r="G2759" s="48">
        <v>55.725189999999998</v>
      </c>
      <c r="H2759" s="48">
        <v>2</v>
      </c>
      <c r="I2759" s="48" t="s">
        <v>1573</v>
      </c>
      <c r="J2759" s="48" t="s">
        <v>68</v>
      </c>
    </row>
    <row r="2760" spans="1:10" hidden="1">
      <c r="A2760" s="48" t="s">
        <v>70</v>
      </c>
      <c r="B2760" s="48" t="s">
        <v>47</v>
      </c>
      <c r="C2760" s="48" t="s">
        <v>47</v>
      </c>
      <c r="D2760" s="48" t="s">
        <v>925</v>
      </c>
      <c r="E2760" s="48" t="s">
        <v>924</v>
      </c>
      <c r="F2760" s="48" t="s">
        <v>1077</v>
      </c>
      <c r="G2760" s="48">
        <v>56.410260000000001</v>
      </c>
      <c r="H2760" s="48">
        <v>2</v>
      </c>
      <c r="I2760" s="48" t="s">
        <v>1573</v>
      </c>
      <c r="J2760" s="48" t="s">
        <v>68</v>
      </c>
    </row>
    <row r="2761" spans="1:10" hidden="1">
      <c r="A2761" s="48" t="s">
        <v>70</v>
      </c>
      <c r="B2761" s="48" t="s">
        <v>43</v>
      </c>
      <c r="C2761" s="48" t="s">
        <v>621</v>
      </c>
      <c r="D2761" s="48" t="s">
        <v>1012</v>
      </c>
      <c r="E2761" s="48" t="s">
        <v>1011</v>
      </c>
      <c r="F2761" s="48" t="s">
        <v>1077</v>
      </c>
      <c r="G2761" s="48">
        <v>47.202800000000003</v>
      </c>
      <c r="H2761" s="48">
        <v>2</v>
      </c>
      <c r="I2761" s="48" t="s">
        <v>1573</v>
      </c>
      <c r="J2761" s="48" t="s">
        <v>68</v>
      </c>
    </row>
    <row r="2762" spans="1:10" hidden="1">
      <c r="A2762" s="48" t="s">
        <v>70</v>
      </c>
      <c r="B2762" s="48" t="s">
        <v>557</v>
      </c>
      <c r="C2762" s="48" t="s">
        <v>752</v>
      </c>
      <c r="D2762" s="48" t="s">
        <v>809</v>
      </c>
      <c r="E2762" s="48" t="s">
        <v>808</v>
      </c>
      <c r="F2762" s="48" t="s">
        <v>1077</v>
      </c>
      <c r="G2762" s="48">
        <v>56.726460000000003</v>
      </c>
      <c r="H2762" s="48">
        <v>1</v>
      </c>
      <c r="I2762" s="48" t="s">
        <v>1573</v>
      </c>
      <c r="J2762" s="48" t="s">
        <v>68</v>
      </c>
    </row>
    <row r="2763" spans="1:10" hidden="1">
      <c r="A2763" s="48" t="s">
        <v>70</v>
      </c>
      <c r="B2763" s="48" t="s">
        <v>33</v>
      </c>
      <c r="C2763" s="48" t="s">
        <v>640</v>
      </c>
      <c r="D2763" s="48" t="s">
        <v>642</v>
      </c>
      <c r="E2763" s="48" t="s">
        <v>641</v>
      </c>
      <c r="F2763" s="48" t="s">
        <v>1077</v>
      </c>
      <c r="G2763" s="48">
        <v>42.39631</v>
      </c>
      <c r="H2763" s="48">
        <v>3</v>
      </c>
      <c r="I2763" s="48" t="s">
        <v>1573</v>
      </c>
      <c r="J2763" s="48" t="s">
        <v>68</v>
      </c>
    </row>
    <row r="2764" spans="1:10" hidden="1">
      <c r="A2764" s="48" t="s">
        <v>70</v>
      </c>
      <c r="B2764" s="48" t="s">
        <v>53</v>
      </c>
      <c r="C2764" s="48" t="s">
        <v>743</v>
      </c>
      <c r="D2764" s="48" t="s">
        <v>865</v>
      </c>
      <c r="E2764" s="48" t="s">
        <v>864</v>
      </c>
      <c r="F2764" s="48" t="s">
        <v>1077</v>
      </c>
      <c r="G2764" s="48">
        <v>47.651009999999999</v>
      </c>
      <c r="H2764" s="48">
        <v>2</v>
      </c>
      <c r="I2764" s="48" t="s">
        <v>1573</v>
      </c>
      <c r="J2764" s="48" t="s">
        <v>68</v>
      </c>
    </row>
    <row r="2765" spans="1:10" hidden="1">
      <c r="A2765" s="48" t="s">
        <v>70</v>
      </c>
      <c r="B2765" s="48" t="s">
        <v>41</v>
      </c>
      <c r="C2765" s="48" t="s">
        <v>619</v>
      </c>
      <c r="D2765" s="48" t="s">
        <v>704</v>
      </c>
      <c r="E2765" s="48" t="s">
        <v>703</v>
      </c>
      <c r="F2765" s="48" t="s">
        <v>1077</v>
      </c>
      <c r="G2765" s="48">
        <v>41.700400000000002</v>
      </c>
      <c r="H2765" s="48">
        <v>3</v>
      </c>
      <c r="I2765" s="48" t="s">
        <v>1573</v>
      </c>
      <c r="J2765" s="48" t="s">
        <v>68</v>
      </c>
    </row>
    <row r="2766" spans="1:10" hidden="1">
      <c r="A2766" s="48" t="s">
        <v>70</v>
      </c>
      <c r="B2766" s="48" t="s">
        <v>17</v>
      </c>
      <c r="C2766" s="48" t="s">
        <v>1037</v>
      </c>
      <c r="D2766" s="48" t="s">
        <v>823</v>
      </c>
      <c r="E2766" s="48" t="s">
        <v>822</v>
      </c>
      <c r="F2766" s="48" t="s">
        <v>1077</v>
      </c>
      <c r="G2766" s="48">
        <v>51.010100000000001</v>
      </c>
      <c r="H2766" s="48">
        <v>2</v>
      </c>
      <c r="I2766" s="48" t="s">
        <v>1573</v>
      </c>
      <c r="J2766" s="48" t="s">
        <v>68</v>
      </c>
    </row>
    <row r="2767" spans="1:10" hidden="1">
      <c r="A2767" s="48" t="s">
        <v>70</v>
      </c>
      <c r="B2767" s="48" t="s">
        <v>53</v>
      </c>
      <c r="C2767" s="48" t="s">
        <v>743</v>
      </c>
      <c r="D2767" s="48" t="s">
        <v>1017</v>
      </c>
      <c r="E2767" s="48" t="s">
        <v>1016</v>
      </c>
      <c r="F2767" s="48" t="s">
        <v>1077</v>
      </c>
      <c r="G2767" s="48">
        <v>53.389830000000003</v>
      </c>
      <c r="H2767" s="48">
        <v>2</v>
      </c>
      <c r="I2767" s="48" t="s">
        <v>1573</v>
      </c>
      <c r="J2767" s="48" t="s">
        <v>68</v>
      </c>
    </row>
    <row r="2768" spans="1:10" hidden="1">
      <c r="A2768" s="48" t="s">
        <v>70</v>
      </c>
      <c r="B2768" s="48" t="s">
        <v>557</v>
      </c>
      <c r="C2768" s="48" t="s">
        <v>1036</v>
      </c>
      <c r="D2768" s="48" t="s">
        <v>863</v>
      </c>
      <c r="E2768" s="48" t="s">
        <v>862</v>
      </c>
      <c r="F2768" s="48" t="s">
        <v>1077</v>
      </c>
      <c r="G2768" s="48">
        <v>46.153849999999998</v>
      </c>
      <c r="H2768" s="48">
        <v>2</v>
      </c>
      <c r="I2768" s="48" t="s">
        <v>1573</v>
      </c>
      <c r="J2768" s="48" t="s">
        <v>68</v>
      </c>
    </row>
    <row r="2769" spans="1:10" hidden="1">
      <c r="A2769" s="48" t="s">
        <v>70</v>
      </c>
      <c r="B2769" s="48" t="s">
        <v>23</v>
      </c>
      <c r="C2769" s="48" t="s">
        <v>1044</v>
      </c>
      <c r="D2769" s="48" t="s">
        <v>915</v>
      </c>
      <c r="E2769" s="48" t="s">
        <v>914</v>
      </c>
      <c r="F2769" s="48" t="s">
        <v>1077</v>
      </c>
      <c r="G2769" s="48">
        <v>52.173909999999999</v>
      </c>
      <c r="H2769" s="48">
        <v>2</v>
      </c>
      <c r="I2769" s="48" t="s">
        <v>1573</v>
      </c>
      <c r="J2769" s="48" t="s">
        <v>68</v>
      </c>
    </row>
    <row r="2770" spans="1:10" hidden="1">
      <c r="A2770" s="48" t="s">
        <v>70</v>
      </c>
      <c r="B2770" s="48" t="s">
        <v>43</v>
      </c>
      <c r="C2770" s="48" t="s">
        <v>621</v>
      </c>
      <c r="D2770" s="48" t="s">
        <v>853</v>
      </c>
      <c r="E2770" s="48" t="s">
        <v>852</v>
      </c>
      <c r="F2770" s="48" t="s">
        <v>1077</v>
      </c>
      <c r="G2770" s="48">
        <v>52.892560000000003</v>
      </c>
      <c r="H2770" s="48">
        <v>2</v>
      </c>
      <c r="I2770" s="48" t="s">
        <v>1573</v>
      </c>
      <c r="J2770" s="48" t="s">
        <v>68</v>
      </c>
    </row>
    <row r="2771" spans="1:10" hidden="1">
      <c r="A2771" s="48" t="s">
        <v>70</v>
      </c>
      <c r="B2771" s="48" t="s">
        <v>33</v>
      </c>
      <c r="C2771" s="48" t="s">
        <v>754</v>
      </c>
      <c r="D2771" s="48" t="s">
        <v>1032</v>
      </c>
      <c r="E2771" s="48" t="s">
        <v>1031</v>
      </c>
      <c r="F2771" s="48" t="s">
        <v>1077</v>
      </c>
      <c r="G2771" s="48">
        <v>42.96875</v>
      </c>
      <c r="H2771" s="48">
        <v>3</v>
      </c>
      <c r="I2771" s="48" t="s">
        <v>1573</v>
      </c>
      <c r="J2771" s="48" t="s">
        <v>68</v>
      </c>
    </row>
    <row r="2772" spans="1:10" hidden="1">
      <c r="A2772" s="48" t="s">
        <v>70</v>
      </c>
      <c r="B2772" s="48" t="s">
        <v>43</v>
      </c>
      <c r="C2772" s="48" t="s">
        <v>621</v>
      </c>
      <c r="D2772" s="48" t="s">
        <v>851</v>
      </c>
      <c r="E2772" s="48" t="s">
        <v>850</v>
      </c>
      <c r="F2772" s="48" t="s">
        <v>1077</v>
      </c>
      <c r="G2772" s="48">
        <v>50.947870000000002</v>
      </c>
      <c r="H2772" s="48">
        <v>2</v>
      </c>
      <c r="I2772" s="48" t="s">
        <v>1573</v>
      </c>
      <c r="J2772" s="48" t="s">
        <v>68</v>
      </c>
    </row>
    <row r="2773" spans="1:10" hidden="1">
      <c r="A2773" s="48" t="s">
        <v>70</v>
      </c>
      <c r="B2773" s="48" t="s">
        <v>25</v>
      </c>
      <c r="C2773" s="48" t="s">
        <v>1045</v>
      </c>
      <c r="D2773" s="48" t="s">
        <v>991</v>
      </c>
      <c r="E2773" s="48" t="s">
        <v>990</v>
      </c>
      <c r="F2773" s="48" t="s">
        <v>1077</v>
      </c>
      <c r="G2773" s="48">
        <v>54.330710000000003</v>
      </c>
      <c r="H2773" s="48">
        <v>2</v>
      </c>
      <c r="I2773" s="48" t="s">
        <v>1573</v>
      </c>
      <c r="J2773" s="48" t="s">
        <v>68</v>
      </c>
    </row>
    <row r="2774" spans="1:10" hidden="1">
      <c r="A2774" s="48" t="s">
        <v>70</v>
      </c>
      <c r="B2774" s="48" t="s">
        <v>25</v>
      </c>
      <c r="C2774" s="48" t="s">
        <v>1045</v>
      </c>
      <c r="D2774" s="48" t="s">
        <v>993</v>
      </c>
      <c r="E2774" s="48" t="s">
        <v>992</v>
      </c>
      <c r="F2774" s="48" t="s">
        <v>1077</v>
      </c>
      <c r="G2774" s="48">
        <v>53.75723</v>
      </c>
      <c r="H2774" s="48">
        <v>2</v>
      </c>
      <c r="I2774" s="48" t="s">
        <v>1573</v>
      </c>
      <c r="J2774" s="48" t="s">
        <v>68</v>
      </c>
    </row>
    <row r="2775" spans="1:10" hidden="1">
      <c r="A2775" s="48" t="s">
        <v>70</v>
      </c>
      <c r="B2775" s="48" t="s">
        <v>25</v>
      </c>
      <c r="C2775" s="48" t="s">
        <v>1045</v>
      </c>
      <c r="D2775" s="48" t="s">
        <v>782</v>
      </c>
      <c r="E2775" s="48" t="s">
        <v>781</v>
      </c>
      <c r="F2775" s="48" t="s">
        <v>1077</v>
      </c>
      <c r="G2775" s="48">
        <v>56.451610000000002</v>
      </c>
      <c r="H2775" s="48">
        <v>2</v>
      </c>
      <c r="I2775" s="48" t="s">
        <v>1573</v>
      </c>
      <c r="J2775" s="48" t="s">
        <v>68</v>
      </c>
    </row>
    <row r="2776" spans="1:10" hidden="1">
      <c r="A2776" s="48" t="s">
        <v>70</v>
      </c>
      <c r="B2776" s="48" t="s">
        <v>47</v>
      </c>
      <c r="C2776" s="48" t="s">
        <v>47</v>
      </c>
      <c r="D2776" s="48" t="s">
        <v>772</v>
      </c>
      <c r="E2776" s="48" t="s">
        <v>771</v>
      </c>
      <c r="F2776" s="48" t="s">
        <v>1077</v>
      </c>
      <c r="G2776" s="48">
        <v>61.061950000000003</v>
      </c>
      <c r="H2776" s="48">
        <v>1</v>
      </c>
      <c r="I2776" s="48" t="s">
        <v>1573</v>
      </c>
      <c r="J2776" s="48" t="s">
        <v>68</v>
      </c>
    </row>
    <row r="2777" spans="1:10" hidden="1">
      <c r="A2777" s="48" t="s">
        <v>70</v>
      </c>
      <c r="B2777" s="48" t="s">
        <v>35</v>
      </c>
      <c r="C2777" s="48" t="s">
        <v>756</v>
      </c>
      <c r="D2777" s="48" t="s">
        <v>949</v>
      </c>
      <c r="E2777" s="48" t="s">
        <v>948</v>
      </c>
      <c r="F2777" s="48" t="s">
        <v>1077</v>
      </c>
      <c r="G2777" s="48">
        <v>56.835439999999998</v>
      </c>
      <c r="H2777" s="48">
        <v>1</v>
      </c>
      <c r="I2777" s="48" t="s">
        <v>1573</v>
      </c>
      <c r="J2777" s="48" t="s">
        <v>68</v>
      </c>
    </row>
    <row r="2778" spans="1:10" hidden="1">
      <c r="A2778" s="48" t="s">
        <v>70</v>
      </c>
      <c r="B2778" s="48" t="s">
        <v>41</v>
      </c>
      <c r="C2778" s="48" t="s">
        <v>619</v>
      </c>
      <c r="D2778" s="48" t="s">
        <v>921</v>
      </c>
      <c r="E2778" s="48" t="s">
        <v>920</v>
      </c>
      <c r="F2778" s="48" t="s">
        <v>1077</v>
      </c>
      <c r="G2778" s="48">
        <v>48.969070000000002</v>
      </c>
      <c r="H2778" s="48">
        <v>2</v>
      </c>
      <c r="I2778" s="48" t="s">
        <v>1573</v>
      </c>
      <c r="J2778" s="48" t="s">
        <v>68</v>
      </c>
    </row>
    <row r="2779" spans="1:10" hidden="1">
      <c r="A2779" s="48" t="s">
        <v>70</v>
      </c>
      <c r="B2779" s="48" t="s">
        <v>573</v>
      </c>
      <c r="C2779" s="48" t="s">
        <v>1043</v>
      </c>
      <c r="D2779" s="48" t="s">
        <v>1004</v>
      </c>
      <c r="E2779" s="48" t="s">
        <v>1003</v>
      </c>
      <c r="F2779" s="48" t="s">
        <v>1077</v>
      </c>
      <c r="G2779" s="48">
        <v>61.802579999999999</v>
      </c>
      <c r="H2779" s="48">
        <v>1</v>
      </c>
      <c r="I2779" s="48" t="s">
        <v>1573</v>
      </c>
      <c r="J2779" s="48" t="s">
        <v>68</v>
      </c>
    </row>
    <row r="2780" spans="1:10" hidden="1">
      <c r="A2780" s="48" t="s">
        <v>70</v>
      </c>
      <c r="B2780" s="48" t="s">
        <v>23</v>
      </c>
      <c r="C2780" s="48" t="s">
        <v>683</v>
      </c>
      <c r="D2780" s="48" t="s">
        <v>687</v>
      </c>
      <c r="E2780" s="48" t="s">
        <v>686</v>
      </c>
      <c r="F2780" s="48" t="s">
        <v>1077</v>
      </c>
      <c r="G2780" s="48">
        <v>55.90551</v>
      </c>
      <c r="H2780" s="48">
        <v>2</v>
      </c>
      <c r="I2780" s="48" t="s">
        <v>1573</v>
      </c>
      <c r="J2780" s="48" t="s">
        <v>68</v>
      </c>
    </row>
    <row r="2781" spans="1:10" hidden="1">
      <c r="A2781" s="48" t="s">
        <v>70</v>
      </c>
      <c r="B2781" s="48" t="s">
        <v>51</v>
      </c>
      <c r="C2781" s="48" t="s">
        <v>1046</v>
      </c>
      <c r="D2781" s="48" t="s">
        <v>965</v>
      </c>
      <c r="E2781" s="48" t="s">
        <v>964</v>
      </c>
      <c r="F2781" s="48" t="s">
        <v>1077</v>
      </c>
      <c r="G2781" s="48">
        <v>54.395600000000002</v>
      </c>
      <c r="H2781" s="48">
        <v>2</v>
      </c>
      <c r="I2781" s="48" t="s">
        <v>1573</v>
      </c>
      <c r="J2781" s="48" t="s">
        <v>68</v>
      </c>
    </row>
    <row r="2782" spans="1:10" hidden="1">
      <c r="A2782" s="48" t="s">
        <v>70</v>
      </c>
      <c r="B2782" s="48" t="s">
        <v>123</v>
      </c>
      <c r="C2782" s="48" t="s">
        <v>638</v>
      </c>
      <c r="D2782" s="48" t="s">
        <v>941</v>
      </c>
      <c r="E2782" s="48" t="s">
        <v>940</v>
      </c>
      <c r="F2782" s="48" t="s">
        <v>1077</v>
      </c>
      <c r="G2782" s="48">
        <v>49.23077</v>
      </c>
      <c r="H2782" s="48">
        <v>2</v>
      </c>
      <c r="I2782" s="48" t="s">
        <v>1573</v>
      </c>
      <c r="J2782" s="48" t="s">
        <v>68</v>
      </c>
    </row>
    <row r="2783" spans="1:10" hidden="1">
      <c r="A2783" s="48" t="s">
        <v>70</v>
      </c>
      <c r="B2783" s="48" t="s">
        <v>25</v>
      </c>
      <c r="C2783" s="48" t="s">
        <v>1045</v>
      </c>
      <c r="D2783" s="48" t="s">
        <v>882</v>
      </c>
      <c r="E2783" s="48" t="s">
        <v>881</v>
      </c>
      <c r="F2783" s="48" t="s">
        <v>1077</v>
      </c>
      <c r="G2783" s="48">
        <v>50.806449999999998</v>
      </c>
      <c r="H2783" s="48">
        <v>2</v>
      </c>
      <c r="I2783" s="48" t="s">
        <v>1573</v>
      </c>
      <c r="J2783" s="48" t="s">
        <v>68</v>
      </c>
    </row>
    <row r="2784" spans="1:10" hidden="1">
      <c r="A2784" s="48" t="s">
        <v>70</v>
      </c>
      <c r="B2784" s="48" t="s">
        <v>47</v>
      </c>
      <c r="C2784" s="48" t="s">
        <v>47</v>
      </c>
      <c r="D2784" s="48" t="s">
        <v>720</v>
      </c>
      <c r="E2784" s="48" t="s">
        <v>719</v>
      </c>
      <c r="F2784" s="48" t="s">
        <v>1077</v>
      </c>
      <c r="G2784" s="48">
        <v>54.625549999999997</v>
      </c>
      <c r="H2784" s="48">
        <v>2</v>
      </c>
      <c r="I2784" s="48" t="s">
        <v>1573</v>
      </c>
      <c r="J2784" s="48" t="s">
        <v>68</v>
      </c>
    </row>
    <row r="2785" spans="1:10" hidden="1">
      <c r="A2785" s="48" t="s">
        <v>70</v>
      </c>
      <c r="B2785" s="48" t="s">
        <v>23</v>
      </c>
      <c r="C2785" s="48" t="s">
        <v>1035</v>
      </c>
      <c r="D2785" s="48" t="s">
        <v>891</v>
      </c>
      <c r="E2785" s="48" t="s">
        <v>890</v>
      </c>
      <c r="F2785" s="48" t="s">
        <v>1077</v>
      </c>
      <c r="G2785" s="48">
        <v>52.392949999999999</v>
      </c>
      <c r="H2785" s="48">
        <v>2</v>
      </c>
      <c r="I2785" s="48" t="s">
        <v>1573</v>
      </c>
      <c r="J2785" s="48" t="s">
        <v>68</v>
      </c>
    </row>
    <row r="2786" spans="1:10" hidden="1">
      <c r="A2786" s="48" t="s">
        <v>70</v>
      </c>
      <c r="B2786" s="48" t="s">
        <v>53</v>
      </c>
      <c r="C2786" s="48" t="s">
        <v>743</v>
      </c>
      <c r="D2786" s="48" t="s">
        <v>895</v>
      </c>
      <c r="E2786" s="48" t="s">
        <v>894</v>
      </c>
      <c r="F2786" s="48" t="s">
        <v>1077</v>
      </c>
      <c r="G2786" s="48">
        <v>43.506489999999999</v>
      </c>
      <c r="H2786" s="48">
        <v>3</v>
      </c>
      <c r="I2786" s="48" t="s">
        <v>1573</v>
      </c>
      <c r="J2786" s="48" t="s">
        <v>68</v>
      </c>
    </row>
    <row r="2787" spans="1:10" hidden="1">
      <c r="A2787" s="48" t="s">
        <v>70</v>
      </c>
      <c r="B2787" s="48" t="s">
        <v>123</v>
      </c>
      <c r="C2787" s="48" t="s">
        <v>638</v>
      </c>
      <c r="D2787" s="48" t="s">
        <v>667</v>
      </c>
      <c r="E2787" s="48" t="s">
        <v>666</v>
      </c>
      <c r="F2787" s="48" t="s">
        <v>1077</v>
      </c>
      <c r="G2787" s="48">
        <v>47.672249999999998</v>
      </c>
      <c r="H2787" s="48">
        <v>2</v>
      </c>
      <c r="I2787" s="48" t="s">
        <v>1573</v>
      </c>
      <c r="J2787" s="48" t="s">
        <v>68</v>
      </c>
    </row>
    <row r="2788" spans="1:10" hidden="1">
      <c r="A2788" s="48" t="s">
        <v>70</v>
      </c>
      <c r="B2788" s="48" t="s">
        <v>23</v>
      </c>
      <c r="C2788" s="48" t="s">
        <v>746</v>
      </c>
      <c r="D2788" s="48" t="s">
        <v>794</v>
      </c>
      <c r="E2788" s="48" t="s">
        <v>793</v>
      </c>
      <c r="F2788" s="48" t="s">
        <v>1077</v>
      </c>
      <c r="G2788" s="48">
        <v>48.7239</v>
      </c>
      <c r="H2788" s="48">
        <v>2</v>
      </c>
      <c r="I2788" s="48" t="s">
        <v>1573</v>
      </c>
      <c r="J2788" s="48" t="s">
        <v>68</v>
      </c>
    </row>
    <row r="2789" spans="1:10" hidden="1">
      <c r="A2789" s="48" t="s">
        <v>70</v>
      </c>
      <c r="B2789" s="48" t="s">
        <v>39</v>
      </c>
      <c r="C2789" s="48" t="s">
        <v>607</v>
      </c>
      <c r="D2789" s="48" t="s">
        <v>607</v>
      </c>
      <c r="E2789" s="48" t="s">
        <v>856</v>
      </c>
      <c r="F2789" s="48" t="s">
        <v>1077</v>
      </c>
      <c r="G2789" s="48">
        <v>53.665689999999998</v>
      </c>
      <c r="H2789" s="48">
        <v>2</v>
      </c>
      <c r="I2789" s="48" t="s">
        <v>1573</v>
      </c>
      <c r="J2789" s="48" t="s">
        <v>68</v>
      </c>
    </row>
    <row r="2790" spans="1:10" hidden="1">
      <c r="A2790" s="48" t="s">
        <v>70</v>
      </c>
      <c r="B2790" s="48" t="s">
        <v>20</v>
      </c>
      <c r="C2790" s="48" t="s">
        <v>577</v>
      </c>
      <c r="D2790" s="48" t="s">
        <v>583</v>
      </c>
      <c r="E2790" s="48" t="s">
        <v>889</v>
      </c>
      <c r="F2790" s="48" t="s">
        <v>1077</v>
      </c>
      <c r="G2790" s="48">
        <v>54.545450000000002</v>
      </c>
      <c r="H2790" s="48">
        <v>2</v>
      </c>
      <c r="I2790" s="48" t="s">
        <v>1573</v>
      </c>
      <c r="J2790" s="48" t="s">
        <v>68</v>
      </c>
    </row>
    <row r="2791" spans="1:10" hidden="1">
      <c r="A2791" s="48" t="s">
        <v>70</v>
      </c>
      <c r="B2791" s="48" t="s">
        <v>23</v>
      </c>
      <c r="C2791" s="48" t="s">
        <v>1044</v>
      </c>
      <c r="D2791" s="48" t="s">
        <v>613</v>
      </c>
      <c r="E2791" s="48" t="s">
        <v>612</v>
      </c>
      <c r="F2791" s="48" t="s">
        <v>1077</v>
      </c>
      <c r="G2791" s="48">
        <v>56.521740000000001</v>
      </c>
      <c r="H2791" s="48">
        <v>2</v>
      </c>
      <c r="I2791" s="48" t="s">
        <v>1573</v>
      </c>
      <c r="J2791" s="48" t="s">
        <v>68</v>
      </c>
    </row>
    <row r="2792" spans="1:10" hidden="1">
      <c r="A2792" s="48" t="s">
        <v>70</v>
      </c>
      <c r="B2792" s="48" t="s">
        <v>41</v>
      </c>
      <c r="C2792" s="48" t="s">
        <v>619</v>
      </c>
      <c r="D2792" s="48" t="s">
        <v>702</v>
      </c>
      <c r="E2792" s="48" t="s">
        <v>701</v>
      </c>
      <c r="F2792" s="48" t="s">
        <v>1077</v>
      </c>
      <c r="G2792" s="48">
        <v>51.865670000000001</v>
      </c>
      <c r="H2792" s="48">
        <v>2</v>
      </c>
      <c r="I2792" s="48" t="s">
        <v>1573</v>
      </c>
      <c r="J2792" s="48" t="s">
        <v>68</v>
      </c>
    </row>
    <row r="2793" spans="1:10" hidden="1">
      <c r="A2793" s="48" t="s">
        <v>70</v>
      </c>
      <c r="B2793" s="48" t="s">
        <v>31</v>
      </c>
      <c r="C2793" s="48" t="s">
        <v>678</v>
      </c>
      <c r="D2793" s="48" t="s">
        <v>870</v>
      </c>
      <c r="E2793" s="48" t="s">
        <v>869</v>
      </c>
      <c r="F2793" s="48" t="s">
        <v>1077</v>
      </c>
      <c r="G2793" s="48">
        <v>49.664430000000003</v>
      </c>
      <c r="H2793" s="48">
        <v>2</v>
      </c>
      <c r="I2793" s="48" t="s">
        <v>1573</v>
      </c>
      <c r="J2793" s="48" t="s">
        <v>68</v>
      </c>
    </row>
    <row r="2794" spans="1:10" hidden="1">
      <c r="A2794" s="48" t="s">
        <v>70</v>
      </c>
      <c r="B2794" s="48" t="s">
        <v>25</v>
      </c>
      <c r="C2794" s="48" t="s">
        <v>631</v>
      </c>
      <c r="D2794" s="48" t="s">
        <v>884</v>
      </c>
      <c r="E2794" s="48" t="s">
        <v>883</v>
      </c>
      <c r="F2794" s="48" t="s">
        <v>1077</v>
      </c>
      <c r="G2794" s="48">
        <v>46.994540000000001</v>
      </c>
      <c r="H2794" s="48">
        <v>2</v>
      </c>
      <c r="I2794" s="48" t="s">
        <v>1573</v>
      </c>
      <c r="J2794" s="48" t="s">
        <v>68</v>
      </c>
    </row>
    <row r="2795" spans="1:10" hidden="1">
      <c r="A2795" s="48" t="s">
        <v>70</v>
      </c>
      <c r="B2795" s="48" t="s">
        <v>20</v>
      </c>
      <c r="C2795" s="48" t="s">
        <v>577</v>
      </c>
      <c r="D2795" s="48" t="s">
        <v>584</v>
      </c>
      <c r="E2795" s="48" t="s">
        <v>1018</v>
      </c>
      <c r="F2795" s="48" t="s">
        <v>1077</v>
      </c>
      <c r="G2795" s="48">
        <v>43.617019999999997</v>
      </c>
      <c r="H2795" s="48">
        <v>3</v>
      </c>
      <c r="I2795" s="48" t="s">
        <v>1573</v>
      </c>
      <c r="J2795" s="48" t="s">
        <v>68</v>
      </c>
    </row>
    <row r="2796" spans="1:10" hidden="1">
      <c r="A2796" s="48" t="s">
        <v>70</v>
      </c>
      <c r="B2796" s="48" t="s">
        <v>17</v>
      </c>
      <c r="C2796" s="48" t="s">
        <v>1037</v>
      </c>
      <c r="D2796" s="48" t="s">
        <v>762</v>
      </c>
      <c r="E2796" s="48" t="s">
        <v>761</v>
      </c>
      <c r="F2796" s="48" t="s">
        <v>1077</v>
      </c>
      <c r="G2796" s="48">
        <v>49.132950000000001</v>
      </c>
      <c r="H2796" s="48">
        <v>2</v>
      </c>
      <c r="I2796" s="48" t="s">
        <v>1573</v>
      </c>
      <c r="J2796" s="48" t="s">
        <v>68</v>
      </c>
    </row>
    <row r="2797" spans="1:10" hidden="1">
      <c r="A2797" s="48" t="s">
        <v>70</v>
      </c>
      <c r="B2797" s="48" t="s">
        <v>51</v>
      </c>
      <c r="C2797" s="48" t="s">
        <v>1039</v>
      </c>
      <c r="D2797" s="48" t="s">
        <v>652</v>
      </c>
      <c r="E2797" s="48" t="s">
        <v>651</v>
      </c>
      <c r="F2797" s="48" t="s">
        <v>1077</v>
      </c>
      <c r="G2797" s="48">
        <v>50.196080000000002</v>
      </c>
      <c r="H2797" s="48">
        <v>2</v>
      </c>
      <c r="I2797" s="48" t="s">
        <v>1573</v>
      </c>
      <c r="J2797" s="48" t="s">
        <v>68</v>
      </c>
    </row>
    <row r="2798" spans="1:10" hidden="1">
      <c r="A2798" s="48" t="s">
        <v>70</v>
      </c>
      <c r="B2798" s="48" t="s">
        <v>43</v>
      </c>
      <c r="C2798" s="48" t="s">
        <v>621</v>
      </c>
      <c r="D2798" s="48" t="s">
        <v>1008</v>
      </c>
      <c r="E2798" s="48" t="s">
        <v>1007</v>
      </c>
      <c r="F2798" s="48" t="s">
        <v>1077</v>
      </c>
      <c r="G2798" s="48">
        <v>52.727269999999997</v>
      </c>
      <c r="H2798" s="48">
        <v>2</v>
      </c>
      <c r="I2798" s="48" t="s">
        <v>1573</v>
      </c>
      <c r="J2798" s="48" t="s">
        <v>68</v>
      </c>
    </row>
    <row r="2799" spans="1:10" hidden="1">
      <c r="A2799" s="48" t="s">
        <v>70</v>
      </c>
      <c r="B2799" s="48" t="s">
        <v>33</v>
      </c>
      <c r="C2799" s="48" t="s">
        <v>644</v>
      </c>
      <c r="D2799" s="48" t="s">
        <v>1034</v>
      </c>
      <c r="E2799" s="48" t="s">
        <v>1033</v>
      </c>
      <c r="F2799" s="48" t="s">
        <v>1077</v>
      </c>
      <c r="G2799" s="48">
        <v>52.671759999999999</v>
      </c>
      <c r="H2799" s="48">
        <v>2</v>
      </c>
      <c r="I2799" s="48" t="s">
        <v>1573</v>
      </c>
      <c r="J2799" s="48" t="s">
        <v>68</v>
      </c>
    </row>
    <row r="2800" spans="1:10" hidden="1">
      <c r="A2800" s="48" t="s">
        <v>70</v>
      </c>
      <c r="B2800" s="48" t="s">
        <v>573</v>
      </c>
      <c r="C2800" s="48" t="s">
        <v>1043</v>
      </c>
      <c r="D2800" s="48" t="s">
        <v>722</v>
      </c>
      <c r="E2800" s="48" t="s">
        <v>721</v>
      </c>
      <c r="F2800" s="48" t="s">
        <v>1077</v>
      </c>
      <c r="G2800" s="48">
        <v>54.907980000000002</v>
      </c>
      <c r="H2800" s="48">
        <v>2</v>
      </c>
      <c r="I2800" s="48" t="s">
        <v>1573</v>
      </c>
      <c r="J2800" s="48" t="s">
        <v>68</v>
      </c>
    </row>
    <row r="2801" spans="1:10" hidden="1">
      <c r="A2801" s="48" t="s">
        <v>70</v>
      </c>
      <c r="B2801" s="48" t="s">
        <v>23</v>
      </c>
      <c r="C2801" s="48" t="s">
        <v>683</v>
      </c>
      <c r="D2801" s="48" t="s">
        <v>685</v>
      </c>
      <c r="E2801" s="48" t="s">
        <v>684</v>
      </c>
      <c r="F2801" s="48" t="s">
        <v>1077</v>
      </c>
      <c r="G2801" s="48">
        <v>46.982759999999999</v>
      </c>
      <c r="H2801" s="48">
        <v>2</v>
      </c>
      <c r="I2801" s="48" t="s">
        <v>1573</v>
      </c>
      <c r="J2801" s="48" t="s">
        <v>68</v>
      </c>
    </row>
    <row r="2802" spans="1:10" hidden="1">
      <c r="A2802" s="48" t="s">
        <v>70</v>
      </c>
      <c r="B2802" s="48" t="s">
        <v>558</v>
      </c>
      <c r="C2802" s="48" t="s">
        <v>656</v>
      </c>
      <c r="D2802" s="48" t="s">
        <v>729</v>
      </c>
      <c r="E2802" s="48" t="s">
        <v>728</v>
      </c>
      <c r="F2802" s="48" t="s">
        <v>1077</v>
      </c>
      <c r="G2802" s="48">
        <v>50.094520000000003</v>
      </c>
      <c r="H2802" s="48">
        <v>2</v>
      </c>
      <c r="I2802" s="48" t="s">
        <v>1573</v>
      </c>
      <c r="J2802" s="48" t="s">
        <v>68</v>
      </c>
    </row>
    <row r="2803" spans="1:10" hidden="1">
      <c r="A2803" s="48" t="s">
        <v>70</v>
      </c>
      <c r="B2803" s="48" t="s">
        <v>47</v>
      </c>
      <c r="C2803" s="48" t="s">
        <v>47</v>
      </c>
      <c r="D2803" s="48" t="s">
        <v>770</v>
      </c>
      <c r="E2803" s="48" t="s">
        <v>769</v>
      </c>
      <c r="F2803" s="48" t="s">
        <v>1077</v>
      </c>
      <c r="G2803" s="48">
        <v>53.9604</v>
      </c>
      <c r="H2803" s="48">
        <v>2</v>
      </c>
      <c r="I2803" s="48" t="s">
        <v>1573</v>
      </c>
      <c r="J2803" s="48" t="s">
        <v>68</v>
      </c>
    </row>
    <row r="2804" spans="1:10" hidden="1">
      <c r="A2804" s="48" t="s">
        <v>70</v>
      </c>
      <c r="B2804" s="48" t="s">
        <v>33</v>
      </c>
      <c r="C2804" s="48" t="s">
        <v>644</v>
      </c>
      <c r="D2804" s="48" t="s">
        <v>845</v>
      </c>
      <c r="E2804" s="48" t="s">
        <v>844</v>
      </c>
      <c r="F2804" s="48" t="s">
        <v>1077</v>
      </c>
      <c r="G2804" s="48">
        <v>50.450449999999996</v>
      </c>
      <c r="H2804" s="48">
        <v>2</v>
      </c>
      <c r="I2804" s="48" t="s">
        <v>1573</v>
      </c>
      <c r="J2804" s="48" t="s">
        <v>68</v>
      </c>
    </row>
    <row r="2805" spans="1:10" hidden="1">
      <c r="A2805" s="48" t="s">
        <v>70</v>
      </c>
      <c r="B2805" s="48" t="s">
        <v>51</v>
      </c>
      <c r="C2805" s="48" t="s">
        <v>1039</v>
      </c>
      <c r="D2805" s="48" t="s">
        <v>1000</v>
      </c>
      <c r="E2805" s="48" t="s">
        <v>999</v>
      </c>
      <c r="F2805" s="48" t="s">
        <v>1077</v>
      </c>
      <c r="G2805" s="48">
        <v>53.070180000000001</v>
      </c>
      <c r="H2805" s="48">
        <v>2</v>
      </c>
      <c r="I2805" s="48" t="s">
        <v>1573</v>
      </c>
      <c r="J2805" s="48" t="s">
        <v>68</v>
      </c>
    </row>
    <row r="2806" spans="1:10" hidden="1">
      <c r="A2806" s="48" t="s">
        <v>70</v>
      </c>
      <c r="B2806" s="48" t="s">
        <v>33</v>
      </c>
      <c r="C2806" s="48" t="s">
        <v>644</v>
      </c>
      <c r="D2806" s="48" t="s">
        <v>700</v>
      </c>
      <c r="E2806" s="48" t="s">
        <v>699</v>
      </c>
      <c r="F2806" s="48" t="s">
        <v>1077</v>
      </c>
      <c r="G2806" s="48">
        <v>50</v>
      </c>
      <c r="H2806" s="48">
        <v>2</v>
      </c>
      <c r="I2806" s="48" t="s">
        <v>1573</v>
      </c>
      <c r="J2806" s="48" t="s">
        <v>68</v>
      </c>
    </row>
    <row r="2807" spans="1:10" hidden="1">
      <c r="A2807" s="48" t="s">
        <v>70</v>
      </c>
      <c r="B2807" s="48" t="s">
        <v>51</v>
      </c>
      <c r="C2807" s="48" t="s">
        <v>1039</v>
      </c>
      <c r="D2807" s="48" t="s">
        <v>714</v>
      </c>
      <c r="E2807" s="48" t="s">
        <v>713</v>
      </c>
      <c r="F2807" s="48" t="s">
        <v>1077</v>
      </c>
      <c r="G2807" s="48">
        <v>53.691279999999999</v>
      </c>
      <c r="H2807" s="48">
        <v>2</v>
      </c>
      <c r="I2807" s="48" t="s">
        <v>1573</v>
      </c>
      <c r="J2807" s="48" t="s">
        <v>68</v>
      </c>
    </row>
    <row r="2808" spans="1:10" hidden="1">
      <c r="A2808" s="48" t="s">
        <v>70</v>
      </c>
      <c r="B2808" s="48" t="s">
        <v>53</v>
      </c>
      <c r="C2808" s="48" t="s">
        <v>743</v>
      </c>
      <c r="D2808" s="48" t="s">
        <v>825</v>
      </c>
      <c r="E2808" s="48" t="s">
        <v>824</v>
      </c>
      <c r="F2808" s="48" t="s">
        <v>1077</v>
      </c>
      <c r="G2808" s="48">
        <v>53.231940000000002</v>
      </c>
      <c r="H2808" s="48">
        <v>2</v>
      </c>
      <c r="I2808" s="48" t="s">
        <v>1573</v>
      </c>
      <c r="J2808" s="48" t="s">
        <v>68</v>
      </c>
    </row>
    <row r="2809" spans="1:10" hidden="1">
      <c r="A2809" s="48" t="s">
        <v>70</v>
      </c>
      <c r="B2809" s="48" t="s">
        <v>557</v>
      </c>
      <c r="C2809" s="48" t="s">
        <v>752</v>
      </c>
      <c r="D2809" s="48" t="s">
        <v>784</v>
      </c>
      <c r="E2809" s="48" t="s">
        <v>783</v>
      </c>
      <c r="F2809" s="48" t="s">
        <v>1077</v>
      </c>
      <c r="G2809" s="48">
        <v>58.677689999999998</v>
      </c>
      <c r="H2809" s="48">
        <v>1</v>
      </c>
      <c r="I2809" s="48" t="s">
        <v>1573</v>
      </c>
      <c r="J2809" s="48" t="s">
        <v>68</v>
      </c>
    </row>
    <row r="2810" spans="1:10" hidden="1">
      <c r="A2810" s="48" t="s">
        <v>70</v>
      </c>
      <c r="B2810" s="48" t="s">
        <v>41</v>
      </c>
      <c r="C2810" s="48" t="s">
        <v>619</v>
      </c>
      <c r="D2810" s="48" t="s">
        <v>706</v>
      </c>
      <c r="E2810" s="48" t="s">
        <v>705</v>
      </c>
      <c r="F2810" s="48" t="s">
        <v>1077</v>
      </c>
      <c r="G2810" s="48">
        <v>57.943930000000002</v>
      </c>
      <c r="H2810" s="48">
        <v>2</v>
      </c>
      <c r="I2810" s="48" t="s">
        <v>1573</v>
      </c>
      <c r="J2810" s="48" t="s">
        <v>68</v>
      </c>
    </row>
    <row r="2811" spans="1:10" hidden="1">
      <c r="A2811" s="48" t="s">
        <v>70</v>
      </c>
      <c r="B2811" s="48" t="s">
        <v>573</v>
      </c>
      <c r="C2811" s="48" t="s">
        <v>1040</v>
      </c>
      <c r="D2811" s="48" t="s">
        <v>937</v>
      </c>
      <c r="E2811" s="48" t="s">
        <v>936</v>
      </c>
      <c r="F2811" s="48" t="s">
        <v>1077</v>
      </c>
      <c r="G2811" s="48">
        <v>51.639339999999997</v>
      </c>
      <c r="H2811" s="48">
        <v>2</v>
      </c>
      <c r="I2811" s="48" t="s">
        <v>1573</v>
      </c>
      <c r="J2811" s="48" t="s">
        <v>68</v>
      </c>
    </row>
    <row r="2812" spans="1:10" hidden="1">
      <c r="A2812" s="48" t="s">
        <v>70</v>
      </c>
      <c r="B2812" s="48" t="s">
        <v>37</v>
      </c>
      <c r="C2812" s="48" t="s">
        <v>603</v>
      </c>
      <c r="D2812" s="48" t="s">
        <v>833</v>
      </c>
      <c r="E2812" s="48" t="s">
        <v>832</v>
      </c>
      <c r="F2812" s="48" t="s">
        <v>1077</v>
      </c>
      <c r="G2812" s="48">
        <v>49.343829999999997</v>
      </c>
      <c r="H2812" s="48">
        <v>2</v>
      </c>
      <c r="I2812" s="48" t="s">
        <v>1573</v>
      </c>
      <c r="J2812" s="48" t="s">
        <v>68</v>
      </c>
    </row>
    <row r="2813" spans="1:10" hidden="1">
      <c r="A2813" s="48" t="s">
        <v>70</v>
      </c>
      <c r="B2813" s="48" t="s">
        <v>51</v>
      </c>
      <c r="C2813" s="48" t="s">
        <v>1046</v>
      </c>
      <c r="D2813" s="48" t="s">
        <v>716</v>
      </c>
      <c r="E2813" s="48" t="s">
        <v>715</v>
      </c>
      <c r="F2813" s="48" t="s">
        <v>1077</v>
      </c>
      <c r="G2813" s="48">
        <v>52.136749999999999</v>
      </c>
      <c r="H2813" s="48">
        <v>2</v>
      </c>
      <c r="I2813" s="48" t="s">
        <v>1573</v>
      </c>
      <c r="J2813" s="48" t="s">
        <v>68</v>
      </c>
    </row>
    <row r="2814" spans="1:10" hidden="1">
      <c r="A2814" s="48" t="s">
        <v>70</v>
      </c>
      <c r="B2814" s="48" t="s">
        <v>20</v>
      </c>
      <c r="C2814" s="48" t="s">
        <v>577</v>
      </c>
      <c r="D2814" s="48" t="s">
        <v>581</v>
      </c>
      <c r="E2814" s="48" t="s">
        <v>866</v>
      </c>
      <c r="F2814" s="48" t="s">
        <v>1077</v>
      </c>
      <c r="G2814" s="48">
        <v>51.052630000000001</v>
      </c>
      <c r="H2814" s="48">
        <v>2</v>
      </c>
      <c r="I2814" s="48" t="s">
        <v>1573</v>
      </c>
      <c r="J2814" s="48" t="s">
        <v>68</v>
      </c>
    </row>
    <row r="2815" spans="1:10" hidden="1">
      <c r="A2815" s="48" t="s">
        <v>70</v>
      </c>
      <c r="B2815" s="48" t="s">
        <v>29</v>
      </c>
      <c r="C2815" s="48" t="s">
        <v>29</v>
      </c>
      <c r="D2815" s="48" t="s">
        <v>677</v>
      </c>
      <c r="E2815" s="48" t="s">
        <v>676</v>
      </c>
      <c r="F2815" s="48" t="s">
        <v>1077</v>
      </c>
      <c r="G2815" s="48">
        <v>55.76923</v>
      </c>
      <c r="H2815" s="48">
        <v>2</v>
      </c>
      <c r="I2815" s="48" t="s">
        <v>1573</v>
      </c>
      <c r="J2815" s="48" t="s">
        <v>68</v>
      </c>
    </row>
    <row r="2816" spans="1:10" hidden="1">
      <c r="A2816" s="48" t="s">
        <v>70</v>
      </c>
      <c r="B2816" s="48" t="s">
        <v>25</v>
      </c>
      <c r="C2816" s="48" t="s">
        <v>634</v>
      </c>
      <c r="D2816" s="48" t="s">
        <v>778</v>
      </c>
      <c r="E2816" s="48" t="s">
        <v>777</v>
      </c>
      <c r="F2816" s="48" t="s">
        <v>1077</v>
      </c>
      <c r="G2816" s="48">
        <v>43.11927</v>
      </c>
      <c r="H2816" s="48">
        <v>3</v>
      </c>
      <c r="I2816" s="48" t="s">
        <v>1573</v>
      </c>
      <c r="J2816" s="48" t="s">
        <v>68</v>
      </c>
    </row>
    <row r="2817" spans="1:10" hidden="1">
      <c r="A2817" s="48" t="s">
        <v>70</v>
      </c>
      <c r="B2817" s="48" t="s">
        <v>29</v>
      </c>
      <c r="C2817" s="48" t="s">
        <v>29</v>
      </c>
      <c r="D2817" s="48" t="s">
        <v>868</v>
      </c>
      <c r="E2817" s="48" t="s">
        <v>867</v>
      </c>
      <c r="F2817" s="48" t="s">
        <v>1077</v>
      </c>
      <c r="G2817" s="48">
        <v>50.717700000000001</v>
      </c>
      <c r="H2817" s="48">
        <v>2</v>
      </c>
      <c r="I2817" s="48" t="s">
        <v>1573</v>
      </c>
      <c r="J2817" s="48" t="s">
        <v>68</v>
      </c>
    </row>
    <row r="2818" spans="1:10" hidden="1">
      <c r="A2818" s="48" t="s">
        <v>70</v>
      </c>
      <c r="B2818" s="48" t="s">
        <v>25</v>
      </c>
      <c r="C2818" s="48" t="s">
        <v>631</v>
      </c>
      <c r="D2818" s="48" t="s">
        <v>983</v>
      </c>
      <c r="E2818" s="48" t="s">
        <v>982</v>
      </c>
      <c r="F2818" s="48" t="s">
        <v>1077</v>
      </c>
      <c r="G2818" s="48">
        <v>42.535209999999999</v>
      </c>
      <c r="H2818" s="48">
        <v>3</v>
      </c>
      <c r="I2818" s="48" t="s">
        <v>1573</v>
      </c>
      <c r="J2818" s="48" t="s">
        <v>68</v>
      </c>
    </row>
    <row r="2819" spans="1:10" hidden="1">
      <c r="A2819" s="48" t="s">
        <v>70</v>
      </c>
      <c r="B2819" s="48" t="s">
        <v>25</v>
      </c>
      <c r="C2819" s="48" t="s">
        <v>631</v>
      </c>
      <c r="D2819" s="48" t="s">
        <v>860</v>
      </c>
      <c r="E2819" s="48" t="s">
        <v>859</v>
      </c>
      <c r="F2819" s="48" t="s">
        <v>1077</v>
      </c>
      <c r="G2819" s="48">
        <v>45.041319999999999</v>
      </c>
      <c r="H2819" s="48">
        <v>3</v>
      </c>
      <c r="I2819" s="48" t="s">
        <v>1573</v>
      </c>
      <c r="J2819" s="48" t="s">
        <v>68</v>
      </c>
    </row>
    <row r="2820" spans="1:10" hidden="1">
      <c r="A2820" s="48" t="s">
        <v>70</v>
      </c>
      <c r="B2820" s="48" t="s">
        <v>20</v>
      </c>
      <c r="C2820" s="48" t="s">
        <v>577</v>
      </c>
      <c r="D2820" s="48" t="s">
        <v>582</v>
      </c>
      <c r="E2820" s="48" t="s">
        <v>994</v>
      </c>
      <c r="F2820" s="48" t="s">
        <v>1077</v>
      </c>
      <c r="G2820" s="48">
        <v>49.333329999999997</v>
      </c>
      <c r="H2820" s="48">
        <v>2</v>
      </c>
      <c r="I2820" s="48" t="s">
        <v>1573</v>
      </c>
      <c r="J2820" s="48" t="s">
        <v>68</v>
      </c>
    </row>
    <row r="2821" spans="1:10" hidden="1">
      <c r="A2821" s="48" t="s">
        <v>70</v>
      </c>
      <c r="B2821" s="48" t="s">
        <v>53</v>
      </c>
      <c r="C2821" s="48" t="s">
        <v>743</v>
      </c>
      <c r="D2821" s="48" t="s">
        <v>1101</v>
      </c>
      <c r="E2821" s="48" t="s">
        <v>744</v>
      </c>
      <c r="F2821" s="48" t="s">
        <v>1077</v>
      </c>
      <c r="G2821" s="48">
        <v>52.288330000000002</v>
      </c>
      <c r="H2821" s="48">
        <v>2</v>
      </c>
      <c r="I2821" s="48" t="s">
        <v>1573</v>
      </c>
      <c r="J2821" s="48" t="s">
        <v>68</v>
      </c>
    </row>
    <row r="2822" spans="1:10" hidden="1">
      <c r="A2822" s="48" t="s">
        <v>70</v>
      </c>
      <c r="B2822" s="48" t="s">
        <v>20</v>
      </c>
      <c r="C2822" s="48" t="s">
        <v>577</v>
      </c>
      <c r="D2822" s="48" t="s">
        <v>578</v>
      </c>
      <c r="E2822" s="48" t="s">
        <v>668</v>
      </c>
      <c r="F2822" s="48" t="s">
        <v>1077</v>
      </c>
      <c r="G2822" s="48">
        <v>50.05097</v>
      </c>
      <c r="H2822" s="48">
        <v>2</v>
      </c>
      <c r="I2822" s="48" t="s">
        <v>1573</v>
      </c>
      <c r="J2822" s="48" t="s">
        <v>68</v>
      </c>
    </row>
    <row r="2823" spans="1:10" hidden="1">
      <c r="A2823" s="48" t="s">
        <v>70</v>
      </c>
      <c r="B2823" s="48" t="s">
        <v>53</v>
      </c>
      <c r="C2823" s="48" t="s">
        <v>743</v>
      </c>
      <c r="D2823" s="48" t="s">
        <v>893</v>
      </c>
      <c r="E2823" s="48" t="s">
        <v>892</v>
      </c>
      <c r="F2823" s="48" t="s">
        <v>1077</v>
      </c>
      <c r="G2823" s="48">
        <v>53.728070000000002</v>
      </c>
      <c r="H2823" s="48">
        <v>2</v>
      </c>
      <c r="I2823" s="48" t="s">
        <v>1573</v>
      </c>
      <c r="J2823" s="48" t="s">
        <v>68</v>
      </c>
    </row>
    <row r="2824" spans="1:10" hidden="1">
      <c r="A2824" s="48" t="s">
        <v>70</v>
      </c>
      <c r="B2824" s="48" t="s">
        <v>20</v>
      </c>
      <c r="C2824" s="48" t="s">
        <v>577</v>
      </c>
      <c r="D2824" s="48" t="s">
        <v>587</v>
      </c>
      <c r="E2824" s="48" t="s">
        <v>669</v>
      </c>
      <c r="F2824" s="48" t="s">
        <v>1077</v>
      </c>
      <c r="G2824" s="48">
        <v>53.020130000000002</v>
      </c>
      <c r="H2824" s="48">
        <v>2</v>
      </c>
      <c r="I2824" s="48" t="s">
        <v>1573</v>
      </c>
      <c r="J2824" s="48" t="s">
        <v>68</v>
      </c>
    </row>
    <row r="2825" spans="1:10" hidden="1">
      <c r="A2825" s="48" t="s">
        <v>70</v>
      </c>
      <c r="B2825" s="48" t="s">
        <v>17</v>
      </c>
      <c r="C2825" s="48" t="s">
        <v>1037</v>
      </c>
      <c r="D2825" s="48" t="s">
        <v>821</v>
      </c>
      <c r="E2825" s="48" t="s">
        <v>820</v>
      </c>
      <c r="F2825" s="48" t="s">
        <v>1077</v>
      </c>
      <c r="G2825" s="48">
        <v>48.858449999999998</v>
      </c>
      <c r="H2825" s="48">
        <v>2</v>
      </c>
      <c r="I2825" s="48" t="s">
        <v>1573</v>
      </c>
      <c r="J2825" s="48" t="s">
        <v>68</v>
      </c>
    </row>
    <row r="2826" spans="1:10" hidden="1">
      <c r="A2826" s="48" t="s">
        <v>70</v>
      </c>
      <c r="B2826" s="48" t="s">
        <v>23</v>
      </c>
      <c r="C2826" s="48" t="s">
        <v>1035</v>
      </c>
      <c r="D2826" s="48" t="s">
        <v>672</v>
      </c>
      <c r="E2826" s="48" t="s">
        <v>671</v>
      </c>
      <c r="F2826" s="48" t="s">
        <v>1077</v>
      </c>
      <c r="G2826" s="48">
        <v>55.147060000000003</v>
      </c>
      <c r="H2826" s="48">
        <v>2</v>
      </c>
      <c r="I2826" s="48" t="s">
        <v>1573</v>
      </c>
      <c r="J2826" s="48" t="s">
        <v>68</v>
      </c>
    </row>
    <row r="2827" spans="1:10" hidden="1">
      <c r="A2827" s="48" t="s">
        <v>70</v>
      </c>
      <c r="B2827" s="48" t="s">
        <v>573</v>
      </c>
      <c r="C2827" s="48" t="s">
        <v>1043</v>
      </c>
      <c r="D2827" s="48" t="s">
        <v>805</v>
      </c>
      <c r="E2827" s="48" t="s">
        <v>804</v>
      </c>
      <c r="F2827" s="48" t="s">
        <v>1077</v>
      </c>
      <c r="G2827" s="48">
        <v>54.193550000000002</v>
      </c>
      <c r="H2827" s="48">
        <v>2</v>
      </c>
      <c r="I2827" s="48" t="s">
        <v>1573</v>
      </c>
      <c r="J2827" s="48" t="s">
        <v>68</v>
      </c>
    </row>
    <row r="2828" spans="1:10" hidden="1">
      <c r="A2828" s="48" t="s">
        <v>70</v>
      </c>
      <c r="B2828" s="48" t="s">
        <v>51</v>
      </c>
      <c r="C2828" s="48" t="s">
        <v>1046</v>
      </c>
      <c r="D2828" s="48" t="s">
        <v>815</v>
      </c>
      <c r="E2828" s="48" t="s">
        <v>814</v>
      </c>
      <c r="F2828" s="48" t="s">
        <v>1077</v>
      </c>
      <c r="G2828" s="48">
        <v>57.692309999999999</v>
      </c>
      <c r="H2828" s="48">
        <v>2</v>
      </c>
      <c r="I2828" s="48" t="s">
        <v>1573</v>
      </c>
      <c r="J2828" s="48" t="s">
        <v>68</v>
      </c>
    </row>
    <row r="2829" spans="1:10" hidden="1">
      <c r="A2829" s="48" t="s">
        <v>70</v>
      </c>
      <c r="B2829" s="48" t="s">
        <v>20</v>
      </c>
      <c r="C2829" s="48" t="s">
        <v>577</v>
      </c>
      <c r="D2829" s="48" t="s">
        <v>588</v>
      </c>
      <c r="E2829" s="48" t="s">
        <v>1019</v>
      </c>
      <c r="F2829" s="48" t="s">
        <v>1077</v>
      </c>
      <c r="G2829" s="48">
        <v>46.902650000000001</v>
      </c>
      <c r="H2829" s="48">
        <v>2</v>
      </c>
      <c r="I2829" s="48" t="s">
        <v>1573</v>
      </c>
      <c r="J2829" s="48" t="s">
        <v>68</v>
      </c>
    </row>
    <row r="2830" spans="1:10" hidden="1">
      <c r="A2830" s="48" t="s">
        <v>70</v>
      </c>
      <c r="B2830" s="48" t="s">
        <v>23</v>
      </c>
      <c r="C2830" s="48" t="s">
        <v>708</v>
      </c>
      <c r="D2830" s="48" t="s">
        <v>945</v>
      </c>
      <c r="E2830" s="48" t="s">
        <v>944</v>
      </c>
      <c r="F2830" s="48" t="s">
        <v>1077</v>
      </c>
      <c r="G2830" s="48">
        <v>53</v>
      </c>
      <c r="H2830" s="48">
        <v>2</v>
      </c>
      <c r="I2830" s="48" t="s">
        <v>1573</v>
      </c>
      <c r="J2830" s="48" t="s">
        <v>68</v>
      </c>
    </row>
    <row r="2831" spans="1:10" hidden="1">
      <c r="A2831" s="48" t="s">
        <v>70</v>
      </c>
      <c r="B2831" s="48" t="s">
        <v>20</v>
      </c>
      <c r="C2831" s="48" t="s">
        <v>577</v>
      </c>
      <c r="D2831" s="48" t="s">
        <v>589</v>
      </c>
      <c r="E2831" s="48" t="s">
        <v>1020</v>
      </c>
      <c r="F2831" s="48" t="s">
        <v>1077</v>
      </c>
      <c r="G2831" s="48">
        <v>53.650790000000001</v>
      </c>
      <c r="H2831" s="48">
        <v>2</v>
      </c>
      <c r="I2831" s="48" t="s">
        <v>1573</v>
      </c>
      <c r="J2831" s="48" t="s">
        <v>68</v>
      </c>
    </row>
    <row r="2832" spans="1:10" hidden="1">
      <c r="A2832" s="48" t="s">
        <v>70</v>
      </c>
      <c r="B2832" s="48" t="s">
        <v>558</v>
      </c>
      <c r="C2832" s="48" t="s">
        <v>656</v>
      </c>
      <c r="D2832" s="48" t="s">
        <v>880</v>
      </c>
      <c r="E2832" s="48" t="s">
        <v>879</v>
      </c>
      <c r="F2832" s="48" t="s">
        <v>1077</v>
      </c>
      <c r="G2832" s="48">
        <v>51.169589999999999</v>
      </c>
      <c r="H2832" s="48">
        <v>2</v>
      </c>
      <c r="I2832" s="48" t="s">
        <v>1573</v>
      </c>
      <c r="J2832" s="48" t="s">
        <v>68</v>
      </c>
    </row>
    <row r="2833" spans="1:10" hidden="1">
      <c r="A2833" s="48" t="s">
        <v>70</v>
      </c>
      <c r="B2833" s="48" t="s">
        <v>41</v>
      </c>
      <c r="C2833" s="48" t="s">
        <v>619</v>
      </c>
      <c r="D2833" s="48" t="s">
        <v>801</v>
      </c>
      <c r="E2833" s="48" t="s">
        <v>800</v>
      </c>
      <c r="F2833" s="48" t="s">
        <v>1077</v>
      </c>
      <c r="G2833" s="48">
        <v>54.304639999999999</v>
      </c>
      <c r="H2833" s="48">
        <v>2</v>
      </c>
      <c r="I2833" s="48" t="s">
        <v>1573</v>
      </c>
      <c r="J2833" s="48" t="s">
        <v>68</v>
      </c>
    </row>
    <row r="2834" spans="1:10" hidden="1">
      <c r="A2834" s="48" t="s">
        <v>70</v>
      </c>
      <c r="B2834" s="48" t="s">
        <v>31</v>
      </c>
      <c r="C2834" s="48" t="s">
        <v>678</v>
      </c>
      <c r="D2834" s="48" t="s">
        <v>1030</v>
      </c>
      <c r="E2834" s="48" t="s">
        <v>1029</v>
      </c>
      <c r="F2834" s="48" t="s">
        <v>1077</v>
      </c>
      <c r="G2834" s="48">
        <v>47.921230000000001</v>
      </c>
      <c r="H2834" s="48">
        <v>2</v>
      </c>
      <c r="I2834" s="48" t="s">
        <v>1573</v>
      </c>
      <c r="J2834" s="48" t="s">
        <v>68</v>
      </c>
    </row>
    <row r="2835" spans="1:10" hidden="1">
      <c r="A2835" s="48" t="s">
        <v>70</v>
      </c>
      <c r="B2835" s="48" t="s">
        <v>45</v>
      </c>
      <c r="C2835" s="48" t="s">
        <v>1047</v>
      </c>
      <c r="D2835" s="48" t="s">
        <v>955</v>
      </c>
      <c r="E2835" s="48" t="s">
        <v>954</v>
      </c>
      <c r="F2835" s="48" t="s">
        <v>1077</v>
      </c>
      <c r="G2835" s="48">
        <v>54.285710000000002</v>
      </c>
      <c r="H2835" s="48">
        <v>2</v>
      </c>
      <c r="I2835" s="48" t="s">
        <v>1573</v>
      </c>
      <c r="J2835" s="48" t="s">
        <v>68</v>
      </c>
    </row>
    <row r="2836" spans="1:10" hidden="1">
      <c r="A2836" s="48" t="s">
        <v>70</v>
      </c>
      <c r="B2836" s="48" t="s">
        <v>25</v>
      </c>
      <c r="C2836" s="48" t="s">
        <v>634</v>
      </c>
      <c r="D2836" s="48" t="s">
        <v>741</v>
      </c>
      <c r="E2836" s="48" t="s">
        <v>740</v>
      </c>
      <c r="F2836" s="48" t="s">
        <v>1077</v>
      </c>
      <c r="G2836" s="48">
        <v>42.446040000000004</v>
      </c>
      <c r="H2836" s="48">
        <v>3</v>
      </c>
      <c r="I2836" s="48" t="s">
        <v>1573</v>
      </c>
      <c r="J2836" s="48" t="s">
        <v>68</v>
      </c>
    </row>
    <row r="2837" spans="1:10" hidden="1">
      <c r="A2837" s="48" t="s">
        <v>70</v>
      </c>
      <c r="B2837" s="48" t="s">
        <v>51</v>
      </c>
      <c r="C2837" s="48" t="s">
        <v>1039</v>
      </c>
      <c r="D2837" s="48" t="s">
        <v>1006</v>
      </c>
      <c r="E2837" s="48" t="s">
        <v>1005</v>
      </c>
      <c r="F2837" s="48" t="s">
        <v>1077</v>
      </c>
      <c r="G2837" s="48">
        <v>46.49682</v>
      </c>
      <c r="H2837" s="48">
        <v>2</v>
      </c>
      <c r="I2837" s="48" t="s">
        <v>1573</v>
      </c>
      <c r="J2837" s="48" t="s">
        <v>68</v>
      </c>
    </row>
    <row r="2838" spans="1:10" hidden="1">
      <c r="A2838" s="48" t="s">
        <v>70</v>
      </c>
      <c r="B2838" s="48" t="s">
        <v>557</v>
      </c>
      <c r="C2838" s="48" t="s">
        <v>1036</v>
      </c>
      <c r="D2838" s="48" t="s">
        <v>987</v>
      </c>
      <c r="E2838" s="48" t="s">
        <v>986</v>
      </c>
      <c r="F2838" s="48" t="s">
        <v>1077</v>
      </c>
      <c r="G2838" s="48">
        <v>52.851709999999997</v>
      </c>
      <c r="H2838" s="48">
        <v>2</v>
      </c>
      <c r="I2838" s="48" t="s">
        <v>1573</v>
      </c>
      <c r="J2838" s="48" t="s">
        <v>68</v>
      </c>
    </row>
    <row r="2839" spans="1:10" hidden="1">
      <c r="A2839" s="48" t="s">
        <v>70</v>
      </c>
      <c r="B2839" s="48" t="s">
        <v>557</v>
      </c>
      <c r="C2839" s="48" t="s">
        <v>752</v>
      </c>
      <c r="D2839" s="48" t="s">
        <v>811</v>
      </c>
      <c r="E2839" s="48" t="s">
        <v>810</v>
      </c>
      <c r="F2839" s="48" t="s">
        <v>1077</v>
      </c>
      <c r="G2839" s="48">
        <v>54.32526</v>
      </c>
      <c r="H2839" s="48">
        <v>2</v>
      </c>
      <c r="I2839" s="48" t="s">
        <v>1573</v>
      </c>
      <c r="J2839" s="48" t="s">
        <v>68</v>
      </c>
    </row>
    <row r="2840" spans="1:10" hidden="1">
      <c r="A2840" s="48" t="s">
        <v>70</v>
      </c>
      <c r="B2840" s="48" t="s">
        <v>47</v>
      </c>
      <c r="C2840" s="48" t="s">
        <v>47</v>
      </c>
      <c r="D2840" s="48" t="s">
        <v>654</v>
      </c>
      <c r="E2840" s="48" t="s">
        <v>653</v>
      </c>
      <c r="F2840" s="48" t="s">
        <v>1077</v>
      </c>
      <c r="G2840" s="48">
        <v>57.223799999999997</v>
      </c>
      <c r="H2840" s="48">
        <v>1</v>
      </c>
      <c r="I2840" s="48" t="s">
        <v>1573</v>
      </c>
      <c r="J2840" s="48" t="s">
        <v>68</v>
      </c>
    </row>
    <row r="2841" spans="1:10" hidden="1">
      <c r="A2841" s="48" t="s">
        <v>70</v>
      </c>
      <c r="B2841" s="48" t="s">
        <v>39</v>
      </c>
      <c r="C2841" s="48" t="s">
        <v>1042</v>
      </c>
      <c r="D2841" s="48" t="s">
        <v>691</v>
      </c>
      <c r="E2841" s="48" t="s">
        <v>690</v>
      </c>
      <c r="F2841" s="48" t="s">
        <v>1077</v>
      </c>
      <c r="G2841" s="48">
        <v>53.523809999999997</v>
      </c>
      <c r="H2841" s="48">
        <v>2</v>
      </c>
      <c r="I2841" s="48" t="s">
        <v>1573</v>
      </c>
      <c r="J2841" s="48" t="s">
        <v>68</v>
      </c>
    </row>
    <row r="2842" spans="1:10" hidden="1">
      <c r="A2842" s="48" t="s">
        <v>70</v>
      </c>
      <c r="B2842" s="48" t="s">
        <v>20</v>
      </c>
      <c r="C2842" s="48" t="s">
        <v>577</v>
      </c>
      <c r="D2842" s="48" t="s">
        <v>590</v>
      </c>
      <c r="E2842" s="48" t="s">
        <v>943</v>
      </c>
      <c r="F2842" s="48" t="s">
        <v>1077</v>
      </c>
      <c r="G2842" s="48">
        <v>43.981479999999998</v>
      </c>
      <c r="H2842" s="48">
        <v>3</v>
      </c>
      <c r="I2842" s="48" t="s">
        <v>1573</v>
      </c>
      <c r="J2842" s="48" t="s">
        <v>68</v>
      </c>
    </row>
    <row r="2843" spans="1:10" hidden="1">
      <c r="A2843" s="48" t="s">
        <v>70</v>
      </c>
      <c r="B2843" s="48" t="s">
        <v>23</v>
      </c>
      <c r="C2843" s="48" t="s">
        <v>1035</v>
      </c>
      <c r="D2843" s="48" t="s">
        <v>674</v>
      </c>
      <c r="E2843" s="48" t="s">
        <v>673</v>
      </c>
      <c r="F2843" s="48" t="s">
        <v>1077</v>
      </c>
      <c r="G2843" s="48">
        <v>57.551020000000001</v>
      </c>
      <c r="H2843" s="48">
        <v>2</v>
      </c>
      <c r="I2843" s="48" t="s">
        <v>1573</v>
      </c>
      <c r="J2843" s="48" t="s">
        <v>68</v>
      </c>
    </row>
    <row r="2844" spans="1:10" hidden="1">
      <c r="A2844" s="48" t="s">
        <v>70</v>
      </c>
      <c r="B2844" s="48" t="s">
        <v>23</v>
      </c>
      <c r="C2844" s="48" t="s">
        <v>683</v>
      </c>
      <c r="D2844" s="48" t="s">
        <v>1028</v>
      </c>
      <c r="E2844" s="48" t="s">
        <v>1027</v>
      </c>
      <c r="F2844" s="48" t="s">
        <v>1077</v>
      </c>
      <c r="G2844" s="48">
        <v>65.040649999999999</v>
      </c>
      <c r="H2844" s="48">
        <v>1</v>
      </c>
      <c r="I2844" s="48" t="s">
        <v>1573</v>
      </c>
      <c r="J2844" s="48" t="s">
        <v>68</v>
      </c>
    </row>
    <row r="2845" spans="1:10" hidden="1">
      <c r="A2845" s="48" t="s">
        <v>70</v>
      </c>
      <c r="B2845" s="48" t="s">
        <v>43</v>
      </c>
      <c r="C2845" s="48" t="s">
        <v>621</v>
      </c>
      <c r="D2845" s="48" t="s">
        <v>841</v>
      </c>
      <c r="E2845" s="48" t="s">
        <v>840</v>
      </c>
      <c r="F2845" s="48" t="s">
        <v>1077</v>
      </c>
      <c r="G2845" s="48">
        <v>50.092080000000003</v>
      </c>
      <c r="H2845" s="48">
        <v>2</v>
      </c>
      <c r="I2845" s="48" t="s">
        <v>1573</v>
      </c>
      <c r="J2845" s="48" t="s">
        <v>68</v>
      </c>
    </row>
    <row r="2846" spans="1:10" hidden="1">
      <c r="A2846" s="48" t="s">
        <v>70</v>
      </c>
      <c r="B2846" s="48" t="s">
        <v>33</v>
      </c>
      <c r="C2846" s="48" t="s">
        <v>644</v>
      </c>
      <c r="D2846" s="48" t="s">
        <v>646</v>
      </c>
      <c r="E2846" s="48" t="s">
        <v>645</v>
      </c>
      <c r="F2846" s="48" t="s">
        <v>1077</v>
      </c>
      <c r="G2846" s="48">
        <v>57.080919999999999</v>
      </c>
      <c r="H2846" s="48">
        <v>1</v>
      </c>
      <c r="I2846" s="48" t="s">
        <v>1573</v>
      </c>
      <c r="J2846" s="48" t="s">
        <v>68</v>
      </c>
    </row>
    <row r="2847" spans="1:10" hidden="1">
      <c r="A2847" s="48" t="s">
        <v>70</v>
      </c>
      <c r="B2847" s="48" t="s">
        <v>33</v>
      </c>
      <c r="C2847" s="48" t="s">
        <v>754</v>
      </c>
      <c r="D2847" s="48" t="s">
        <v>906</v>
      </c>
      <c r="E2847" s="48" t="s">
        <v>905</v>
      </c>
      <c r="F2847" s="48" t="s">
        <v>1077</v>
      </c>
      <c r="G2847" s="48">
        <v>48.37209</v>
      </c>
      <c r="H2847" s="48">
        <v>2</v>
      </c>
      <c r="I2847" s="48" t="s">
        <v>1573</v>
      </c>
      <c r="J2847" s="48" t="s">
        <v>68</v>
      </c>
    </row>
    <row r="2848" spans="1:10" hidden="1">
      <c r="A2848" s="48" t="s">
        <v>70</v>
      </c>
      <c r="B2848" s="48" t="s">
        <v>43</v>
      </c>
      <c r="C2848" s="48" t="s">
        <v>621</v>
      </c>
      <c r="D2848" s="48" t="s">
        <v>917</v>
      </c>
      <c r="E2848" s="48" t="s">
        <v>916</v>
      </c>
      <c r="F2848" s="48" t="s">
        <v>1077</v>
      </c>
      <c r="G2848" s="48">
        <v>49.754899999999999</v>
      </c>
      <c r="H2848" s="48">
        <v>2</v>
      </c>
      <c r="I2848" s="48" t="s">
        <v>1573</v>
      </c>
      <c r="J2848" s="48" t="s">
        <v>68</v>
      </c>
    </row>
    <row r="2849" spans="1:10" hidden="1">
      <c r="A2849" s="48" t="s">
        <v>70</v>
      </c>
      <c r="B2849" s="48" t="s">
        <v>47</v>
      </c>
      <c r="C2849" s="48" t="s">
        <v>47</v>
      </c>
      <c r="D2849" s="48" t="s">
        <v>933</v>
      </c>
      <c r="E2849" s="48" t="s">
        <v>932</v>
      </c>
      <c r="F2849" s="48" t="s">
        <v>1077</v>
      </c>
      <c r="G2849" s="48">
        <v>50.923479999999998</v>
      </c>
      <c r="H2849" s="48">
        <v>2</v>
      </c>
      <c r="I2849" s="48" t="s">
        <v>1573</v>
      </c>
      <c r="J2849" s="48" t="s">
        <v>68</v>
      </c>
    </row>
    <row r="2850" spans="1:10" hidden="1">
      <c r="A2850" s="48" t="s">
        <v>70</v>
      </c>
      <c r="B2850" s="48" t="s">
        <v>557</v>
      </c>
      <c r="C2850" s="48" t="s">
        <v>1036</v>
      </c>
      <c r="D2850" s="48" t="s">
        <v>727</v>
      </c>
      <c r="E2850" s="48" t="s">
        <v>726</v>
      </c>
      <c r="F2850" s="48" t="s">
        <v>1077</v>
      </c>
      <c r="G2850" s="48">
        <v>57.758620000000001</v>
      </c>
      <c r="H2850" s="48">
        <v>2</v>
      </c>
      <c r="I2850" s="48" t="s">
        <v>1573</v>
      </c>
      <c r="J2850" s="48" t="s">
        <v>68</v>
      </c>
    </row>
    <row r="2851" spans="1:10" hidden="1">
      <c r="A2851" s="48" t="s">
        <v>70</v>
      </c>
      <c r="B2851" s="48" t="s">
        <v>557</v>
      </c>
      <c r="C2851" s="48" t="s">
        <v>1036</v>
      </c>
      <c r="D2851" s="48" t="s">
        <v>731</v>
      </c>
      <c r="E2851" s="48" t="s">
        <v>730</v>
      </c>
      <c r="F2851" s="48" t="s">
        <v>1077</v>
      </c>
      <c r="G2851" s="48">
        <v>54.983919999999998</v>
      </c>
      <c r="H2851" s="48">
        <v>2</v>
      </c>
      <c r="I2851" s="48" t="s">
        <v>1573</v>
      </c>
      <c r="J2851" s="48" t="s">
        <v>68</v>
      </c>
    </row>
    <row r="2852" spans="1:10" hidden="1">
      <c r="A2852" s="48" t="s">
        <v>70</v>
      </c>
      <c r="B2852" s="48" t="s">
        <v>23</v>
      </c>
      <c r="C2852" s="48" t="s">
        <v>748</v>
      </c>
      <c r="D2852" s="48" t="s">
        <v>748</v>
      </c>
      <c r="E2852" s="48" t="s">
        <v>827</v>
      </c>
      <c r="F2852" s="48" t="s">
        <v>1077</v>
      </c>
      <c r="G2852" s="48">
        <v>53.508769999999998</v>
      </c>
      <c r="H2852" s="48">
        <v>2</v>
      </c>
      <c r="I2852" s="48" t="s">
        <v>1573</v>
      </c>
      <c r="J2852" s="48" t="s">
        <v>68</v>
      </c>
    </row>
    <row r="2853" spans="1:10" hidden="1">
      <c r="A2853" s="48" t="s">
        <v>70</v>
      </c>
      <c r="B2853" s="48" t="s">
        <v>35</v>
      </c>
      <c r="C2853" s="48" t="s">
        <v>756</v>
      </c>
      <c r="D2853" s="48" t="s">
        <v>835</v>
      </c>
      <c r="E2853" s="48" t="s">
        <v>834</v>
      </c>
      <c r="F2853" s="48" t="s">
        <v>1077</v>
      </c>
      <c r="G2853" s="48">
        <v>54.832349999999998</v>
      </c>
      <c r="H2853" s="48">
        <v>2</v>
      </c>
      <c r="I2853" s="48" t="s">
        <v>1573</v>
      </c>
      <c r="J2853" s="48" t="s">
        <v>68</v>
      </c>
    </row>
    <row r="2854" spans="1:10" hidden="1">
      <c r="A2854" s="48" t="s">
        <v>70</v>
      </c>
      <c r="B2854" s="48" t="s">
        <v>39</v>
      </c>
      <c r="C2854" s="48" t="s">
        <v>609</v>
      </c>
      <c r="D2854" s="48" t="s">
        <v>609</v>
      </c>
      <c r="E2854" s="48" t="s">
        <v>799</v>
      </c>
      <c r="F2854" s="48" t="s">
        <v>1077</v>
      </c>
      <c r="G2854" s="48">
        <v>52.713990000000003</v>
      </c>
      <c r="H2854" s="48">
        <v>2</v>
      </c>
      <c r="I2854" s="48" t="s">
        <v>1573</v>
      </c>
      <c r="J2854" s="48" t="s">
        <v>68</v>
      </c>
    </row>
    <row r="2855" spans="1:10" hidden="1">
      <c r="A2855" s="48" t="s">
        <v>70</v>
      </c>
      <c r="B2855" s="48" t="s">
        <v>35</v>
      </c>
      <c r="C2855" s="48" t="s">
        <v>756</v>
      </c>
      <c r="D2855" s="48" t="s">
        <v>901</v>
      </c>
      <c r="E2855" s="48" t="s">
        <v>900</v>
      </c>
      <c r="F2855" s="48" t="s">
        <v>1077</v>
      </c>
      <c r="G2855" s="48">
        <v>45.826509999999999</v>
      </c>
      <c r="H2855" s="48">
        <v>3</v>
      </c>
      <c r="I2855" s="48" t="s">
        <v>1573</v>
      </c>
      <c r="J2855" s="48" t="s">
        <v>68</v>
      </c>
    </row>
    <row r="2856" spans="1:10" hidden="1">
      <c r="A2856" s="48" t="s">
        <v>70</v>
      </c>
      <c r="B2856" s="48" t="s">
        <v>35</v>
      </c>
      <c r="C2856" s="48" t="s">
        <v>640</v>
      </c>
      <c r="D2856" s="48" t="s">
        <v>760</v>
      </c>
      <c r="E2856" s="48" t="s">
        <v>759</v>
      </c>
      <c r="F2856" s="48" t="s">
        <v>1077</v>
      </c>
      <c r="G2856" s="48">
        <v>45.601849999999999</v>
      </c>
      <c r="H2856" s="48">
        <v>3</v>
      </c>
      <c r="I2856" s="48" t="s">
        <v>1573</v>
      </c>
      <c r="J2856" s="48" t="s">
        <v>68</v>
      </c>
    </row>
    <row r="2857" spans="1:10" hidden="1">
      <c r="A2857" s="48" t="s">
        <v>70</v>
      </c>
      <c r="B2857" s="48" t="s">
        <v>17</v>
      </c>
      <c r="C2857" s="48" t="s">
        <v>1037</v>
      </c>
      <c r="D2857" s="48" t="s">
        <v>888</v>
      </c>
      <c r="E2857" s="48" t="s">
        <v>887</v>
      </c>
      <c r="F2857" s="48" t="s">
        <v>1077</v>
      </c>
      <c r="G2857" s="48">
        <v>49.496220000000001</v>
      </c>
      <c r="H2857" s="48">
        <v>2</v>
      </c>
      <c r="I2857" s="48" t="s">
        <v>1573</v>
      </c>
      <c r="J2857" s="48" t="s">
        <v>68</v>
      </c>
    </row>
    <row r="2858" spans="1:10" hidden="1">
      <c r="A2858" s="48" t="s">
        <v>70</v>
      </c>
      <c r="B2858" s="48" t="s">
        <v>45</v>
      </c>
      <c r="C2858" s="48" t="s">
        <v>1047</v>
      </c>
      <c r="D2858" s="48" t="s">
        <v>839</v>
      </c>
      <c r="E2858" s="48" t="s">
        <v>838</v>
      </c>
      <c r="F2858" s="48" t="s">
        <v>1077</v>
      </c>
      <c r="G2858" s="48">
        <v>41.438360000000003</v>
      </c>
      <c r="H2858" s="48">
        <v>3</v>
      </c>
      <c r="I2858" s="48" t="s">
        <v>1573</v>
      </c>
      <c r="J2858" s="48" t="s">
        <v>68</v>
      </c>
    </row>
    <row r="2859" spans="1:10" hidden="1">
      <c r="A2859" s="48" t="s">
        <v>70</v>
      </c>
      <c r="B2859" s="48" t="s">
        <v>45</v>
      </c>
      <c r="C2859" s="48" t="s">
        <v>1047</v>
      </c>
      <c r="D2859" s="48" t="s">
        <v>979</v>
      </c>
      <c r="E2859" s="48" t="s">
        <v>978</v>
      </c>
      <c r="F2859" s="48" t="s">
        <v>1077</v>
      </c>
      <c r="G2859" s="48">
        <v>44.382019999999997</v>
      </c>
      <c r="H2859" s="48">
        <v>3</v>
      </c>
      <c r="I2859" s="48" t="s">
        <v>1573</v>
      </c>
      <c r="J2859" s="48" t="s">
        <v>68</v>
      </c>
    </row>
    <row r="2860" spans="1:10" hidden="1">
      <c r="A2860" s="48" t="s">
        <v>70</v>
      </c>
      <c r="B2860" s="48" t="s">
        <v>45</v>
      </c>
      <c r="C2860" s="48" t="s">
        <v>1047</v>
      </c>
      <c r="D2860" s="48" t="s">
        <v>973</v>
      </c>
      <c r="E2860" s="48" t="s">
        <v>972</v>
      </c>
      <c r="F2860" s="48" t="s">
        <v>1077</v>
      </c>
      <c r="G2860" s="48">
        <v>52.671759999999999</v>
      </c>
      <c r="H2860" s="48">
        <v>2</v>
      </c>
      <c r="I2860" s="48" t="s">
        <v>1573</v>
      </c>
      <c r="J2860" s="48" t="s">
        <v>68</v>
      </c>
    </row>
    <row r="2861" spans="1:10" hidden="1">
      <c r="A2861" s="48" t="s">
        <v>70</v>
      </c>
      <c r="B2861" s="48" t="s">
        <v>25</v>
      </c>
      <c r="C2861" s="48" t="s">
        <v>629</v>
      </c>
      <c r="D2861" s="48" t="s">
        <v>776</v>
      </c>
      <c r="E2861" s="48" t="s">
        <v>775</v>
      </c>
      <c r="F2861" s="48" t="s">
        <v>1077</v>
      </c>
      <c r="G2861" s="48">
        <v>52.502119999999998</v>
      </c>
      <c r="H2861" s="48">
        <v>2</v>
      </c>
      <c r="I2861" s="48" t="s">
        <v>1573</v>
      </c>
      <c r="J2861" s="48" t="s">
        <v>68</v>
      </c>
    </row>
    <row r="2862" spans="1:10" hidden="1">
      <c r="A2862" s="48" t="s">
        <v>70</v>
      </c>
      <c r="B2862" s="48" t="s">
        <v>37</v>
      </c>
      <c r="C2862" s="48" t="s">
        <v>605</v>
      </c>
      <c r="D2862" s="48" t="s">
        <v>605</v>
      </c>
      <c r="E2862" s="48" t="s">
        <v>909</v>
      </c>
      <c r="F2862" s="48" t="s">
        <v>1077</v>
      </c>
      <c r="G2862" s="48">
        <v>54.48677</v>
      </c>
      <c r="H2862" s="48">
        <v>1</v>
      </c>
      <c r="I2862" s="48" t="s">
        <v>1573</v>
      </c>
      <c r="J2862" s="48" t="s">
        <v>68</v>
      </c>
    </row>
    <row r="2863" spans="1:10" hidden="1">
      <c r="A2863" s="48" t="s">
        <v>70</v>
      </c>
      <c r="B2863" s="48" t="s">
        <v>17</v>
      </c>
      <c r="C2863" s="48" t="s">
        <v>1037</v>
      </c>
      <c r="D2863" s="48" t="s">
        <v>1073</v>
      </c>
      <c r="E2863" s="48" t="s">
        <v>742</v>
      </c>
      <c r="F2863" s="48" t="s">
        <v>1077</v>
      </c>
      <c r="G2863" s="48">
        <v>50.242989999999999</v>
      </c>
      <c r="H2863" s="48">
        <v>2</v>
      </c>
      <c r="I2863" s="48" t="s">
        <v>1573</v>
      </c>
      <c r="J2863" s="48" t="s">
        <v>68</v>
      </c>
    </row>
    <row r="2864" spans="1:10" hidden="1">
      <c r="A2864" s="48" t="s">
        <v>70</v>
      </c>
      <c r="B2864" s="48" t="s">
        <v>43</v>
      </c>
      <c r="C2864" s="48" t="s">
        <v>621</v>
      </c>
      <c r="D2864" s="48" t="s">
        <v>768</v>
      </c>
      <c r="E2864" s="48" t="s">
        <v>767</v>
      </c>
      <c r="F2864" s="48" t="s">
        <v>1077</v>
      </c>
      <c r="G2864" s="48">
        <v>56.410260000000001</v>
      </c>
      <c r="H2864" s="48">
        <v>2</v>
      </c>
      <c r="I2864" s="48" t="s">
        <v>1573</v>
      </c>
      <c r="J2864" s="48" t="s">
        <v>68</v>
      </c>
    </row>
    <row r="2865" spans="1:10" hidden="1">
      <c r="A2865" s="48" t="s">
        <v>70</v>
      </c>
      <c r="B2865" s="48" t="s">
        <v>43</v>
      </c>
      <c r="C2865" s="48" t="s">
        <v>621</v>
      </c>
      <c r="D2865" s="48" t="s">
        <v>961</v>
      </c>
      <c r="E2865" s="48" t="s">
        <v>960</v>
      </c>
      <c r="F2865" s="48" t="s">
        <v>1077</v>
      </c>
      <c r="G2865" s="48">
        <v>61</v>
      </c>
      <c r="H2865" s="48">
        <v>1</v>
      </c>
      <c r="I2865" s="48" t="s">
        <v>1573</v>
      </c>
      <c r="J2865" s="48" t="s">
        <v>68</v>
      </c>
    </row>
    <row r="2866" spans="1:10" hidden="1">
      <c r="A2866" s="48" t="s">
        <v>70</v>
      </c>
      <c r="B2866" s="48" t="s">
        <v>23</v>
      </c>
      <c r="C2866" s="48" t="s">
        <v>708</v>
      </c>
      <c r="D2866" s="48" t="s">
        <v>790</v>
      </c>
      <c r="E2866" s="48" t="s">
        <v>789</v>
      </c>
      <c r="F2866" s="48" t="s">
        <v>1077</v>
      </c>
      <c r="G2866" s="48">
        <v>49.310339999999997</v>
      </c>
      <c r="H2866" s="48">
        <v>2</v>
      </c>
      <c r="I2866" s="48" t="s">
        <v>1573</v>
      </c>
      <c r="J2866" s="48" t="s">
        <v>68</v>
      </c>
    </row>
    <row r="2867" spans="1:10" hidden="1">
      <c r="A2867" s="48" t="s">
        <v>70</v>
      </c>
      <c r="B2867" s="48" t="s">
        <v>25</v>
      </c>
      <c r="C2867" s="48" t="s">
        <v>631</v>
      </c>
      <c r="D2867" s="48" t="s">
        <v>819</v>
      </c>
      <c r="E2867" s="48" t="s">
        <v>818</v>
      </c>
      <c r="F2867" s="48" t="s">
        <v>1077</v>
      </c>
      <c r="G2867" s="48">
        <v>44.654089999999997</v>
      </c>
      <c r="H2867" s="48">
        <v>2</v>
      </c>
      <c r="I2867" s="48" t="s">
        <v>1573</v>
      </c>
      <c r="J2867" s="48" t="s">
        <v>68</v>
      </c>
    </row>
    <row r="2868" spans="1:10" hidden="1">
      <c r="A2868" s="48" t="s">
        <v>70</v>
      </c>
      <c r="B2868" s="48" t="s">
        <v>23</v>
      </c>
      <c r="C2868" s="48" t="s">
        <v>683</v>
      </c>
      <c r="D2868" s="48" t="s">
        <v>1026</v>
      </c>
      <c r="E2868" s="48" t="s">
        <v>1025</v>
      </c>
      <c r="F2868" s="48" t="s">
        <v>1077</v>
      </c>
      <c r="G2868" s="48">
        <v>57.894739999999999</v>
      </c>
      <c r="H2868" s="48">
        <v>1</v>
      </c>
      <c r="I2868" s="48" t="s">
        <v>1573</v>
      </c>
      <c r="J2868" s="48" t="s">
        <v>68</v>
      </c>
    </row>
    <row r="2869" spans="1:10" hidden="1">
      <c r="A2869" s="48" t="s">
        <v>70</v>
      </c>
      <c r="B2869" s="48" t="s">
        <v>41</v>
      </c>
      <c r="C2869" s="48" t="s">
        <v>619</v>
      </c>
      <c r="D2869" s="48" t="s">
        <v>963</v>
      </c>
      <c r="E2869" s="48" t="s">
        <v>962</v>
      </c>
      <c r="F2869" s="48" t="s">
        <v>1077</v>
      </c>
      <c r="G2869" s="48">
        <v>51.769910000000003</v>
      </c>
      <c r="H2869" s="48">
        <v>2</v>
      </c>
      <c r="I2869" s="48" t="s">
        <v>1573</v>
      </c>
      <c r="J2869" s="48" t="s">
        <v>68</v>
      </c>
    </row>
    <row r="2870" spans="1:10" hidden="1">
      <c r="A2870" s="48" t="s">
        <v>70</v>
      </c>
      <c r="B2870" s="48" t="s">
        <v>558</v>
      </c>
      <c r="C2870" s="48" t="s">
        <v>660</v>
      </c>
      <c r="D2870" s="48" t="s">
        <v>878</v>
      </c>
      <c r="E2870" s="48" t="s">
        <v>877</v>
      </c>
      <c r="F2870" s="48" t="s">
        <v>1077</v>
      </c>
      <c r="G2870" s="48">
        <v>49.01961</v>
      </c>
      <c r="H2870" s="48">
        <v>2</v>
      </c>
      <c r="I2870" s="48" t="s">
        <v>1573</v>
      </c>
      <c r="J2870" s="48" t="s">
        <v>68</v>
      </c>
    </row>
    <row r="2871" spans="1:10" hidden="1">
      <c r="A2871" s="48" t="s">
        <v>70</v>
      </c>
      <c r="B2871" s="48" t="s">
        <v>20</v>
      </c>
      <c r="C2871" s="48" t="s">
        <v>577</v>
      </c>
      <c r="D2871" s="48" t="s">
        <v>585</v>
      </c>
      <c r="E2871" s="48" t="s">
        <v>942</v>
      </c>
      <c r="F2871" s="48" t="s">
        <v>1077</v>
      </c>
      <c r="G2871" s="48">
        <v>51.552799999999998</v>
      </c>
      <c r="H2871" s="48">
        <v>2</v>
      </c>
      <c r="I2871" s="48" t="s">
        <v>1573</v>
      </c>
      <c r="J2871" s="48" t="s">
        <v>68</v>
      </c>
    </row>
    <row r="2872" spans="1:10" hidden="1">
      <c r="A2872" s="48" t="s">
        <v>70</v>
      </c>
      <c r="B2872" s="48" t="s">
        <v>29</v>
      </c>
      <c r="C2872" s="48" t="s">
        <v>29</v>
      </c>
      <c r="D2872" s="48" t="s">
        <v>897</v>
      </c>
      <c r="E2872" s="48" t="s">
        <v>896</v>
      </c>
      <c r="F2872" s="48" t="s">
        <v>1077</v>
      </c>
      <c r="G2872" s="48">
        <v>57.327590000000001</v>
      </c>
      <c r="H2872" s="48">
        <v>2</v>
      </c>
      <c r="I2872" s="48" t="s">
        <v>1573</v>
      </c>
      <c r="J2872" s="48" t="s">
        <v>68</v>
      </c>
    </row>
    <row r="2873" spans="1:10" hidden="1">
      <c r="A2873" s="48" t="s">
        <v>70</v>
      </c>
      <c r="B2873" s="48" t="s">
        <v>20</v>
      </c>
      <c r="C2873" s="48" t="s">
        <v>577</v>
      </c>
      <c r="D2873" s="48" t="s">
        <v>586</v>
      </c>
      <c r="E2873" s="48" t="s">
        <v>826</v>
      </c>
      <c r="F2873" s="48" t="s">
        <v>1077</v>
      </c>
      <c r="G2873" s="48">
        <v>51.869160000000001</v>
      </c>
      <c r="H2873" s="48">
        <v>2</v>
      </c>
      <c r="I2873" s="48" t="s">
        <v>1573</v>
      </c>
      <c r="J2873" s="48" t="s">
        <v>68</v>
      </c>
    </row>
    <row r="2874" spans="1:10" hidden="1">
      <c r="A2874" s="48" t="s">
        <v>70</v>
      </c>
      <c r="B2874" s="48" t="s">
        <v>23</v>
      </c>
      <c r="C2874" s="48" t="s">
        <v>1044</v>
      </c>
      <c r="D2874" s="48" t="s">
        <v>911</v>
      </c>
      <c r="E2874" s="48" t="s">
        <v>910</v>
      </c>
      <c r="F2874" s="48" t="s">
        <v>1077</v>
      </c>
      <c r="G2874" s="48">
        <v>54.166670000000003</v>
      </c>
      <c r="H2874" s="48">
        <v>2</v>
      </c>
      <c r="I2874" s="48" t="s">
        <v>1573</v>
      </c>
      <c r="J2874" s="48" t="s">
        <v>68</v>
      </c>
    </row>
    <row r="2875" spans="1:10" hidden="1">
      <c r="A2875" s="48" t="s">
        <v>70</v>
      </c>
      <c r="B2875" s="48" t="s">
        <v>47</v>
      </c>
      <c r="C2875" s="48" t="s">
        <v>47</v>
      </c>
      <c r="D2875" s="48" t="s">
        <v>927</v>
      </c>
      <c r="E2875" s="48" t="s">
        <v>926</v>
      </c>
      <c r="F2875" s="48" t="s">
        <v>1077</v>
      </c>
      <c r="G2875" s="48">
        <v>52.307690000000001</v>
      </c>
      <c r="H2875" s="48">
        <v>2</v>
      </c>
      <c r="I2875" s="48" t="s">
        <v>1573</v>
      </c>
      <c r="J2875" s="48" t="s">
        <v>68</v>
      </c>
    </row>
    <row r="2876" spans="1:10" hidden="1">
      <c r="A2876" s="48" t="s">
        <v>70</v>
      </c>
      <c r="B2876" s="48" t="s">
        <v>23</v>
      </c>
      <c r="C2876" s="48" t="s">
        <v>1044</v>
      </c>
      <c r="D2876" s="48" t="s">
        <v>696</v>
      </c>
      <c r="E2876" s="48" t="s">
        <v>695</v>
      </c>
      <c r="F2876" s="48" t="s">
        <v>1077</v>
      </c>
      <c r="G2876" s="48">
        <v>44.210529999999999</v>
      </c>
      <c r="H2876" s="48">
        <v>3</v>
      </c>
      <c r="I2876" s="48" t="s">
        <v>1573</v>
      </c>
      <c r="J2876" s="48" t="s">
        <v>68</v>
      </c>
    </row>
    <row r="2877" spans="1:10" hidden="1">
      <c r="A2877" s="48" t="s">
        <v>70</v>
      </c>
      <c r="B2877" s="48" t="s">
        <v>43</v>
      </c>
      <c r="C2877" s="48" t="s">
        <v>621</v>
      </c>
      <c r="D2877" s="48" t="s">
        <v>959</v>
      </c>
      <c r="E2877" s="48" t="s">
        <v>958</v>
      </c>
      <c r="F2877" s="48" t="s">
        <v>1077</v>
      </c>
      <c r="G2877" s="48">
        <v>45.047919999999998</v>
      </c>
      <c r="H2877" s="48">
        <v>3</v>
      </c>
      <c r="I2877" s="48" t="s">
        <v>1573</v>
      </c>
      <c r="J2877" s="48" t="s">
        <v>68</v>
      </c>
    </row>
    <row r="2878" spans="1:10" hidden="1">
      <c r="A2878" s="48" t="s">
        <v>70</v>
      </c>
      <c r="B2878" s="48" t="s">
        <v>33</v>
      </c>
      <c r="C2878" s="48" t="s">
        <v>754</v>
      </c>
      <c r="D2878" s="48" t="s">
        <v>792</v>
      </c>
      <c r="E2878" s="48" t="s">
        <v>791</v>
      </c>
      <c r="F2878" s="48" t="s">
        <v>1077</v>
      </c>
      <c r="G2878" s="48">
        <v>56.940510000000003</v>
      </c>
      <c r="H2878" s="48">
        <v>2</v>
      </c>
      <c r="I2878" s="48" t="s">
        <v>1573</v>
      </c>
      <c r="J2878" s="48" t="s">
        <v>68</v>
      </c>
    </row>
    <row r="2879" spans="1:10" hidden="1">
      <c r="A2879" s="48" t="s">
        <v>70</v>
      </c>
      <c r="B2879" s="48" t="s">
        <v>33</v>
      </c>
      <c r="C2879" s="48" t="s">
        <v>640</v>
      </c>
      <c r="D2879" s="48" t="s">
        <v>953</v>
      </c>
      <c r="E2879" s="48" t="s">
        <v>952</v>
      </c>
      <c r="F2879" s="48" t="s">
        <v>1077</v>
      </c>
      <c r="G2879" s="48">
        <v>47.169809999999998</v>
      </c>
      <c r="H2879" s="48">
        <v>2</v>
      </c>
      <c r="I2879" s="48" t="s">
        <v>1573</v>
      </c>
      <c r="J2879" s="48" t="s">
        <v>68</v>
      </c>
    </row>
    <row r="2880" spans="1:10" hidden="1">
      <c r="A2880" s="48" t="s">
        <v>70</v>
      </c>
      <c r="B2880" s="48" t="s">
        <v>51</v>
      </c>
      <c r="C2880" s="48" t="s">
        <v>1046</v>
      </c>
      <c r="D2880" s="48" t="s">
        <v>733</v>
      </c>
      <c r="E2880" s="48" t="s">
        <v>732</v>
      </c>
      <c r="F2880" s="48" t="s">
        <v>1077</v>
      </c>
      <c r="G2880" s="48">
        <v>56.275300000000001</v>
      </c>
      <c r="H2880" s="48">
        <v>2</v>
      </c>
      <c r="I2880" s="48" t="s">
        <v>1573</v>
      </c>
      <c r="J2880" s="48" t="s">
        <v>68</v>
      </c>
    </row>
    <row r="2881" spans="1:10" hidden="1">
      <c r="A2881" s="48" t="s">
        <v>70</v>
      </c>
      <c r="B2881" s="48" t="s">
        <v>31</v>
      </c>
      <c r="C2881" s="48" t="s">
        <v>678</v>
      </c>
      <c r="D2881" s="48" t="s">
        <v>829</v>
      </c>
      <c r="E2881" s="48" t="s">
        <v>828</v>
      </c>
      <c r="F2881" s="48" t="s">
        <v>1077</v>
      </c>
      <c r="G2881" s="48">
        <v>49.586779999999997</v>
      </c>
      <c r="H2881" s="48">
        <v>2</v>
      </c>
      <c r="I2881" s="48" t="s">
        <v>1573</v>
      </c>
      <c r="J2881" s="48" t="s">
        <v>68</v>
      </c>
    </row>
    <row r="2882" spans="1:10" hidden="1">
      <c r="A2882" s="48" t="s">
        <v>70</v>
      </c>
      <c r="B2882" s="48" t="s">
        <v>35</v>
      </c>
      <c r="C2882" s="48" t="s">
        <v>1042</v>
      </c>
      <c r="D2882" s="48" t="s">
        <v>693</v>
      </c>
      <c r="E2882" s="48" t="s">
        <v>692</v>
      </c>
      <c r="F2882" s="48" t="s">
        <v>1077</v>
      </c>
      <c r="G2882" s="48">
        <v>53.679650000000002</v>
      </c>
      <c r="H2882" s="48">
        <v>2</v>
      </c>
      <c r="I2882" s="48" t="s">
        <v>1573</v>
      </c>
      <c r="J2882" s="48" t="s">
        <v>68</v>
      </c>
    </row>
    <row r="2883" spans="1:10" hidden="1">
      <c r="A2883" s="48" t="s">
        <v>70</v>
      </c>
      <c r="B2883" s="48" t="s">
        <v>47</v>
      </c>
      <c r="C2883" s="48" t="s">
        <v>47</v>
      </c>
      <c r="D2883" s="48" t="s">
        <v>803</v>
      </c>
      <c r="E2883" s="48" t="s">
        <v>802</v>
      </c>
      <c r="F2883" s="48" t="s">
        <v>1077</v>
      </c>
      <c r="G2883" s="48">
        <v>46.52778</v>
      </c>
      <c r="H2883" s="48">
        <v>2</v>
      </c>
      <c r="I2883" s="48" t="s">
        <v>1573</v>
      </c>
      <c r="J2883" s="48" t="s">
        <v>68</v>
      </c>
    </row>
    <row r="2884" spans="1:10" hidden="1">
      <c r="A2884" s="48" t="s">
        <v>70</v>
      </c>
      <c r="B2884" s="48" t="s">
        <v>23</v>
      </c>
      <c r="C2884" s="48" t="s">
        <v>746</v>
      </c>
      <c r="D2884" s="48" t="s">
        <v>998</v>
      </c>
      <c r="E2884" s="48" t="s">
        <v>997</v>
      </c>
      <c r="F2884" s="48" t="s">
        <v>1077</v>
      </c>
      <c r="G2884" s="48">
        <v>45.771140000000003</v>
      </c>
      <c r="H2884" s="48">
        <v>2</v>
      </c>
      <c r="I2884" s="48" t="s">
        <v>1573</v>
      </c>
      <c r="J2884" s="48" t="s">
        <v>68</v>
      </c>
    </row>
    <row r="2885" spans="1:10" hidden="1">
      <c r="A2885" s="48" t="s">
        <v>70</v>
      </c>
      <c r="B2885" s="48" t="s">
        <v>27</v>
      </c>
      <c r="C2885" s="48" t="s">
        <v>539</v>
      </c>
      <c r="D2885" s="48" t="s">
        <v>539</v>
      </c>
      <c r="E2885" s="48" t="s">
        <v>539</v>
      </c>
      <c r="F2885" s="48" t="s">
        <v>1077</v>
      </c>
      <c r="I2885" s="48" t="s">
        <v>1573</v>
      </c>
      <c r="J2885" s="48" t="s">
        <v>68</v>
      </c>
    </row>
    <row r="2886" spans="1:10">
      <c r="A2886" s="48" t="s">
        <v>72</v>
      </c>
      <c r="B2886" s="48" t="s">
        <v>39</v>
      </c>
      <c r="C2886" s="48" t="s">
        <v>607</v>
      </c>
      <c r="D2886" s="48" t="s">
        <v>1090</v>
      </c>
      <c r="E2886" s="48" t="s">
        <v>606</v>
      </c>
      <c r="F2886" s="48" t="s">
        <v>1077</v>
      </c>
      <c r="G2886" s="48">
        <v>17.65363</v>
      </c>
      <c r="H2886" s="48">
        <v>2</v>
      </c>
      <c r="I2886" s="48" t="s">
        <v>1574</v>
      </c>
      <c r="J2886" s="48" t="s">
        <v>68</v>
      </c>
    </row>
    <row r="2887" spans="1:10">
      <c r="A2887" s="48" t="s">
        <v>72</v>
      </c>
      <c r="B2887" s="48" t="s">
        <v>39</v>
      </c>
      <c r="C2887" s="48" t="s">
        <v>609</v>
      </c>
      <c r="D2887" s="48" t="s">
        <v>1091</v>
      </c>
      <c r="E2887" s="48" t="s">
        <v>608</v>
      </c>
      <c r="F2887" s="48" t="s">
        <v>1077</v>
      </c>
      <c r="G2887" s="48">
        <v>14.10891</v>
      </c>
      <c r="H2887" s="48">
        <v>1</v>
      </c>
      <c r="I2887" s="48" t="s">
        <v>1574</v>
      </c>
      <c r="J2887" s="48" t="s">
        <v>68</v>
      </c>
    </row>
    <row r="2888" spans="1:10">
      <c r="A2888" s="48" t="s">
        <v>72</v>
      </c>
      <c r="B2888" s="48" t="s">
        <v>39</v>
      </c>
      <c r="C2888" s="48" t="s">
        <v>1042</v>
      </c>
      <c r="D2888" s="48" t="s">
        <v>1105</v>
      </c>
      <c r="E2888" s="48" t="s">
        <v>610</v>
      </c>
      <c r="F2888" s="48" t="s">
        <v>1077</v>
      </c>
      <c r="G2888" s="48">
        <v>14.62585</v>
      </c>
      <c r="H2888" s="48">
        <v>1</v>
      </c>
      <c r="I2888" s="48" t="s">
        <v>1574</v>
      </c>
      <c r="J2888" s="48" t="s">
        <v>68</v>
      </c>
    </row>
    <row r="2889" spans="1:10">
      <c r="A2889" s="48" t="s">
        <v>72</v>
      </c>
      <c r="B2889" s="48" t="s">
        <v>39</v>
      </c>
      <c r="C2889" s="48" t="s">
        <v>615</v>
      </c>
      <c r="D2889" s="48" t="s">
        <v>1092</v>
      </c>
      <c r="E2889" s="48" t="s">
        <v>614</v>
      </c>
      <c r="F2889" s="48" t="s">
        <v>1077</v>
      </c>
      <c r="G2889" s="48">
        <v>18.75</v>
      </c>
      <c r="H2889" s="48">
        <v>2</v>
      </c>
      <c r="I2889" s="48" t="s">
        <v>1574</v>
      </c>
      <c r="J2889" s="48" t="s">
        <v>68</v>
      </c>
    </row>
    <row r="2890" spans="1:10">
      <c r="A2890" s="48" t="s">
        <v>72</v>
      </c>
      <c r="B2890" s="48" t="s">
        <v>41</v>
      </c>
      <c r="C2890" s="48" t="s">
        <v>617</v>
      </c>
      <c r="D2890" s="48" t="s">
        <v>1093</v>
      </c>
      <c r="E2890" s="48" t="s">
        <v>616</v>
      </c>
      <c r="F2890" s="48" t="s">
        <v>1077</v>
      </c>
      <c r="G2890" s="48">
        <v>18.27411</v>
      </c>
      <c r="H2890" s="48">
        <v>2</v>
      </c>
      <c r="I2890" s="48" t="s">
        <v>1574</v>
      </c>
      <c r="J2890" s="48" t="s">
        <v>68</v>
      </c>
    </row>
    <row r="2891" spans="1:10">
      <c r="A2891" s="48" t="s">
        <v>72</v>
      </c>
      <c r="B2891" s="48" t="s">
        <v>41</v>
      </c>
      <c r="C2891" s="48" t="s">
        <v>619</v>
      </c>
      <c r="D2891" s="48" t="s">
        <v>1094</v>
      </c>
      <c r="E2891" s="48" t="s">
        <v>618</v>
      </c>
      <c r="F2891" s="48" t="s">
        <v>1077</v>
      </c>
      <c r="G2891" s="48">
        <v>18.414100000000001</v>
      </c>
      <c r="H2891" s="48">
        <v>2</v>
      </c>
      <c r="I2891" s="48" t="s">
        <v>1574</v>
      </c>
      <c r="J2891" s="48" t="s">
        <v>68</v>
      </c>
    </row>
    <row r="2892" spans="1:10">
      <c r="A2892" s="48" t="s">
        <v>72</v>
      </c>
      <c r="B2892" s="48" t="s">
        <v>43</v>
      </c>
      <c r="C2892" s="48" t="s">
        <v>621</v>
      </c>
      <c r="D2892" s="48" t="s">
        <v>1095</v>
      </c>
      <c r="E2892" s="48" t="s">
        <v>620</v>
      </c>
      <c r="F2892" s="48" t="s">
        <v>1077</v>
      </c>
      <c r="G2892" s="48">
        <v>17.996200000000002</v>
      </c>
      <c r="H2892" s="48">
        <v>2</v>
      </c>
      <c r="I2892" s="48" t="s">
        <v>1574</v>
      </c>
      <c r="J2892" s="48" t="s">
        <v>68</v>
      </c>
    </row>
    <row r="2893" spans="1:10">
      <c r="A2893" s="48" t="s">
        <v>72</v>
      </c>
      <c r="B2893" s="48" t="s">
        <v>45</v>
      </c>
      <c r="C2893" s="48" t="s">
        <v>1047</v>
      </c>
      <c r="D2893" s="48" t="s">
        <v>1113</v>
      </c>
      <c r="E2893" s="48" t="s">
        <v>622</v>
      </c>
      <c r="F2893" s="48" t="s">
        <v>1077</v>
      </c>
      <c r="G2893" s="48">
        <v>16.34291</v>
      </c>
      <c r="H2893" s="48">
        <v>2</v>
      </c>
      <c r="I2893" s="48" t="s">
        <v>1574</v>
      </c>
      <c r="J2893" s="48" t="s">
        <v>68</v>
      </c>
    </row>
    <row r="2894" spans="1:10">
      <c r="A2894" s="48" t="s">
        <v>72</v>
      </c>
      <c r="B2894" s="48" t="s">
        <v>47</v>
      </c>
      <c r="C2894" s="48" t="s">
        <v>47</v>
      </c>
      <c r="D2894" s="48" t="s">
        <v>1114</v>
      </c>
      <c r="E2894" s="48" t="s">
        <v>623</v>
      </c>
      <c r="F2894" s="48" t="s">
        <v>1077</v>
      </c>
      <c r="G2894" s="48">
        <v>19.54935</v>
      </c>
      <c r="H2894" s="48">
        <v>3</v>
      </c>
      <c r="I2894" s="48" t="s">
        <v>1574</v>
      </c>
      <c r="J2894" s="48" t="s">
        <v>68</v>
      </c>
    </row>
    <row r="2895" spans="1:10">
      <c r="A2895" s="48" t="s">
        <v>72</v>
      </c>
      <c r="B2895" s="48" t="s">
        <v>573</v>
      </c>
      <c r="C2895" s="48" t="s">
        <v>1040</v>
      </c>
      <c r="D2895" s="48" t="s">
        <v>1068</v>
      </c>
      <c r="E2895" s="48" t="s">
        <v>624</v>
      </c>
      <c r="F2895" s="48" t="s">
        <v>1077</v>
      </c>
      <c r="G2895" s="48">
        <v>17.860150000000001</v>
      </c>
      <c r="H2895" s="48">
        <v>2</v>
      </c>
      <c r="I2895" s="48" t="s">
        <v>1574</v>
      </c>
      <c r="J2895" s="48" t="s">
        <v>68</v>
      </c>
    </row>
    <row r="2896" spans="1:10">
      <c r="A2896" s="48" t="s">
        <v>72</v>
      </c>
      <c r="B2896" s="48" t="s">
        <v>573</v>
      </c>
      <c r="C2896" s="48" t="s">
        <v>1043</v>
      </c>
      <c r="D2896" s="48" t="s">
        <v>1069</v>
      </c>
      <c r="E2896" s="48" t="s">
        <v>625</v>
      </c>
      <c r="F2896" s="48" t="s">
        <v>1077</v>
      </c>
      <c r="G2896" s="48">
        <v>19.092120000000001</v>
      </c>
      <c r="H2896" s="48">
        <v>2</v>
      </c>
      <c r="I2896" s="48" t="s">
        <v>1574</v>
      </c>
      <c r="J2896" s="48" t="s">
        <v>68</v>
      </c>
    </row>
    <row r="2897" spans="1:10">
      <c r="A2897" s="48" t="s">
        <v>72</v>
      </c>
      <c r="B2897" s="48" t="s">
        <v>51</v>
      </c>
      <c r="C2897" s="48" t="s">
        <v>1039</v>
      </c>
      <c r="D2897" s="48" t="s">
        <v>1112</v>
      </c>
      <c r="E2897" s="48" t="s">
        <v>626</v>
      </c>
      <c r="F2897" s="48" t="s">
        <v>1077</v>
      </c>
      <c r="G2897" s="48">
        <v>20.72072</v>
      </c>
      <c r="H2897" s="48">
        <v>3</v>
      </c>
      <c r="I2897" s="48" t="s">
        <v>1574</v>
      </c>
      <c r="J2897" s="48" t="s">
        <v>68</v>
      </c>
    </row>
    <row r="2898" spans="1:10">
      <c r="A2898" s="48" t="s">
        <v>72</v>
      </c>
      <c r="B2898" s="48" t="s">
        <v>51</v>
      </c>
      <c r="C2898" s="48" t="s">
        <v>1046</v>
      </c>
      <c r="D2898" s="48" t="s">
        <v>1110</v>
      </c>
      <c r="E2898" s="48" t="s">
        <v>627</v>
      </c>
      <c r="F2898" s="48" t="s">
        <v>1077</v>
      </c>
      <c r="G2898" s="48">
        <v>15.06155</v>
      </c>
      <c r="H2898" s="48">
        <v>1</v>
      </c>
      <c r="I2898" s="48" t="s">
        <v>1574</v>
      </c>
      <c r="J2898" s="48" t="s">
        <v>68</v>
      </c>
    </row>
    <row r="2899" spans="1:10">
      <c r="A2899" s="48" t="s">
        <v>72</v>
      </c>
      <c r="B2899" s="48" t="s">
        <v>557</v>
      </c>
      <c r="C2899" s="48" t="s">
        <v>750</v>
      </c>
      <c r="D2899" s="48" t="s">
        <v>1082</v>
      </c>
      <c r="E2899" s="48" t="s">
        <v>749</v>
      </c>
      <c r="F2899" s="48" t="s">
        <v>1077</v>
      </c>
      <c r="G2899" s="48">
        <v>16.153849999999998</v>
      </c>
      <c r="H2899" s="48">
        <v>2</v>
      </c>
      <c r="I2899" s="48" t="s">
        <v>1574</v>
      </c>
      <c r="J2899" s="48" t="s">
        <v>68</v>
      </c>
    </row>
    <row r="2900" spans="1:10">
      <c r="A2900" s="48" t="s">
        <v>72</v>
      </c>
      <c r="B2900" s="48" t="s">
        <v>557</v>
      </c>
      <c r="C2900" s="48" t="s">
        <v>1036</v>
      </c>
      <c r="D2900" s="48" t="s">
        <v>1104</v>
      </c>
      <c r="E2900" s="48" t="s">
        <v>725</v>
      </c>
      <c r="F2900" s="48" t="s">
        <v>1077</v>
      </c>
      <c r="G2900" s="48">
        <v>17.55725</v>
      </c>
      <c r="H2900" s="48">
        <v>2</v>
      </c>
      <c r="I2900" s="48" t="s">
        <v>1574</v>
      </c>
      <c r="J2900" s="48" t="s">
        <v>68</v>
      </c>
    </row>
    <row r="2901" spans="1:10">
      <c r="A2901" s="48" t="s">
        <v>72</v>
      </c>
      <c r="B2901" s="48" t="s">
        <v>557</v>
      </c>
      <c r="C2901" s="48" t="s">
        <v>752</v>
      </c>
      <c r="D2901" s="48" t="s">
        <v>1083</v>
      </c>
      <c r="E2901" s="48" t="s">
        <v>751</v>
      </c>
      <c r="F2901" s="48" t="s">
        <v>1077</v>
      </c>
      <c r="G2901" s="48">
        <v>15.41193</v>
      </c>
      <c r="H2901" s="48">
        <v>1</v>
      </c>
      <c r="I2901" s="48" t="s">
        <v>1574</v>
      </c>
      <c r="J2901" s="48" t="s">
        <v>68</v>
      </c>
    </row>
    <row r="2902" spans="1:10">
      <c r="A2902" s="48" t="s">
        <v>72</v>
      </c>
      <c r="B2902" s="48" t="s">
        <v>558</v>
      </c>
      <c r="C2902" s="48" t="s">
        <v>1038</v>
      </c>
      <c r="D2902" s="48" t="s">
        <v>1108</v>
      </c>
      <c r="E2902" s="48" t="s">
        <v>663</v>
      </c>
      <c r="F2902" s="48" t="s">
        <v>1077</v>
      </c>
      <c r="G2902" s="48">
        <v>18.554690000000001</v>
      </c>
      <c r="H2902" s="48">
        <v>2</v>
      </c>
      <c r="I2902" s="48" t="s">
        <v>1574</v>
      </c>
      <c r="J2902" s="48" t="s">
        <v>68</v>
      </c>
    </row>
    <row r="2903" spans="1:10">
      <c r="A2903" s="48" t="s">
        <v>72</v>
      </c>
      <c r="B2903" s="48" t="s">
        <v>558</v>
      </c>
      <c r="C2903" s="48" t="s">
        <v>656</v>
      </c>
      <c r="D2903" s="48" t="s">
        <v>1084</v>
      </c>
      <c r="E2903" s="48" t="s">
        <v>655</v>
      </c>
      <c r="F2903" s="48" t="s">
        <v>1077</v>
      </c>
      <c r="G2903" s="48">
        <v>17.156569999999999</v>
      </c>
      <c r="H2903" s="48">
        <v>2</v>
      </c>
      <c r="I2903" s="48" t="s">
        <v>1574</v>
      </c>
      <c r="J2903" s="48" t="s">
        <v>68</v>
      </c>
    </row>
    <row r="2904" spans="1:10">
      <c r="A2904" s="48" t="s">
        <v>72</v>
      </c>
      <c r="B2904" s="48" t="s">
        <v>558</v>
      </c>
      <c r="C2904" s="48" t="s">
        <v>660</v>
      </c>
      <c r="D2904" s="48" t="s">
        <v>1085</v>
      </c>
      <c r="E2904" s="48" t="s">
        <v>659</v>
      </c>
      <c r="F2904" s="48" t="s">
        <v>1077</v>
      </c>
      <c r="G2904" s="48">
        <v>13.65788</v>
      </c>
      <c r="H2904" s="48">
        <v>1</v>
      </c>
      <c r="I2904" s="48" t="s">
        <v>1574</v>
      </c>
      <c r="J2904" s="48" t="s">
        <v>68</v>
      </c>
    </row>
    <row r="2905" spans="1:10">
      <c r="A2905" s="48" t="s">
        <v>72</v>
      </c>
      <c r="B2905" s="48" t="s">
        <v>25</v>
      </c>
      <c r="C2905" s="48" t="s">
        <v>629</v>
      </c>
      <c r="D2905" s="48" t="s">
        <v>1096</v>
      </c>
      <c r="E2905" s="48" t="s">
        <v>628</v>
      </c>
      <c r="F2905" s="48" t="s">
        <v>1077</v>
      </c>
      <c r="G2905" s="48">
        <v>16.71491</v>
      </c>
      <c r="H2905" s="48">
        <v>2</v>
      </c>
      <c r="I2905" s="48" t="s">
        <v>1574</v>
      </c>
      <c r="J2905" s="48" t="s">
        <v>68</v>
      </c>
    </row>
    <row r="2906" spans="1:10">
      <c r="A2906" s="48" t="s">
        <v>72</v>
      </c>
      <c r="B2906" s="48" t="s">
        <v>25</v>
      </c>
      <c r="C2906" s="48" t="s">
        <v>631</v>
      </c>
      <c r="D2906" s="48" t="s">
        <v>1097</v>
      </c>
      <c r="E2906" s="48" t="s">
        <v>630</v>
      </c>
      <c r="F2906" s="48" t="s">
        <v>1077</v>
      </c>
      <c r="G2906" s="48">
        <v>15.80756</v>
      </c>
      <c r="H2906" s="48">
        <v>2</v>
      </c>
      <c r="I2906" s="48" t="s">
        <v>1574</v>
      </c>
      <c r="J2906" s="48" t="s">
        <v>68</v>
      </c>
    </row>
    <row r="2907" spans="1:10">
      <c r="A2907" s="48" t="s">
        <v>72</v>
      </c>
      <c r="B2907" s="48" t="s">
        <v>25</v>
      </c>
      <c r="C2907" s="48" t="s">
        <v>1045</v>
      </c>
      <c r="D2907" s="48" t="s">
        <v>1111</v>
      </c>
      <c r="E2907" s="48" t="s">
        <v>632</v>
      </c>
      <c r="F2907" s="48" t="s">
        <v>1077</v>
      </c>
      <c r="G2907" s="48">
        <v>15.73292</v>
      </c>
      <c r="H2907" s="48">
        <v>2</v>
      </c>
      <c r="I2907" s="48" t="s">
        <v>1574</v>
      </c>
      <c r="J2907" s="48" t="s">
        <v>68</v>
      </c>
    </row>
    <row r="2908" spans="1:10">
      <c r="A2908" s="48" t="s">
        <v>72</v>
      </c>
      <c r="B2908" s="48" t="s">
        <v>45</v>
      </c>
      <c r="C2908" s="48" t="s">
        <v>1047</v>
      </c>
      <c r="D2908" s="48" t="s">
        <v>979</v>
      </c>
      <c r="E2908" s="48" t="s">
        <v>978</v>
      </c>
      <c r="F2908" s="48" t="s">
        <v>1077</v>
      </c>
      <c r="G2908" s="48">
        <v>15.26718</v>
      </c>
      <c r="H2908" s="48">
        <v>2</v>
      </c>
      <c r="I2908" s="48" t="s">
        <v>1574</v>
      </c>
      <c r="J2908" s="48" t="s">
        <v>68</v>
      </c>
    </row>
    <row r="2909" spans="1:10">
      <c r="A2909" s="48" t="s">
        <v>72</v>
      </c>
      <c r="B2909" s="48" t="s">
        <v>45</v>
      </c>
      <c r="C2909" s="48" t="s">
        <v>1047</v>
      </c>
      <c r="D2909" s="48" t="s">
        <v>973</v>
      </c>
      <c r="E2909" s="48" t="s">
        <v>972</v>
      </c>
      <c r="F2909" s="48" t="s">
        <v>1077</v>
      </c>
      <c r="G2909" s="48">
        <v>18.410039999999999</v>
      </c>
      <c r="H2909" s="48">
        <v>2</v>
      </c>
      <c r="I2909" s="48" t="s">
        <v>1574</v>
      </c>
      <c r="J2909" s="48" t="s">
        <v>68</v>
      </c>
    </row>
    <row r="2910" spans="1:10">
      <c r="A2910" s="48" t="s">
        <v>72</v>
      </c>
      <c r="B2910" s="48" t="s">
        <v>25</v>
      </c>
      <c r="C2910" s="48" t="s">
        <v>629</v>
      </c>
      <c r="D2910" s="48" t="s">
        <v>776</v>
      </c>
      <c r="E2910" s="48" t="s">
        <v>775</v>
      </c>
      <c r="F2910" s="48" t="s">
        <v>1077</v>
      </c>
      <c r="G2910" s="48">
        <v>16.71491</v>
      </c>
      <c r="H2910" s="48">
        <v>2</v>
      </c>
      <c r="I2910" s="48" t="s">
        <v>1574</v>
      </c>
      <c r="J2910" s="48" t="s">
        <v>68</v>
      </c>
    </row>
    <row r="2911" spans="1:10">
      <c r="A2911" s="48" t="s">
        <v>72</v>
      </c>
      <c r="B2911" s="48" t="s">
        <v>37</v>
      </c>
      <c r="C2911" s="48" t="s">
        <v>605</v>
      </c>
      <c r="D2911" s="48" t="s">
        <v>605</v>
      </c>
      <c r="E2911" s="48" t="s">
        <v>909</v>
      </c>
      <c r="F2911" s="48" t="s">
        <v>1077</v>
      </c>
      <c r="G2911" s="48">
        <v>14.53134</v>
      </c>
      <c r="H2911" s="48">
        <v>1</v>
      </c>
      <c r="I2911" s="48" t="s">
        <v>1574</v>
      </c>
      <c r="J2911" s="48" t="s">
        <v>68</v>
      </c>
    </row>
    <row r="2912" spans="1:10">
      <c r="A2912" s="48" t="s">
        <v>72</v>
      </c>
      <c r="B2912" s="48" t="s">
        <v>17</v>
      </c>
      <c r="C2912" s="48" t="s">
        <v>1037</v>
      </c>
      <c r="D2912" s="48" t="s">
        <v>1073</v>
      </c>
      <c r="E2912" s="48" t="s">
        <v>742</v>
      </c>
      <c r="F2912" s="48" t="s">
        <v>1077</v>
      </c>
      <c r="G2912" s="48">
        <v>18.477509999999999</v>
      </c>
      <c r="H2912" s="48">
        <v>2</v>
      </c>
      <c r="I2912" s="48" t="s">
        <v>1574</v>
      </c>
      <c r="J2912" s="48" t="s">
        <v>68</v>
      </c>
    </row>
    <row r="2913" spans="1:10">
      <c r="A2913" s="48" t="s">
        <v>72</v>
      </c>
      <c r="B2913" s="48" t="s">
        <v>53</v>
      </c>
      <c r="C2913" s="48" t="s">
        <v>743</v>
      </c>
      <c r="D2913" s="48" t="s">
        <v>1101</v>
      </c>
      <c r="E2913" s="48" t="s">
        <v>744</v>
      </c>
      <c r="F2913" s="48" t="s">
        <v>1077</v>
      </c>
      <c r="G2913" s="48">
        <v>18.329719999999998</v>
      </c>
      <c r="H2913" s="48">
        <v>2</v>
      </c>
      <c r="I2913" s="48" t="s">
        <v>1574</v>
      </c>
      <c r="J2913" s="48" t="s">
        <v>68</v>
      </c>
    </row>
    <row r="2914" spans="1:10">
      <c r="A2914" s="48" t="s">
        <v>72</v>
      </c>
      <c r="B2914" s="48" t="s">
        <v>20</v>
      </c>
      <c r="C2914" s="48" t="s">
        <v>577</v>
      </c>
      <c r="D2914" s="48" t="s">
        <v>578</v>
      </c>
      <c r="E2914" s="48" t="s">
        <v>668</v>
      </c>
      <c r="F2914" s="48" t="s">
        <v>1077</v>
      </c>
      <c r="G2914" s="48">
        <v>18.748169999999998</v>
      </c>
      <c r="H2914" s="48">
        <v>3</v>
      </c>
      <c r="I2914" s="48" t="s">
        <v>1574</v>
      </c>
      <c r="J2914" s="48" t="s">
        <v>68</v>
      </c>
    </row>
    <row r="2915" spans="1:10">
      <c r="A2915" s="48" t="s">
        <v>72</v>
      </c>
      <c r="B2915" s="48" t="s">
        <v>23</v>
      </c>
      <c r="C2915" s="48" t="s">
        <v>1044</v>
      </c>
      <c r="D2915" s="48" t="s">
        <v>1107</v>
      </c>
      <c r="E2915" s="48" t="s">
        <v>611</v>
      </c>
      <c r="F2915" s="48" t="s">
        <v>1077</v>
      </c>
      <c r="G2915" s="48">
        <v>18.239439999999998</v>
      </c>
      <c r="H2915" s="48">
        <v>2</v>
      </c>
      <c r="I2915" s="48" t="s">
        <v>1574</v>
      </c>
      <c r="J2915" s="48" t="s">
        <v>68</v>
      </c>
    </row>
    <row r="2916" spans="1:10">
      <c r="A2916" s="48" t="s">
        <v>72</v>
      </c>
      <c r="B2916" s="48" t="s">
        <v>23</v>
      </c>
      <c r="C2916" s="48" t="s">
        <v>746</v>
      </c>
      <c r="D2916" s="48" t="s">
        <v>1078</v>
      </c>
      <c r="E2916" s="48" t="s">
        <v>745</v>
      </c>
      <c r="F2916" s="48" t="s">
        <v>1077</v>
      </c>
      <c r="G2916" s="48">
        <v>17.304960000000001</v>
      </c>
      <c r="H2916" s="48">
        <v>2</v>
      </c>
      <c r="I2916" s="48" t="s">
        <v>1574</v>
      </c>
      <c r="J2916" s="48" t="s">
        <v>68</v>
      </c>
    </row>
    <row r="2917" spans="1:10">
      <c r="A2917" s="48" t="s">
        <v>72</v>
      </c>
      <c r="B2917" s="48" t="s">
        <v>23</v>
      </c>
      <c r="C2917" s="48" t="s">
        <v>1035</v>
      </c>
      <c r="D2917" s="48" t="s">
        <v>1109</v>
      </c>
      <c r="E2917" s="48" t="s">
        <v>670</v>
      </c>
      <c r="F2917" s="48" t="s">
        <v>1077</v>
      </c>
      <c r="G2917" s="48">
        <v>19.85866</v>
      </c>
      <c r="H2917" s="48">
        <v>3</v>
      </c>
      <c r="I2917" s="48" t="s">
        <v>1574</v>
      </c>
      <c r="J2917" s="48" t="s">
        <v>68</v>
      </c>
    </row>
    <row r="2918" spans="1:10">
      <c r="A2918" s="48" t="s">
        <v>72</v>
      </c>
      <c r="B2918" s="48" t="s">
        <v>23</v>
      </c>
      <c r="C2918" s="48" t="s">
        <v>748</v>
      </c>
      <c r="D2918" s="48" t="s">
        <v>1079</v>
      </c>
      <c r="E2918" s="48" t="s">
        <v>747</v>
      </c>
      <c r="F2918" s="48" t="s">
        <v>1077</v>
      </c>
      <c r="G2918" s="48">
        <v>19.473680000000002</v>
      </c>
      <c r="H2918" s="48">
        <v>2</v>
      </c>
      <c r="I2918" s="48" t="s">
        <v>1574</v>
      </c>
      <c r="J2918" s="48" t="s">
        <v>68</v>
      </c>
    </row>
    <row r="2919" spans="1:10">
      <c r="A2919" s="48" t="s">
        <v>72</v>
      </c>
      <c r="B2919" s="48" t="s">
        <v>23</v>
      </c>
      <c r="C2919" s="48" t="s">
        <v>708</v>
      </c>
      <c r="D2919" s="48" t="s">
        <v>1080</v>
      </c>
      <c r="E2919" s="48" t="s">
        <v>707</v>
      </c>
      <c r="F2919" s="48" t="s">
        <v>1077</v>
      </c>
      <c r="G2919" s="48">
        <v>20.143879999999999</v>
      </c>
      <c r="H2919" s="48">
        <v>3</v>
      </c>
      <c r="I2919" s="48" t="s">
        <v>1574</v>
      </c>
      <c r="J2919" s="48" t="s">
        <v>68</v>
      </c>
    </row>
    <row r="2920" spans="1:10">
      <c r="A2920" s="48" t="s">
        <v>72</v>
      </c>
      <c r="B2920" s="48" t="s">
        <v>23</v>
      </c>
      <c r="C2920" s="48" t="s">
        <v>683</v>
      </c>
      <c r="D2920" s="48" t="s">
        <v>1081</v>
      </c>
      <c r="E2920" s="48" t="s">
        <v>682</v>
      </c>
      <c r="F2920" s="48" t="s">
        <v>1077</v>
      </c>
      <c r="G2920" s="48">
        <v>13.678839999999999</v>
      </c>
      <c r="H2920" s="48">
        <v>1</v>
      </c>
      <c r="I2920" s="48" t="s">
        <v>1574</v>
      </c>
      <c r="J2920" s="48" t="s">
        <v>68</v>
      </c>
    </row>
    <row r="2921" spans="1:10">
      <c r="A2921" s="48" t="s">
        <v>72</v>
      </c>
      <c r="B2921" s="48" t="s">
        <v>29</v>
      </c>
      <c r="C2921" s="48" t="s">
        <v>29</v>
      </c>
      <c r="D2921" s="48" t="s">
        <v>1106</v>
      </c>
      <c r="E2921" s="48" t="s">
        <v>675</v>
      </c>
      <c r="F2921" s="48" t="s">
        <v>1077</v>
      </c>
      <c r="G2921" s="48">
        <v>16.348929999999999</v>
      </c>
      <c r="H2921" s="48">
        <v>2</v>
      </c>
      <c r="I2921" s="48" t="s">
        <v>1574</v>
      </c>
      <c r="J2921" s="48" t="s">
        <v>68</v>
      </c>
    </row>
    <row r="2922" spans="1:10">
      <c r="A2922" s="48" t="s">
        <v>72</v>
      </c>
      <c r="B2922" s="48" t="s">
        <v>31</v>
      </c>
      <c r="C2922" s="48" t="s">
        <v>678</v>
      </c>
      <c r="D2922" s="48" t="s">
        <v>1086</v>
      </c>
      <c r="E2922" s="48" t="s">
        <v>679</v>
      </c>
      <c r="F2922" s="48" t="s">
        <v>1077</v>
      </c>
      <c r="G2922" s="48">
        <v>15.791679999999999</v>
      </c>
      <c r="H2922" s="48">
        <v>1</v>
      </c>
      <c r="I2922" s="48" t="s">
        <v>1574</v>
      </c>
      <c r="J2922" s="48" t="s">
        <v>68</v>
      </c>
    </row>
    <row r="2923" spans="1:10">
      <c r="A2923" s="48" t="s">
        <v>72</v>
      </c>
      <c r="B2923" s="48" t="s">
        <v>33</v>
      </c>
      <c r="C2923" s="48" t="s">
        <v>644</v>
      </c>
      <c r="D2923" s="48" t="s">
        <v>1072</v>
      </c>
      <c r="E2923" s="48" t="s">
        <v>643</v>
      </c>
      <c r="F2923" s="48" t="s">
        <v>1077</v>
      </c>
      <c r="G2923" s="48">
        <v>17.412379999999999</v>
      </c>
      <c r="H2923" s="48">
        <v>2</v>
      </c>
      <c r="I2923" s="48" t="s">
        <v>1574</v>
      </c>
      <c r="J2923" s="48" t="s">
        <v>68</v>
      </c>
    </row>
    <row r="2924" spans="1:10">
      <c r="A2924" s="48" t="s">
        <v>72</v>
      </c>
      <c r="B2924" s="48" t="s">
        <v>33</v>
      </c>
      <c r="C2924" s="48" t="s">
        <v>640</v>
      </c>
      <c r="D2924" s="48" t="s">
        <v>1070</v>
      </c>
      <c r="E2924" s="48" t="s">
        <v>639</v>
      </c>
      <c r="F2924" s="48" t="s">
        <v>1077</v>
      </c>
      <c r="G2924" s="48">
        <v>15.77608</v>
      </c>
      <c r="H2924" s="48">
        <v>2</v>
      </c>
      <c r="I2924" s="48" t="s">
        <v>1574</v>
      </c>
      <c r="J2924" s="48" t="s">
        <v>68</v>
      </c>
    </row>
    <row r="2925" spans="1:10">
      <c r="A2925" s="48" t="s">
        <v>72</v>
      </c>
      <c r="B2925" s="48" t="s">
        <v>33</v>
      </c>
      <c r="C2925" s="48" t="s">
        <v>754</v>
      </c>
      <c r="D2925" s="48" t="s">
        <v>1071</v>
      </c>
      <c r="E2925" s="48" t="s">
        <v>753</v>
      </c>
      <c r="F2925" s="48" t="s">
        <v>1077</v>
      </c>
      <c r="G2925" s="48">
        <v>15.228429999999999</v>
      </c>
      <c r="H2925" s="48">
        <v>2</v>
      </c>
      <c r="I2925" s="48" t="s">
        <v>1574</v>
      </c>
      <c r="J2925" s="48" t="s">
        <v>68</v>
      </c>
    </row>
    <row r="2926" spans="1:10">
      <c r="A2926" s="48" t="s">
        <v>72</v>
      </c>
      <c r="B2926" s="48" t="s">
        <v>35</v>
      </c>
      <c r="C2926" s="48" t="s">
        <v>640</v>
      </c>
      <c r="D2926" s="48" t="s">
        <v>1070</v>
      </c>
      <c r="E2926" s="48" t="s">
        <v>639</v>
      </c>
      <c r="F2926" s="48" t="s">
        <v>1077</v>
      </c>
      <c r="G2926" s="48">
        <v>15.77608</v>
      </c>
      <c r="H2926" s="48">
        <v>2</v>
      </c>
      <c r="I2926" s="48" t="s">
        <v>1574</v>
      </c>
      <c r="J2926" s="48" t="s">
        <v>68</v>
      </c>
    </row>
    <row r="2927" spans="1:10">
      <c r="A2927" s="48" t="s">
        <v>72</v>
      </c>
      <c r="B2927" s="48" t="s">
        <v>35</v>
      </c>
      <c r="C2927" s="48" t="s">
        <v>1042</v>
      </c>
      <c r="D2927" s="48" t="s">
        <v>1105</v>
      </c>
      <c r="E2927" s="48" t="s">
        <v>610</v>
      </c>
      <c r="F2927" s="48" t="s">
        <v>1077</v>
      </c>
      <c r="G2927" s="48">
        <v>14.62585</v>
      </c>
      <c r="H2927" s="48">
        <v>1</v>
      </c>
      <c r="I2927" s="48" t="s">
        <v>1574</v>
      </c>
      <c r="J2927" s="48" t="s">
        <v>68</v>
      </c>
    </row>
    <row r="2928" spans="1:10">
      <c r="A2928" s="48" t="s">
        <v>72</v>
      </c>
      <c r="B2928" s="48" t="s">
        <v>35</v>
      </c>
      <c r="C2928" s="48" t="s">
        <v>756</v>
      </c>
      <c r="D2928" s="48" t="s">
        <v>1087</v>
      </c>
      <c r="E2928" s="48" t="s">
        <v>755</v>
      </c>
      <c r="F2928" s="48" t="s">
        <v>1077</v>
      </c>
      <c r="G2928" s="48">
        <v>15.74844</v>
      </c>
      <c r="H2928" s="48">
        <v>2</v>
      </c>
      <c r="I2928" s="48" t="s">
        <v>1574</v>
      </c>
      <c r="J2928" s="48" t="s">
        <v>68</v>
      </c>
    </row>
    <row r="2929" spans="1:10">
      <c r="A2929" s="48" t="s">
        <v>72</v>
      </c>
      <c r="B2929" s="48" t="s">
        <v>37</v>
      </c>
      <c r="C2929" s="48" t="s">
        <v>603</v>
      </c>
      <c r="D2929" s="48" t="s">
        <v>1088</v>
      </c>
      <c r="E2929" s="48" t="s">
        <v>602</v>
      </c>
      <c r="F2929" s="48" t="s">
        <v>1077</v>
      </c>
      <c r="G2929" s="48">
        <v>14.925369999999999</v>
      </c>
      <c r="H2929" s="48">
        <v>2</v>
      </c>
      <c r="I2929" s="48" t="s">
        <v>1574</v>
      </c>
      <c r="J2929" s="48" t="s">
        <v>68</v>
      </c>
    </row>
    <row r="2930" spans="1:10">
      <c r="A2930" s="48" t="s">
        <v>72</v>
      </c>
      <c r="B2930" s="48" t="s">
        <v>37</v>
      </c>
      <c r="C2930" s="48" t="s">
        <v>605</v>
      </c>
      <c r="D2930" s="48" t="s">
        <v>1089</v>
      </c>
      <c r="E2930" s="48" t="s">
        <v>604</v>
      </c>
      <c r="F2930" s="48" t="s">
        <v>1077</v>
      </c>
      <c r="G2930" s="48">
        <v>14.53134</v>
      </c>
      <c r="H2930" s="48">
        <v>1</v>
      </c>
      <c r="I2930" s="48" t="s">
        <v>1574</v>
      </c>
      <c r="J2930" s="48" t="s">
        <v>68</v>
      </c>
    </row>
    <row r="2931" spans="1:10">
      <c r="A2931" s="48" t="s">
        <v>72</v>
      </c>
      <c r="B2931" s="48" t="s">
        <v>558</v>
      </c>
      <c r="C2931" s="48" t="s">
        <v>660</v>
      </c>
      <c r="D2931" s="48" t="s">
        <v>662</v>
      </c>
      <c r="E2931" s="48" t="s">
        <v>661</v>
      </c>
      <c r="F2931" s="48" t="s">
        <v>1077</v>
      </c>
      <c r="G2931" s="48">
        <v>10.91954</v>
      </c>
      <c r="H2931" s="48">
        <v>1</v>
      </c>
      <c r="I2931" s="48" t="s">
        <v>1574</v>
      </c>
      <c r="J2931" s="48" t="s">
        <v>68</v>
      </c>
    </row>
    <row r="2932" spans="1:10">
      <c r="A2932" s="48" t="s">
        <v>72</v>
      </c>
      <c r="B2932" s="48" t="s">
        <v>573</v>
      </c>
      <c r="C2932" s="48" t="s">
        <v>1043</v>
      </c>
      <c r="D2932" s="48" t="s">
        <v>849</v>
      </c>
      <c r="E2932" s="48" t="s">
        <v>848</v>
      </c>
      <c r="F2932" s="48" t="s">
        <v>1077</v>
      </c>
      <c r="G2932" s="48">
        <v>18.62069</v>
      </c>
      <c r="H2932" s="48">
        <v>2</v>
      </c>
      <c r="I2932" s="48" t="s">
        <v>1574</v>
      </c>
      <c r="J2932" s="48" t="s">
        <v>68</v>
      </c>
    </row>
    <row r="2933" spans="1:10">
      <c r="A2933" s="48" t="s">
        <v>72</v>
      </c>
      <c r="B2933" s="48" t="s">
        <v>47</v>
      </c>
      <c r="C2933" s="48" t="s">
        <v>47</v>
      </c>
      <c r="D2933" s="48" t="s">
        <v>925</v>
      </c>
      <c r="E2933" s="48" t="s">
        <v>924</v>
      </c>
      <c r="F2933" s="48" t="s">
        <v>1077</v>
      </c>
      <c r="G2933" s="48">
        <v>18.120809999999999</v>
      </c>
      <c r="H2933" s="48">
        <v>2</v>
      </c>
      <c r="I2933" s="48" t="s">
        <v>1574</v>
      </c>
      <c r="J2933" s="48" t="s">
        <v>68</v>
      </c>
    </row>
    <row r="2934" spans="1:10">
      <c r="A2934" s="48" t="s">
        <v>72</v>
      </c>
      <c r="B2934" s="48" t="s">
        <v>53</v>
      </c>
      <c r="C2934" s="48" t="s">
        <v>743</v>
      </c>
      <c r="D2934" s="48" t="s">
        <v>893</v>
      </c>
      <c r="E2934" s="48" t="s">
        <v>892</v>
      </c>
      <c r="F2934" s="48" t="s">
        <v>1077</v>
      </c>
      <c r="G2934" s="48">
        <v>13.76975</v>
      </c>
      <c r="H2934" s="48">
        <v>1</v>
      </c>
      <c r="I2934" s="48" t="s">
        <v>1574</v>
      </c>
      <c r="J2934" s="48" t="s">
        <v>68</v>
      </c>
    </row>
    <row r="2935" spans="1:10">
      <c r="A2935" s="48" t="s">
        <v>72</v>
      </c>
      <c r="B2935" s="48" t="s">
        <v>20</v>
      </c>
      <c r="C2935" s="48" t="s">
        <v>577</v>
      </c>
      <c r="D2935" s="48" t="s">
        <v>587</v>
      </c>
      <c r="E2935" s="48" t="s">
        <v>669</v>
      </c>
      <c r="F2935" s="48" t="s">
        <v>1077</v>
      </c>
      <c r="G2935" s="48">
        <v>23.943660000000001</v>
      </c>
      <c r="H2935" s="48">
        <v>3</v>
      </c>
      <c r="I2935" s="48" t="s">
        <v>1574</v>
      </c>
      <c r="J2935" s="48" t="s">
        <v>68</v>
      </c>
    </row>
    <row r="2936" spans="1:10">
      <c r="A2936" s="48" t="s">
        <v>72</v>
      </c>
      <c r="B2936" s="48" t="s">
        <v>17</v>
      </c>
      <c r="C2936" s="48" t="s">
        <v>1037</v>
      </c>
      <c r="D2936" s="48" t="s">
        <v>821</v>
      </c>
      <c r="E2936" s="48" t="s">
        <v>820</v>
      </c>
      <c r="F2936" s="48" t="s">
        <v>1077</v>
      </c>
      <c r="G2936" s="48">
        <v>21.247109999999999</v>
      </c>
      <c r="H2936" s="48">
        <v>3</v>
      </c>
      <c r="I2936" s="48" t="s">
        <v>1574</v>
      </c>
      <c r="J2936" s="48" t="s">
        <v>68</v>
      </c>
    </row>
    <row r="2937" spans="1:10">
      <c r="A2937" s="48" t="s">
        <v>72</v>
      </c>
      <c r="B2937" s="48" t="s">
        <v>23</v>
      </c>
      <c r="C2937" s="48" t="s">
        <v>1035</v>
      </c>
      <c r="D2937" s="48" t="s">
        <v>672</v>
      </c>
      <c r="E2937" s="48" t="s">
        <v>671</v>
      </c>
      <c r="F2937" s="48" t="s">
        <v>1077</v>
      </c>
      <c r="G2937" s="48">
        <v>18.911169999999998</v>
      </c>
      <c r="H2937" s="48">
        <v>2</v>
      </c>
      <c r="I2937" s="48" t="s">
        <v>1574</v>
      </c>
      <c r="J2937" s="48" t="s">
        <v>68</v>
      </c>
    </row>
    <row r="2938" spans="1:10">
      <c r="A2938" s="48" t="s">
        <v>72</v>
      </c>
      <c r="B2938" s="48" t="s">
        <v>573</v>
      </c>
      <c r="C2938" s="48" t="s">
        <v>1043</v>
      </c>
      <c r="D2938" s="48" t="s">
        <v>805</v>
      </c>
      <c r="E2938" s="48" t="s">
        <v>804</v>
      </c>
      <c r="F2938" s="48" t="s">
        <v>1077</v>
      </c>
      <c r="G2938" s="48">
        <v>24.657530000000001</v>
      </c>
      <c r="H2938" s="48">
        <v>3</v>
      </c>
      <c r="I2938" s="48" t="s">
        <v>1574</v>
      </c>
      <c r="J2938" s="48" t="s">
        <v>68</v>
      </c>
    </row>
    <row r="2939" spans="1:10">
      <c r="A2939" s="48" t="s">
        <v>72</v>
      </c>
      <c r="B2939" s="48" t="s">
        <v>51</v>
      </c>
      <c r="C2939" s="48" t="s">
        <v>1046</v>
      </c>
      <c r="D2939" s="48" t="s">
        <v>815</v>
      </c>
      <c r="E2939" s="48" t="s">
        <v>814</v>
      </c>
      <c r="F2939" s="48" t="s">
        <v>1077</v>
      </c>
      <c r="G2939" s="48">
        <v>16.296299999999999</v>
      </c>
      <c r="H2939" s="48">
        <v>2</v>
      </c>
      <c r="I2939" s="48" t="s">
        <v>1574</v>
      </c>
      <c r="J2939" s="48" t="s">
        <v>68</v>
      </c>
    </row>
    <row r="2940" spans="1:10">
      <c r="A2940" s="48" t="s">
        <v>72</v>
      </c>
      <c r="B2940" s="48" t="s">
        <v>20</v>
      </c>
      <c r="C2940" s="48" t="s">
        <v>577</v>
      </c>
      <c r="D2940" s="48" t="s">
        <v>588</v>
      </c>
      <c r="E2940" s="48" t="s">
        <v>1019</v>
      </c>
      <c r="F2940" s="48" t="s">
        <v>1077</v>
      </c>
      <c r="G2940" s="48">
        <v>18.248180000000001</v>
      </c>
      <c r="H2940" s="48">
        <v>2</v>
      </c>
      <c r="I2940" s="48" t="s">
        <v>1574</v>
      </c>
      <c r="J2940" s="48" t="s">
        <v>68</v>
      </c>
    </row>
    <row r="2941" spans="1:10">
      <c r="A2941" s="48" t="s">
        <v>72</v>
      </c>
      <c r="B2941" s="48" t="s">
        <v>23</v>
      </c>
      <c r="C2941" s="48" t="s">
        <v>708</v>
      </c>
      <c r="D2941" s="48" t="s">
        <v>945</v>
      </c>
      <c r="E2941" s="48" t="s">
        <v>944</v>
      </c>
      <c r="F2941" s="48" t="s">
        <v>1077</v>
      </c>
      <c r="G2941" s="48">
        <v>22.727270000000001</v>
      </c>
      <c r="H2941" s="48">
        <v>3</v>
      </c>
      <c r="I2941" s="48" t="s">
        <v>1574</v>
      </c>
      <c r="J2941" s="48" t="s">
        <v>68</v>
      </c>
    </row>
    <row r="2942" spans="1:10">
      <c r="A2942" s="48" t="s">
        <v>72</v>
      </c>
      <c r="B2942" s="48" t="s">
        <v>20</v>
      </c>
      <c r="C2942" s="48" t="s">
        <v>577</v>
      </c>
      <c r="D2942" s="48" t="s">
        <v>589</v>
      </c>
      <c r="E2942" s="48" t="s">
        <v>1020</v>
      </c>
      <c r="F2942" s="48" t="s">
        <v>1077</v>
      </c>
      <c r="G2942" s="48">
        <v>21.253409999999999</v>
      </c>
      <c r="H2942" s="48">
        <v>2</v>
      </c>
      <c r="I2942" s="48" t="s">
        <v>1574</v>
      </c>
      <c r="J2942" s="48" t="s">
        <v>68</v>
      </c>
    </row>
    <row r="2943" spans="1:10">
      <c r="A2943" s="48" t="s">
        <v>72</v>
      </c>
      <c r="B2943" s="48" t="s">
        <v>558</v>
      </c>
      <c r="C2943" s="48" t="s">
        <v>656</v>
      </c>
      <c r="D2943" s="48" t="s">
        <v>880</v>
      </c>
      <c r="E2943" s="48" t="s">
        <v>879</v>
      </c>
      <c r="F2943" s="48" t="s">
        <v>1077</v>
      </c>
      <c r="G2943" s="48">
        <v>18.235289999999999</v>
      </c>
      <c r="H2943" s="48">
        <v>2</v>
      </c>
      <c r="I2943" s="48" t="s">
        <v>1574</v>
      </c>
      <c r="J2943" s="48" t="s">
        <v>68</v>
      </c>
    </row>
    <row r="2944" spans="1:10">
      <c r="A2944" s="48" t="s">
        <v>72</v>
      </c>
      <c r="B2944" s="48" t="s">
        <v>41</v>
      </c>
      <c r="C2944" s="48" t="s">
        <v>619</v>
      </c>
      <c r="D2944" s="48" t="s">
        <v>801</v>
      </c>
      <c r="E2944" s="48" t="s">
        <v>800</v>
      </c>
      <c r="F2944" s="48" t="s">
        <v>1077</v>
      </c>
      <c r="G2944" s="48">
        <v>20.887730000000001</v>
      </c>
      <c r="H2944" s="48">
        <v>3</v>
      </c>
      <c r="I2944" s="48" t="s">
        <v>1574</v>
      </c>
      <c r="J2944" s="48" t="s">
        <v>68</v>
      </c>
    </row>
    <row r="2945" spans="1:10">
      <c r="A2945" s="48" t="s">
        <v>72</v>
      </c>
      <c r="B2945" s="48" t="s">
        <v>31</v>
      </c>
      <c r="C2945" s="48" t="s">
        <v>678</v>
      </c>
      <c r="D2945" s="48" t="s">
        <v>1030</v>
      </c>
      <c r="E2945" s="48" t="s">
        <v>1029</v>
      </c>
      <c r="F2945" s="48" t="s">
        <v>1077</v>
      </c>
      <c r="G2945" s="48">
        <v>13.091480000000001</v>
      </c>
      <c r="H2945" s="48">
        <v>1</v>
      </c>
      <c r="I2945" s="48" t="s">
        <v>1574</v>
      </c>
      <c r="J2945" s="48" t="s">
        <v>68</v>
      </c>
    </row>
    <row r="2946" spans="1:10">
      <c r="A2946" s="48" t="s">
        <v>72</v>
      </c>
      <c r="B2946" s="48" t="s">
        <v>45</v>
      </c>
      <c r="C2946" s="48" t="s">
        <v>1047</v>
      </c>
      <c r="D2946" s="48" t="s">
        <v>955</v>
      </c>
      <c r="E2946" s="48" t="s">
        <v>954</v>
      </c>
      <c r="F2946" s="48" t="s">
        <v>1077</v>
      </c>
      <c r="G2946" s="48">
        <v>17.730499999999999</v>
      </c>
      <c r="H2946" s="48">
        <v>2</v>
      </c>
      <c r="I2946" s="48" t="s">
        <v>1574</v>
      </c>
      <c r="J2946" s="48" t="s">
        <v>68</v>
      </c>
    </row>
    <row r="2947" spans="1:10">
      <c r="A2947" s="48" t="s">
        <v>72</v>
      </c>
      <c r="B2947" s="48" t="s">
        <v>25</v>
      </c>
      <c r="C2947" s="48" t="s">
        <v>634</v>
      </c>
      <c r="D2947" s="48" t="s">
        <v>741</v>
      </c>
      <c r="E2947" s="48" t="s">
        <v>740</v>
      </c>
      <c r="F2947" s="48" t="s">
        <v>1077</v>
      </c>
      <c r="G2947" s="48">
        <v>20.576129999999999</v>
      </c>
      <c r="H2947" s="48">
        <v>2</v>
      </c>
      <c r="I2947" s="48" t="s">
        <v>1574</v>
      </c>
      <c r="J2947" s="48" t="s">
        <v>68</v>
      </c>
    </row>
    <row r="2948" spans="1:10">
      <c r="A2948" s="48" t="s">
        <v>72</v>
      </c>
      <c r="B2948" s="48" t="s">
        <v>51</v>
      </c>
      <c r="C2948" s="48" t="s">
        <v>1039</v>
      </c>
      <c r="D2948" s="48" t="s">
        <v>1006</v>
      </c>
      <c r="E2948" s="48" t="s">
        <v>1005</v>
      </c>
      <c r="F2948" s="48" t="s">
        <v>1077</v>
      </c>
      <c r="G2948" s="48">
        <v>25.139659999999999</v>
      </c>
      <c r="H2948" s="48">
        <v>3</v>
      </c>
      <c r="I2948" s="48" t="s">
        <v>1574</v>
      </c>
      <c r="J2948" s="48" t="s">
        <v>68</v>
      </c>
    </row>
    <row r="2949" spans="1:10">
      <c r="A2949" s="48" t="s">
        <v>72</v>
      </c>
      <c r="B2949" s="48" t="s">
        <v>557</v>
      </c>
      <c r="C2949" s="48" t="s">
        <v>1036</v>
      </c>
      <c r="D2949" s="48" t="s">
        <v>987</v>
      </c>
      <c r="E2949" s="48" t="s">
        <v>986</v>
      </c>
      <c r="F2949" s="48" t="s">
        <v>1077</v>
      </c>
      <c r="G2949" s="48">
        <v>19.93355</v>
      </c>
      <c r="H2949" s="48">
        <v>2</v>
      </c>
      <c r="I2949" s="48" t="s">
        <v>1574</v>
      </c>
      <c r="J2949" s="48" t="s">
        <v>68</v>
      </c>
    </row>
    <row r="2950" spans="1:10">
      <c r="A2950" s="48" t="s">
        <v>72</v>
      </c>
      <c r="B2950" s="48" t="s">
        <v>557</v>
      </c>
      <c r="C2950" s="48" t="s">
        <v>752</v>
      </c>
      <c r="D2950" s="48" t="s">
        <v>811</v>
      </c>
      <c r="E2950" s="48" t="s">
        <v>810</v>
      </c>
      <c r="F2950" s="48" t="s">
        <v>1077</v>
      </c>
      <c r="G2950" s="48">
        <v>15.719060000000001</v>
      </c>
      <c r="H2950" s="48">
        <v>2</v>
      </c>
      <c r="I2950" s="48" t="s">
        <v>1574</v>
      </c>
      <c r="J2950" s="48" t="s">
        <v>68</v>
      </c>
    </row>
    <row r="2951" spans="1:10">
      <c r="A2951" s="48" t="s">
        <v>72</v>
      </c>
      <c r="B2951" s="48" t="s">
        <v>47</v>
      </c>
      <c r="C2951" s="48" t="s">
        <v>47</v>
      </c>
      <c r="D2951" s="48" t="s">
        <v>654</v>
      </c>
      <c r="E2951" s="48" t="s">
        <v>653</v>
      </c>
      <c r="F2951" s="48" t="s">
        <v>1077</v>
      </c>
      <c r="G2951" s="48">
        <v>23.834199999999999</v>
      </c>
      <c r="H2951" s="48">
        <v>3</v>
      </c>
      <c r="I2951" s="48" t="s">
        <v>1574</v>
      </c>
      <c r="J2951" s="48" t="s">
        <v>68</v>
      </c>
    </row>
    <row r="2952" spans="1:10">
      <c r="A2952" s="48" t="s">
        <v>72</v>
      </c>
      <c r="B2952" s="48" t="s">
        <v>39</v>
      </c>
      <c r="C2952" s="48" t="s">
        <v>1042</v>
      </c>
      <c r="D2952" s="48" t="s">
        <v>691</v>
      </c>
      <c r="E2952" s="48" t="s">
        <v>690</v>
      </c>
      <c r="F2952" s="48" t="s">
        <v>1077</v>
      </c>
      <c r="G2952" s="48">
        <v>14.542730000000001</v>
      </c>
      <c r="H2952" s="48">
        <v>2</v>
      </c>
      <c r="I2952" s="48" t="s">
        <v>1574</v>
      </c>
      <c r="J2952" s="48" t="s">
        <v>68</v>
      </c>
    </row>
    <row r="2953" spans="1:10">
      <c r="A2953" s="48" t="s">
        <v>72</v>
      </c>
      <c r="B2953" s="48" t="s">
        <v>20</v>
      </c>
      <c r="C2953" s="48" t="s">
        <v>577</v>
      </c>
      <c r="D2953" s="48" t="s">
        <v>590</v>
      </c>
      <c r="E2953" s="48" t="s">
        <v>943</v>
      </c>
      <c r="F2953" s="48" t="s">
        <v>1077</v>
      </c>
      <c r="G2953" s="48">
        <v>16.600000000000001</v>
      </c>
      <c r="H2953" s="48">
        <v>2</v>
      </c>
      <c r="I2953" s="48" t="s">
        <v>1574</v>
      </c>
      <c r="J2953" s="48" t="s">
        <v>68</v>
      </c>
    </row>
    <row r="2954" spans="1:10">
      <c r="A2954" s="48" t="s">
        <v>72</v>
      </c>
      <c r="B2954" s="48" t="s">
        <v>23</v>
      </c>
      <c r="C2954" s="48" t="s">
        <v>1035</v>
      </c>
      <c r="D2954" s="48" t="s">
        <v>674</v>
      </c>
      <c r="E2954" s="48" t="s">
        <v>673</v>
      </c>
      <c r="F2954" s="48" t="s">
        <v>1077</v>
      </c>
      <c r="G2954" s="48">
        <v>20.676690000000001</v>
      </c>
      <c r="H2954" s="48">
        <v>2</v>
      </c>
      <c r="I2954" s="48" t="s">
        <v>1574</v>
      </c>
      <c r="J2954" s="48" t="s">
        <v>68</v>
      </c>
    </row>
    <row r="2955" spans="1:10">
      <c r="A2955" s="48" t="s">
        <v>72</v>
      </c>
      <c r="B2955" s="48" t="s">
        <v>23</v>
      </c>
      <c r="C2955" s="48" t="s">
        <v>683</v>
      </c>
      <c r="D2955" s="48" t="s">
        <v>1028</v>
      </c>
      <c r="E2955" s="48" t="s">
        <v>1027</v>
      </c>
      <c r="F2955" s="48" t="s">
        <v>1077</v>
      </c>
      <c r="G2955" s="48">
        <v>13.81579</v>
      </c>
      <c r="H2955" s="48">
        <v>2</v>
      </c>
      <c r="I2955" s="48" t="s">
        <v>1574</v>
      </c>
      <c r="J2955" s="48" t="s">
        <v>68</v>
      </c>
    </row>
    <row r="2956" spans="1:10">
      <c r="A2956" s="48" t="s">
        <v>72</v>
      </c>
      <c r="B2956" s="48" t="s">
        <v>43</v>
      </c>
      <c r="C2956" s="48" t="s">
        <v>621</v>
      </c>
      <c r="D2956" s="48" t="s">
        <v>841</v>
      </c>
      <c r="E2956" s="48" t="s">
        <v>840</v>
      </c>
      <c r="F2956" s="48" t="s">
        <v>1077</v>
      </c>
      <c r="G2956" s="48">
        <v>16.261399999999998</v>
      </c>
      <c r="H2956" s="48">
        <v>2</v>
      </c>
      <c r="I2956" s="48" t="s">
        <v>1574</v>
      </c>
      <c r="J2956" s="48" t="s">
        <v>68</v>
      </c>
    </row>
    <row r="2957" spans="1:10">
      <c r="A2957" s="48" t="s">
        <v>72</v>
      </c>
      <c r="B2957" s="48" t="s">
        <v>33</v>
      </c>
      <c r="C2957" s="48" t="s">
        <v>644</v>
      </c>
      <c r="D2957" s="48" t="s">
        <v>646</v>
      </c>
      <c r="E2957" s="48" t="s">
        <v>645</v>
      </c>
      <c r="F2957" s="48" t="s">
        <v>1077</v>
      </c>
      <c r="G2957" s="48">
        <v>19.0534</v>
      </c>
      <c r="H2957" s="48">
        <v>2</v>
      </c>
      <c r="I2957" s="48" t="s">
        <v>1574</v>
      </c>
      <c r="J2957" s="48" t="s">
        <v>68</v>
      </c>
    </row>
    <row r="2958" spans="1:10">
      <c r="A2958" s="48" t="s">
        <v>72</v>
      </c>
      <c r="B2958" s="48" t="s">
        <v>33</v>
      </c>
      <c r="C2958" s="48" t="s">
        <v>754</v>
      </c>
      <c r="D2958" s="48" t="s">
        <v>906</v>
      </c>
      <c r="E2958" s="48" t="s">
        <v>905</v>
      </c>
      <c r="F2958" s="48" t="s">
        <v>1077</v>
      </c>
      <c r="G2958" s="48">
        <v>17.670680000000001</v>
      </c>
      <c r="H2958" s="48">
        <v>2</v>
      </c>
      <c r="I2958" s="48" t="s">
        <v>1574</v>
      </c>
      <c r="J2958" s="48" t="s">
        <v>68</v>
      </c>
    </row>
    <row r="2959" spans="1:10">
      <c r="A2959" s="48" t="s">
        <v>72</v>
      </c>
      <c r="B2959" s="48" t="s">
        <v>43</v>
      </c>
      <c r="C2959" s="48" t="s">
        <v>621</v>
      </c>
      <c r="D2959" s="48" t="s">
        <v>917</v>
      </c>
      <c r="E2959" s="48" t="s">
        <v>916</v>
      </c>
      <c r="F2959" s="48" t="s">
        <v>1077</v>
      </c>
      <c r="G2959" s="48">
        <v>16.055050000000001</v>
      </c>
      <c r="H2959" s="48">
        <v>2</v>
      </c>
      <c r="I2959" s="48" t="s">
        <v>1574</v>
      </c>
      <c r="J2959" s="48" t="s">
        <v>68</v>
      </c>
    </row>
    <row r="2960" spans="1:10">
      <c r="A2960" s="48" t="s">
        <v>72</v>
      </c>
      <c r="B2960" s="48" t="s">
        <v>47</v>
      </c>
      <c r="C2960" s="48" t="s">
        <v>47</v>
      </c>
      <c r="D2960" s="48" t="s">
        <v>933</v>
      </c>
      <c r="E2960" s="48" t="s">
        <v>932</v>
      </c>
      <c r="F2960" s="48" t="s">
        <v>1077</v>
      </c>
      <c r="G2960" s="48">
        <v>20.813400000000001</v>
      </c>
      <c r="H2960" s="48">
        <v>2</v>
      </c>
      <c r="I2960" s="48" t="s">
        <v>1574</v>
      </c>
      <c r="J2960" s="48" t="s">
        <v>68</v>
      </c>
    </row>
    <row r="2961" spans="1:10">
      <c r="A2961" s="48" t="s">
        <v>72</v>
      </c>
      <c r="B2961" s="48" t="s">
        <v>557</v>
      </c>
      <c r="C2961" s="48" t="s">
        <v>1036</v>
      </c>
      <c r="D2961" s="48" t="s">
        <v>727</v>
      </c>
      <c r="E2961" s="48" t="s">
        <v>726</v>
      </c>
      <c r="F2961" s="48" t="s">
        <v>1077</v>
      </c>
      <c r="G2961" s="48">
        <v>16</v>
      </c>
      <c r="H2961" s="48">
        <v>2</v>
      </c>
      <c r="I2961" s="48" t="s">
        <v>1574</v>
      </c>
      <c r="J2961" s="48" t="s">
        <v>68</v>
      </c>
    </row>
    <row r="2962" spans="1:10">
      <c r="A2962" s="48" t="s">
        <v>72</v>
      </c>
      <c r="B2962" s="48" t="s">
        <v>557</v>
      </c>
      <c r="C2962" s="48" t="s">
        <v>1036</v>
      </c>
      <c r="D2962" s="48" t="s">
        <v>731</v>
      </c>
      <c r="E2962" s="48" t="s">
        <v>730</v>
      </c>
      <c r="F2962" s="48" t="s">
        <v>1077</v>
      </c>
      <c r="G2962" s="48">
        <v>17.41573</v>
      </c>
      <c r="H2962" s="48">
        <v>2</v>
      </c>
      <c r="I2962" s="48" t="s">
        <v>1574</v>
      </c>
      <c r="J2962" s="48" t="s">
        <v>68</v>
      </c>
    </row>
    <row r="2963" spans="1:10">
      <c r="A2963" s="48" t="s">
        <v>72</v>
      </c>
      <c r="B2963" s="48" t="s">
        <v>23</v>
      </c>
      <c r="C2963" s="48" t="s">
        <v>748</v>
      </c>
      <c r="D2963" s="48" t="s">
        <v>748</v>
      </c>
      <c r="E2963" s="48" t="s">
        <v>827</v>
      </c>
      <c r="F2963" s="48" t="s">
        <v>1077</v>
      </c>
      <c r="G2963" s="48">
        <v>19.473680000000002</v>
      </c>
      <c r="H2963" s="48">
        <v>2</v>
      </c>
      <c r="I2963" s="48" t="s">
        <v>1574</v>
      </c>
      <c r="J2963" s="48" t="s">
        <v>68</v>
      </c>
    </row>
    <row r="2964" spans="1:10">
      <c r="A2964" s="48" t="s">
        <v>72</v>
      </c>
      <c r="B2964" s="48" t="s">
        <v>35</v>
      </c>
      <c r="C2964" s="48" t="s">
        <v>756</v>
      </c>
      <c r="D2964" s="48" t="s">
        <v>835</v>
      </c>
      <c r="E2964" s="48" t="s">
        <v>834</v>
      </c>
      <c r="F2964" s="48" t="s">
        <v>1077</v>
      </c>
      <c r="G2964" s="48">
        <v>14.94253</v>
      </c>
      <c r="H2964" s="48">
        <v>2</v>
      </c>
      <c r="I2964" s="48" t="s">
        <v>1574</v>
      </c>
      <c r="J2964" s="48" t="s">
        <v>68</v>
      </c>
    </row>
    <row r="2965" spans="1:10">
      <c r="A2965" s="48" t="s">
        <v>72</v>
      </c>
      <c r="B2965" s="48" t="s">
        <v>39</v>
      </c>
      <c r="C2965" s="48" t="s">
        <v>609</v>
      </c>
      <c r="D2965" s="48" t="s">
        <v>609</v>
      </c>
      <c r="E2965" s="48" t="s">
        <v>799</v>
      </c>
      <c r="F2965" s="48" t="s">
        <v>1077</v>
      </c>
      <c r="G2965" s="48">
        <v>14.10891</v>
      </c>
      <c r="H2965" s="48">
        <v>1</v>
      </c>
      <c r="I2965" s="48" t="s">
        <v>1574</v>
      </c>
      <c r="J2965" s="48" t="s">
        <v>68</v>
      </c>
    </row>
    <row r="2966" spans="1:10">
      <c r="A2966" s="48" t="s">
        <v>72</v>
      </c>
      <c r="B2966" s="48" t="s">
        <v>35</v>
      </c>
      <c r="C2966" s="48" t="s">
        <v>756</v>
      </c>
      <c r="D2966" s="48" t="s">
        <v>901</v>
      </c>
      <c r="E2966" s="48" t="s">
        <v>900</v>
      </c>
      <c r="F2966" s="48" t="s">
        <v>1077</v>
      </c>
      <c r="G2966" s="48">
        <v>15.505229999999999</v>
      </c>
      <c r="H2966" s="48">
        <v>2</v>
      </c>
      <c r="I2966" s="48" t="s">
        <v>1574</v>
      </c>
      <c r="J2966" s="48" t="s">
        <v>68</v>
      </c>
    </row>
    <row r="2967" spans="1:10">
      <c r="A2967" s="48" t="s">
        <v>72</v>
      </c>
      <c r="B2967" s="48" t="s">
        <v>35</v>
      </c>
      <c r="C2967" s="48" t="s">
        <v>640</v>
      </c>
      <c r="D2967" s="48" t="s">
        <v>760</v>
      </c>
      <c r="E2967" s="48" t="s">
        <v>759</v>
      </c>
      <c r="F2967" s="48" t="s">
        <v>1077</v>
      </c>
      <c r="G2967" s="48">
        <v>16.273579999999999</v>
      </c>
      <c r="H2967" s="48">
        <v>2</v>
      </c>
      <c r="I2967" s="48" t="s">
        <v>1574</v>
      </c>
      <c r="J2967" s="48" t="s">
        <v>68</v>
      </c>
    </row>
    <row r="2968" spans="1:10">
      <c r="A2968" s="48" t="s">
        <v>72</v>
      </c>
      <c r="B2968" s="48" t="s">
        <v>17</v>
      </c>
      <c r="C2968" s="48" t="s">
        <v>1037</v>
      </c>
      <c r="D2968" s="48" t="s">
        <v>888</v>
      </c>
      <c r="E2968" s="48" t="s">
        <v>887</v>
      </c>
      <c r="F2968" s="48" t="s">
        <v>1077</v>
      </c>
      <c r="G2968" s="48">
        <v>21.12332</v>
      </c>
      <c r="H2968" s="48">
        <v>3</v>
      </c>
      <c r="I2968" s="48" t="s">
        <v>1574</v>
      </c>
      <c r="J2968" s="48" t="s">
        <v>68</v>
      </c>
    </row>
    <row r="2969" spans="1:10">
      <c r="A2969" s="48" t="s">
        <v>72</v>
      </c>
      <c r="B2969" s="48" t="s">
        <v>45</v>
      </c>
      <c r="C2969" s="48" t="s">
        <v>1047</v>
      </c>
      <c r="D2969" s="48" t="s">
        <v>839</v>
      </c>
      <c r="E2969" s="48" t="s">
        <v>838</v>
      </c>
      <c r="F2969" s="48" t="s">
        <v>1077</v>
      </c>
      <c r="G2969" s="48">
        <v>14.36782</v>
      </c>
      <c r="H2969" s="48">
        <v>2</v>
      </c>
      <c r="I2969" s="48" t="s">
        <v>1574</v>
      </c>
      <c r="J2969" s="48" t="s">
        <v>68</v>
      </c>
    </row>
    <row r="2970" spans="1:10">
      <c r="A2970" s="48" t="s">
        <v>72</v>
      </c>
      <c r="B2970" s="48" t="s">
        <v>39</v>
      </c>
      <c r="C2970" s="48" t="s">
        <v>607</v>
      </c>
      <c r="D2970" s="48" t="s">
        <v>607</v>
      </c>
      <c r="E2970" s="48" t="s">
        <v>856</v>
      </c>
      <c r="F2970" s="48" t="s">
        <v>1077</v>
      </c>
      <c r="G2970" s="48">
        <v>17.65363</v>
      </c>
      <c r="H2970" s="48">
        <v>2</v>
      </c>
      <c r="I2970" s="48" t="s">
        <v>1574</v>
      </c>
      <c r="J2970" s="48" t="s">
        <v>68</v>
      </c>
    </row>
    <row r="2971" spans="1:10">
      <c r="A2971" s="48" t="s">
        <v>72</v>
      </c>
      <c r="B2971" s="48" t="s">
        <v>20</v>
      </c>
      <c r="C2971" s="48" t="s">
        <v>577</v>
      </c>
      <c r="D2971" s="48" t="s">
        <v>583</v>
      </c>
      <c r="E2971" s="48" t="s">
        <v>889</v>
      </c>
      <c r="F2971" s="48" t="s">
        <v>1077</v>
      </c>
      <c r="G2971" s="48">
        <v>18.145160000000001</v>
      </c>
      <c r="H2971" s="48">
        <v>2</v>
      </c>
      <c r="I2971" s="48" t="s">
        <v>1574</v>
      </c>
      <c r="J2971" s="48" t="s">
        <v>68</v>
      </c>
    </row>
    <row r="2972" spans="1:10">
      <c r="A2972" s="48" t="s">
        <v>72</v>
      </c>
      <c r="B2972" s="48" t="s">
        <v>23</v>
      </c>
      <c r="C2972" s="48" t="s">
        <v>1044</v>
      </c>
      <c r="D2972" s="48" t="s">
        <v>613</v>
      </c>
      <c r="E2972" s="48" t="s">
        <v>612</v>
      </c>
      <c r="F2972" s="48" t="s">
        <v>1077</v>
      </c>
      <c r="G2972" s="48">
        <v>23.509930000000001</v>
      </c>
      <c r="H2972" s="48">
        <v>3</v>
      </c>
      <c r="I2972" s="48" t="s">
        <v>1574</v>
      </c>
      <c r="J2972" s="48" t="s">
        <v>68</v>
      </c>
    </row>
    <row r="2973" spans="1:10">
      <c r="A2973" s="48" t="s">
        <v>72</v>
      </c>
      <c r="B2973" s="48" t="s">
        <v>41</v>
      </c>
      <c r="C2973" s="48" t="s">
        <v>619</v>
      </c>
      <c r="D2973" s="48" t="s">
        <v>702</v>
      </c>
      <c r="E2973" s="48" t="s">
        <v>701</v>
      </c>
      <c r="F2973" s="48" t="s">
        <v>1077</v>
      </c>
      <c r="G2973" s="48">
        <v>16.21622</v>
      </c>
      <c r="H2973" s="48">
        <v>2</v>
      </c>
      <c r="I2973" s="48" t="s">
        <v>1574</v>
      </c>
      <c r="J2973" s="48" t="s">
        <v>68</v>
      </c>
    </row>
    <row r="2974" spans="1:10">
      <c r="A2974" s="48" t="s">
        <v>72</v>
      </c>
      <c r="B2974" s="48" t="s">
        <v>31</v>
      </c>
      <c r="C2974" s="48" t="s">
        <v>678</v>
      </c>
      <c r="D2974" s="48" t="s">
        <v>870</v>
      </c>
      <c r="E2974" s="48" t="s">
        <v>869</v>
      </c>
      <c r="F2974" s="48" t="s">
        <v>1077</v>
      </c>
      <c r="G2974" s="48">
        <v>12.275449999999999</v>
      </c>
      <c r="H2974" s="48">
        <v>1</v>
      </c>
      <c r="I2974" s="48" t="s">
        <v>1574</v>
      </c>
      <c r="J2974" s="48" t="s">
        <v>68</v>
      </c>
    </row>
    <row r="2975" spans="1:10">
      <c r="A2975" s="48" t="s">
        <v>72</v>
      </c>
      <c r="B2975" s="48" t="s">
        <v>25</v>
      </c>
      <c r="C2975" s="48" t="s">
        <v>631</v>
      </c>
      <c r="D2975" s="48" t="s">
        <v>884</v>
      </c>
      <c r="E2975" s="48" t="s">
        <v>883</v>
      </c>
      <c r="F2975" s="48" t="s">
        <v>1077</v>
      </c>
      <c r="G2975" s="48">
        <v>15.27778</v>
      </c>
      <c r="H2975" s="48">
        <v>2</v>
      </c>
      <c r="I2975" s="48" t="s">
        <v>1574</v>
      </c>
      <c r="J2975" s="48" t="s">
        <v>68</v>
      </c>
    </row>
    <row r="2976" spans="1:10">
      <c r="A2976" s="48" t="s">
        <v>72</v>
      </c>
      <c r="B2976" s="48" t="s">
        <v>20</v>
      </c>
      <c r="C2976" s="48" t="s">
        <v>577</v>
      </c>
      <c r="D2976" s="48" t="s">
        <v>584</v>
      </c>
      <c r="E2976" s="48" t="s">
        <v>1018</v>
      </c>
      <c r="F2976" s="48" t="s">
        <v>1077</v>
      </c>
      <c r="G2976" s="48">
        <v>20.588239999999999</v>
      </c>
      <c r="H2976" s="48">
        <v>2</v>
      </c>
      <c r="I2976" s="48" t="s">
        <v>1574</v>
      </c>
      <c r="J2976" s="48" t="s">
        <v>68</v>
      </c>
    </row>
    <row r="2977" spans="1:10">
      <c r="A2977" s="48" t="s">
        <v>72</v>
      </c>
      <c r="B2977" s="48" t="s">
        <v>43</v>
      </c>
      <c r="C2977" s="48" t="s">
        <v>621</v>
      </c>
      <c r="D2977" s="48" t="s">
        <v>768</v>
      </c>
      <c r="E2977" s="48" t="s">
        <v>767</v>
      </c>
      <c r="F2977" s="48" t="s">
        <v>1077</v>
      </c>
      <c r="G2977" s="48">
        <v>26.567160000000001</v>
      </c>
      <c r="H2977" s="48">
        <v>3</v>
      </c>
      <c r="I2977" s="48" t="s">
        <v>1574</v>
      </c>
      <c r="J2977" s="48" t="s">
        <v>68</v>
      </c>
    </row>
    <row r="2978" spans="1:10">
      <c r="A2978" s="48" t="s">
        <v>72</v>
      </c>
      <c r="B2978" s="48" t="s">
        <v>43</v>
      </c>
      <c r="C2978" s="48" t="s">
        <v>621</v>
      </c>
      <c r="D2978" s="48" t="s">
        <v>961</v>
      </c>
      <c r="E2978" s="48" t="s">
        <v>960</v>
      </c>
      <c r="F2978" s="48" t="s">
        <v>1077</v>
      </c>
      <c r="G2978" s="48">
        <v>20.560749999999999</v>
      </c>
      <c r="H2978" s="48">
        <v>2</v>
      </c>
      <c r="I2978" s="48" t="s">
        <v>1574</v>
      </c>
      <c r="J2978" s="48" t="s">
        <v>68</v>
      </c>
    </row>
    <row r="2979" spans="1:10">
      <c r="A2979" s="48" t="s">
        <v>72</v>
      </c>
      <c r="B2979" s="48" t="s">
        <v>23</v>
      </c>
      <c r="C2979" s="48" t="s">
        <v>708</v>
      </c>
      <c r="D2979" s="48" t="s">
        <v>790</v>
      </c>
      <c r="E2979" s="48" t="s">
        <v>789</v>
      </c>
      <c r="F2979" s="48" t="s">
        <v>1077</v>
      </c>
      <c r="G2979" s="48">
        <v>17.04918</v>
      </c>
      <c r="H2979" s="48">
        <v>2</v>
      </c>
      <c r="I2979" s="48" t="s">
        <v>1574</v>
      </c>
      <c r="J2979" s="48" t="s">
        <v>68</v>
      </c>
    </row>
    <row r="2980" spans="1:10">
      <c r="A2980" s="48" t="s">
        <v>72</v>
      </c>
      <c r="B2980" s="48" t="s">
        <v>25</v>
      </c>
      <c r="C2980" s="48" t="s">
        <v>631</v>
      </c>
      <c r="D2980" s="48" t="s">
        <v>819</v>
      </c>
      <c r="E2980" s="48" t="s">
        <v>818</v>
      </c>
      <c r="F2980" s="48" t="s">
        <v>1077</v>
      </c>
      <c r="G2980" s="48">
        <v>13.14554</v>
      </c>
      <c r="H2980" s="48">
        <v>2</v>
      </c>
      <c r="I2980" s="48" t="s">
        <v>1574</v>
      </c>
      <c r="J2980" s="48" t="s">
        <v>68</v>
      </c>
    </row>
    <row r="2981" spans="1:10">
      <c r="A2981" s="48" t="s">
        <v>72</v>
      </c>
      <c r="B2981" s="48" t="s">
        <v>23</v>
      </c>
      <c r="C2981" s="48" t="s">
        <v>683</v>
      </c>
      <c r="D2981" s="48" t="s">
        <v>1026</v>
      </c>
      <c r="E2981" s="48" t="s">
        <v>1025</v>
      </c>
      <c r="F2981" s="48" t="s">
        <v>1077</v>
      </c>
      <c r="G2981" s="48">
        <v>13.1524</v>
      </c>
      <c r="H2981" s="48">
        <v>1</v>
      </c>
      <c r="I2981" s="48" t="s">
        <v>1574</v>
      </c>
      <c r="J2981" s="48" t="s">
        <v>68</v>
      </c>
    </row>
    <row r="2982" spans="1:10">
      <c r="A2982" s="48" t="s">
        <v>72</v>
      </c>
      <c r="B2982" s="48" t="s">
        <v>41</v>
      </c>
      <c r="C2982" s="48" t="s">
        <v>619</v>
      </c>
      <c r="D2982" s="48" t="s">
        <v>963</v>
      </c>
      <c r="E2982" s="48" t="s">
        <v>962</v>
      </c>
      <c r="F2982" s="48" t="s">
        <v>1077</v>
      </c>
      <c r="G2982" s="48">
        <v>16.393439999999998</v>
      </c>
      <c r="H2982" s="48">
        <v>2</v>
      </c>
      <c r="I2982" s="48" t="s">
        <v>1574</v>
      </c>
      <c r="J2982" s="48" t="s">
        <v>68</v>
      </c>
    </row>
    <row r="2983" spans="1:10">
      <c r="A2983" s="48" t="s">
        <v>72</v>
      </c>
      <c r="B2983" s="48" t="s">
        <v>558</v>
      </c>
      <c r="C2983" s="48" t="s">
        <v>660</v>
      </c>
      <c r="D2983" s="48" t="s">
        <v>878</v>
      </c>
      <c r="E2983" s="48" t="s">
        <v>877</v>
      </c>
      <c r="F2983" s="48" t="s">
        <v>1077</v>
      </c>
      <c r="G2983" s="48">
        <v>11.739129999999999</v>
      </c>
      <c r="H2983" s="48">
        <v>1</v>
      </c>
      <c r="I2983" s="48" t="s">
        <v>1574</v>
      </c>
      <c r="J2983" s="48" t="s">
        <v>68</v>
      </c>
    </row>
    <row r="2984" spans="1:10">
      <c r="A2984" s="48" t="s">
        <v>72</v>
      </c>
      <c r="B2984" s="48" t="s">
        <v>20</v>
      </c>
      <c r="C2984" s="48" t="s">
        <v>577</v>
      </c>
      <c r="D2984" s="48" t="s">
        <v>585</v>
      </c>
      <c r="E2984" s="48" t="s">
        <v>942</v>
      </c>
      <c r="F2984" s="48" t="s">
        <v>1077</v>
      </c>
      <c r="G2984" s="48">
        <v>17.391300000000001</v>
      </c>
      <c r="H2984" s="48">
        <v>2</v>
      </c>
      <c r="I2984" s="48" t="s">
        <v>1574</v>
      </c>
      <c r="J2984" s="48" t="s">
        <v>68</v>
      </c>
    </row>
    <row r="2985" spans="1:10">
      <c r="A2985" s="48" t="s">
        <v>72</v>
      </c>
      <c r="B2985" s="48" t="s">
        <v>29</v>
      </c>
      <c r="C2985" s="48" t="s">
        <v>29</v>
      </c>
      <c r="D2985" s="48" t="s">
        <v>897</v>
      </c>
      <c r="E2985" s="48" t="s">
        <v>896</v>
      </c>
      <c r="F2985" s="48" t="s">
        <v>1077</v>
      </c>
      <c r="G2985" s="48">
        <v>15.613379999999999</v>
      </c>
      <c r="H2985" s="48">
        <v>2</v>
      </c>
      <c r="I2985" s="48" t="s">
        <v>1574</v>
      </c>
      <c r="J2985" s="48" t="s">
        <v>68</v>
      </c>
    </row>
    <row r="2986" spans="1:10">
      <c r="A2986" s="48" t="s">
        <v>72</v>
      </c>
      <c r="B2986" s="48" t="s">
        <v>20</v>
      </c>
      <c r="C2986" s="48" t="s">
        <v>577</v>
      </c>
      <c r="D2986" s="48" t="s">
        <v>586</v>
      </c>
      <c r="E2986" s="48" t="s">
        <v>826</v>
      </c>
      <c r="F2986" s="48" t="s">
        <v>1077</v>
      </c>
      <c r="G2986" s="48">
        <v>22.95082</v>
      </c>
      <c r="H2986" s="48">
        <v>3</v>
      </c>
      <c r="I2986" s="48" t="s">
        <v>1574</v>
      </c>
      <c r="J2986" s="48" t="s">
        <v>68</v>
      </c>
    </row>
    <row r="2987" spans="1:10">
      <c r="A2987" s="48" t="s">
        <v>72</v>
      </c>
      <c r="B2987" s="48" t="s">
        <v>23</v>
      </c>
      <c r="C2987" s="48" t="s">
        <v>1044</v>
      </c>
      <c r="D2987" s="48" t="s">
        <v>911</v>
      </c>
      <c r="E2987" s="48" t="s">
        <v>910</v>
      </c>
      <c r="F2987" s="48" t="s">
        <v>1077</v>
      </c>
      <c r="G2987" s="48">
        <v>14.732139999999999</v>
      </c>
      <c r="H2987" s="48">
        <v>2</v>
      </c>
      <c r="I2987" s="48" t="s">
        <v>1574</v>
      </c>
      <c r="J2987" s="48" t="s">
        <v>68</v>
      </c>
    </row>
    <row r="2988" spans="1:10">
      <c r="A2988" s="48" t="s">
        <v>72</v>
      </c>
      <c r="B2988" s="48" t="s">
        <v>47</v>
      </c>
      <c r="C2988" s="48" t="s">
        <v>47</v>
      </c>
      <c r="D2988" s="48" t="s">
        <v>927</v>
      </c>
      <c r="E2988" s="48" t="s">
        <v>926</v>
      </c>
      <c r="F2988" s="48" t="s">
        <v>1077</v>
      </c>
      <c r="G2988" s="48">
        <v>19.477429999999998</v>
      </c>
      <c r="H2988" s="48">
        <v>2</v>
      </c>
      <c r="I2988" s="48" t="s">
        <v>1574</v>
      </c>
      <c r="J2988" s="48" t="s">
        <v>68</v>
      </c>
    </row>
    <row r="2989" spans="1:10">
      <c r="A2989" s="48" t="s">
        <v>72</v>
      </c>
      <c r="B2989" s="48" t="s">
        <v>23</v>
      </c>
      <c r="C2989" s="48" t="s">
        <v>1044</v>
      </c>
      <c r="D2989" s="48" t="s">
        <v>696</v>
      </c>
      <c r="E2989" s="48" t="s">
        <v>695</v>
      </c>
      <c r="F2989" s="48" t="s">
        <v>1077</v>
      </c>
      <c r="G2989" s="48">
        <v>14.14141</v>
      </c>
      <c r="H2989" s="48">
        <v>2</v>
      </c>
      <c r="I2989" s="48" t="s">
        <v>1574</v>
      </c>
      <c r="J2989" s="48" t="s">
        <v>68</v>
      </c>
    </row>
    <row r="2990" spans="1:10">
      <c r="A2990" s="48" t="s">
        <v>72</v>
      </c>
      <c r="B2990" s="48" t="s">
        <v>43</v>
      </c>
      <c r="C2990" s="48" t="s">
        <v>621</v>
      </c>
      <c r="D2990" s="48" t="s">
        <v>959</v>
      </c>
      <c r="E2990" s="48" t="s">
        <v>958</v>
      </c>
      <c r="F2990" s="48" t="s">
        <v>1077</v>
      </c>
      <c r="G2990" s="48">
        <v>20.197040000000001</v>
      </c>
      <c r="H2990" s="48">
        <v>2</v>
      </c>
      <c r="I2990" s="48" t="s">
        <v>1574</v>
      </c>
      <c r="J2990" s="48" t="s">
        <v>68</v>
      </c>
    </row>
    <row r="2991" spans="1:10">
      <c r="A2991" s="48" t="s">
        <v>72</v>
      </c>
      <c r="B2991" s="48" t="s">
        <v>33</v>
      </c>
      <c r="C2991" s="48" t="s">
        <v>754</v>
      </c>
      <c r="D2991" s="48" t="s">
        <v>792</v>
      </c>
      <c r="E2991" s="48" t="s">
        <v>791</v>
      </c>
      <c r="F2991" s="48" t="s">
        <v>1077</v>
      </c>
      <c r="G2991" s="48">
        <v>13.96011</v>
      </c>
      <c r="H2991" s="48">
        <v>2</v>
      </c>
      <c r="I2991" s="48" t="s">
        <v>1574</v>
      </c>
      <c r="J2991" s="48" t="s">
        <v>68</v>
      </c>
    </row>
    <row r="2992" spans="1:10">
      <c r="A2992" s="48" t="s">
        <v>72</v>
      </c>
      <c r="B2992" s="48" t="s">
        <v>33</v>
      </c>
      <c r="C2992" s="48" t="s">
        <v>640</v>
      </c>
      <c r="D2992" s="48" t="s">
        <v>953</v>
      </c>
      <c r="E2992" s="48" t="s">
        <v>952</v>
      </c>
      <c r="F2992" s="48" t="s">
        <v>1077</v>
      </c>
      <c r="G2992" s="48">
        <v>18.518519999999999</v>
      </c>
      <c r="H2992" s="48">
        <v>2</v>
      </c>
      <c r="I2992" s="48" t="s">
        <v>1574</v>
      </c>
      <c r="J2992" s="48" t="s">
        <v>68</v>
      </c>
    </row>
    <row r="2993" spans="1:10">
      <c r="A2993" s="48" t="s">
        <v>72</v>
      </c>
      <c r="B2993" s="48" t="s">
        <v>51</v>
      </c>
      <c r="C2993" s="48" t="s">
        <v>1046</v>
      </c>
      <c r="D2993" s="48" t="s">
        <v>733</v>
      </c>
      <c r="E2993" s="48" t="s">
        <v>732</v>
      </c>
      <c r="F2993" s="48" t="s">
        <v>1077</v>
      </c>
      <c r="G2993" s="48">
        <v>17.04036</v>
      </c>
      <c r="H2993" s="48">
        <v>2</v>
      </c>
      <c r="I2993" s="48" t="s">
        <v>1574</v>
      </c>
      <c r="J2993" s="48" t="s">
        <v>68</v>
      </c>
    </row>
    <row r="2994" spans="1:10">
      <c r="A2994" s="48" t="s">
        <v>72</v>
      </c>
      <c r="B2994" s="48" t="s">
        <v>31</v>
      </c>
      <c r="C2994" s="48" t="s">
        <v>678</v>
      </c>
      <c r="D2994" s="48" t="s">
        <v>829</v>
      </c>
      <c r="E2994" s="48" t="s">
        <v>828</v>
      </c>
      <c r="F2994" s="48" t="s">
        <v>1077</v>
      </c>
      <c r="G2994" s="48">
        <v>20</v>
      </c>
      <c r="H2994" s="48">
        <v>2</v>
      </c>
      <c r="I2994" s="48" t="s">
        <v>1574</v>
      </c>
      <c r="J2994" s="48" t="s">
        <v>68</v>
      </c>
    </row>
    <row r="2995" spans="1:10">
      <c r="A2995" s="48" t="s">
        <v>72</v>
      </c>
      <c r="B2995" s="48" t="s">
        <v>35</v>
      </c>
      <c r="C2995" s="48" t="s">
        <v>1042</v>
      </c>
      <c r="D2995" s="48" t="s">
        <v>693</v>
      </c>
      <c r="E2995" s="48" t="s">
        <v>692</v>
      </c>
      <c r="F2995" s="48" t="s">
        <v>1077</v>
      </c>
      <c r="G2995" s="48">
        <v>13.42756</v>
      </c>
      <c r="H2995" s="48">
        <v>2</v>
      </c>
      <c r="I2995" s="48" t="s">
        <v>1574</v>
      </c>
      <c r="J2995" s="48" t="s">
        <v>68</v>
      </c>
    </row>
    <row r="2996" spans="1:10">
      <c r="A2996" s="48" t="s">
        <v>72</v>
      </c>
      <c r="B2996" s="48" t="s">
        <v>47</v>
      </c>
      <c r="C2996" s="48" t="s">
        <v>47</v>
      </c>
      <c r="D2996" s="48" t="s">
        <v>803</v>
      </c>
      <c r="E2996" s="48" t="s">
        <v>802</v>
      </c>
      <c r="F2996" s="48" t="s">
        <v>1077</v>
      </c>
      <c r="G2996" s="48">
        <v>13.618679999999999</v>
      </c>
      <c r="H2996" s="48">
        <v>2</v>
      </c>
      <c r="I2996" s="48" t="s">
        <v>1574</v>
      </c>
      <c r="J2996" s="48" t="s">
        <v>68</v>
      </c>
    </row>
    <row r="2997" spans="1:10">
      <c r="A2997" s="48" t="s">
        <v>72</v>
      </c>
      <c r="B2997" s="48" t="s">
        <v>23</v>
      </c>
      <c r="C2997" s="48" t="s">
        <v>746</v>
      </c>
      <c r="D2997" s="48" t="s">
        <v>998</v>
      </c>
      <c r="E2997" s="48" t="s">
        <v>997</v>
      </c>
      <c r="F2997" s="48" t="s">
        <v>1077</v>
      </c>
      <c r="G2997" s="48">
        <v>18.303570000000001</v>
      </c>
      <c r="H2997" s="48">
        <v>2</v>
      </c>
      <c r="I2997" s="48" t="s">
        <v>1574</v>
      </c>
      <c r="J2997" s="48" t="s">
        <v>68</v>
      </c>
    </row>
    <row r="2998" spans="1:10">
      <c r="A2998" s="48" t="s">
        <v>72</v>
      </c>
      <c r="B2998" s="48" t="s">
        <v>31</v>
      </c>
      <c r="C2998" s="48" t="s">
        <v>678</v>
      </c>
      <c r="D2998" s="48" t="s">
        <v>872</v>
      </c>
      <c r="E2998" s="48" t="s">
        <v>871</v>
      </c>
      <c r="F2998" s="48" t="s">
        <v>1077</v>
      </c>
      <c r="G2998" s="48">
        <v>17.857140000000001</v>
      </c>
      <c r="H2998" s="48">
        <v>2</v>
      </c>
      <c r="I2998" s="48" t="s">
        <v>1574</v>
      </c>
      <c r="J2998" s="48" t="s">
        <v>68</v>
      </c>
    </row>
    <row r="2999" spans="1:10">
      <c r="A2999" s="48" t="s">
        <v>72</v>
      </c>
      <c r="B2999" s="48" t="s">
        <v>25</v>
      </c>
      <c r="C2999" s="48" t="s">
        <v>1045</v>
      </c>
      <c r="D2999" s="48" t="s">
        <v>739</v>
      </c>
      <c r="E2999" s="48" t="s">
        <v>738</v>
      </c>
      <c r="F2999" s="48" t="s">
        <v>1077</v>
      </c>
      <c r="G2999" s="48">
        <v>17.514119999999998</v>
      </c>
      <c r="H2999" s="48">
        <v>2</v>
      </c>
      <c r="I2999" s="48" t="s">
        <v>1574</v>
      </c>
      <c r="J2999" s="48" t="s">
        <v>68</v>
      </c>
    </row>
    <row r="3000" spans="1:10">
      <c r="A3000" s="48" t="s">
        <v>72</v>
      </c>
      <c r="B3000" s="48" t="s">
        <v>573</v>
      </c>
      <c r="C3000" s="48" t="s">
        <v>1043</v>
      </c>
      <c r="D3000" s="48" t="s">
        <v>929</v>
      </c>
      <c r="E3000" s="48" t="s">
        <v>928</v>
      </c>
      <c r="F3000" s="48" t="s">
        <v>1077</v>
      </c>
      <c r="G3000" s="48">
        <v>25.789470000000001</v>
      </c>
      <c r="H3000" s="48">
        <v>3</v>
      </c>
      <c r="I3000" s="48" t="s">
        <v>1574</v>
      </c>
      <c r="J3000" s="48" t="s">
        <v>68</v>
      </c>
    </row>
    <row r="3001" spans="1:10">
      <c r="A3001" s="48" t="s">
        <v>72</v>
      </c>
      <c r="B3001" s="48" t="s">
        <v>43</v>
      </c>
      <c r="C3001" s="48" t="s">
        <v>621</v>
      </c>
      <c r="D3001" s="48" t="s">
        <v>1012</v>
      </c>
      <c r="E3001" s="48" t="s">
        <v>1011</v>
      </c>
      <c r="F3001" s="48" t="s">
        <v>1077</v>
      </c>
      <c r="G3001" s="48">
        <v>11.567159999999999</v>
      </c>
      <c r="H3001" s="48">
        <v>1</v>
      </c>
      <c r="I3001" s="48" t="s">
        <v>1574</v>
      </c>
      <c r="J3001" s="48" t="s">
        <v>68</v>
      </c>
    </row>
    <row r="3002" spans="1:10">
      <c r="A3002" s="48" t="s">
        <v>72</v>
      </c>
      <c r="B3002" s="48" t="s">
        <v>557</v>
      </c>
      <c r="C3002" s="48" t="s">
        <v>752</v>
      </c>
      <c r="D3002" s="48" t="s">
        <v>809</v>
      </c>
      <c r="E3002" s="48" t="s">
        <v>808</v>
      </c>
      <c r="F3002" s="48" t="s">
        <v>1077</v>
      </c>
      <c r="G3002" s="48">
        <v>15.909090000000001</v>
      </c>
      <c r="H3002" s="48">
        <v>2</v>
      </c>
      <c r="I3002" s="48" t="s">
        <v>1574</v>
      </c>
      <c r="J3002" s="48" t="s">
        <v>68</v>
      </c>
    </row>
    <row r="3003" spans="1:10">
      <c r="A3003" s="48" t="s">
        <v>72</v>
      </c>
      <c r="B3003" s="48" t="s">
        <v>33</v>
      </c>
      <c r="C3003" s="48" t="s">
        <v>640</v>
      </c>
      <c r="D3003" s="48" t="s">
        <v>642</v>
      </c>
      <c r="E3003" s="48" t="s">
        <v>641</v>
      </c>
      <c r="F3003" s="48" t="s">
        <v>1077</v>
      </c>
      <c r="G3003" s="48">
        <v>13.779529999999999</v>
      </c>
      <c r="H3003" s="48">
        <v>2</v>
      </c>
      <c r="I3003" s="48" t="s">
        <v>1574</v>
      </c>
      <c r="J3003" s="48" t="s">
        <v>68</v>
      </c>
    </row>
    <row r="3004" spans="1:10">
      <c r="A3004" s="48" t="s">
        <v>72</v>
      </c>
      <c r="B3004" s="48" t="s">
        <v>53</v>
      </c>
      <c r="C3004" s="48" t="s">
        <v>743</v>
      </c>
      <c r="D3004" s="48" t="s">
        <v>865</v>
      </c>
      <c r="E3004" s="48" t="s">
        <v>864</v>
      </c>
      <c r="F3004" s="48" t="s">
        <v>1077</v>
      </c>
      <c r="G3004" s="48">
        <v>16.836729999999999</v>
      </c>
      <c r="H3004" s="48">
        <v>2</v>
      </c>
      <c r="I3004" s="48" t="s">
        <v>1574</v>
      </c>
      <c r="J3004" s="48" t="s">
        <v>68</v>
      </c>
    </row>
    <row r="3005" spans="1:10">
      <c r="A3005" s="48" t="s">
        <v>72</v>
      </c>
      <c r="B3005" s="48" t="s">
        <v>41</v>
      </c>
      <c r="C3005" s="48" t="s">
        <v>619</v>
      </c>
      <c r="D3005" s="48" t="s">
        <v>704</v>
      </c>
      <c r="E3005" s="48" t="s">
        <v>703</v>
      </c>
      <c r="F3005" s="48" t="s">
        <v>1077</v>
      </c>
      <c r="G3005" s="48">
        <v>15.26718</v>
      </c>
      <c r="H3005" s="48">
        <v>2</v>
      </c>
      <c r="I3005" s="48" t="s">
        <v>1574</v>
      </c>
      <c r="J3005" s="48" t="s">
        <v>68</v>
      </c>
    </row>
    <row r="3006" spans="1:10">
      <c r="A3006" s="48" t="s">
        <v>72</v>
      </c>
      <c r="B3006" s="48" t="s">
        <v>17</v>
      </c>
      <c r="C3006" s="48" t="s">
        <v>1037</v>
      </c>
      <c r="D3006" s="48" t="s">
        <v>823</v>
      </c>
      <c r="E3006" s="48" t="s">
        <v>822</v>
      </c>
      <c r="F3006" s="48" t="s">
        <v>1077</v>
      </c>
      <c r="G3006" s="48">
        <v>25.988700000000001</v>
      </c>
      <c r="H3006" s="48">
        <v>3</v>
      </c>
      <c r="I3006" s="48" t="s">
        <v>1574</v>
      </c>
      <c r="J3006" s="48" t="s">
        <v>68</v>
      </c>
    </row>
    <row r="3007" spans="1:10">
      <c r="A3007" s="48" t="s">
        <v>72</v>
      </c>
      <c r="B3007" s="48" t="s">
        <v>53</v>
      </c>
      <c r="C3007" s="48" t="s">
        <v>743</v>
      </c>
      <c r="D3007" s="48" t="s">
        <v>1017</v>
      </c>
      <c r="E3007" s="48" t="s">
        <v>1016</v>
      </c>
      <c r="F3007" s="48" t="s">
        <v>1077</v>
      </c>
      <c r="G3007" s="48">
        <v>18.6722</v>
      </c>
      <c r="H3007" s="48">
        <v>2</v>
      </c>
      <c r="I3007" s="48" t="s">
        <v>1574</v>
      </c>
      <c r="J3007" s="48" t="s">
        <v>68</v>
      </c>
    </row>
    <row r="3008" spans="1:10">
      <c r="A3008" s="48" t="s">
        <v>72</v>
      </c>
      <c r="B3008" s="48" t="s">
        <v>557</v>
      </c>
      <c r="C3008" s="48" t="s">
        <v>1036</v>
      </c>
      <c r="D3008" s="48" t="s">
        <v>863</v>
      </c>
      <c r="E3008" s="48" t="s">
        <v>862</v>
      </c>
      <c r="F3008" s="48" t="s">
        <v>1077</v>
      </c>
      <c r="G3008" s="48">
        <v>15.548780000000001</v>
      </c>
      <c r="H3008" s="48">
        <v>2</v>
      </c>
      <c r="I3008" s="48" t="s">
        <v>1574</v>
      </c>
      <c r="J3008" s="48" t="s">
        <v>68</v>
      </c>
    </row>
    <row r="3009" spans="1:10">
      <c r="A3009" s="48" t="s">
        <v>72</v>
      </c>
      <c r="B3009" s="48" t="s">
        <v>23</v>
      </c>
      <c r="C3009" s="48" t="s">
        <v>1044</v>
      </c>
      <c r="D3009" s="48" t="s">
        <v>915</v>
      </c>
      <c r="E3009" s="48" t="s">
        <v>914</v>
      </c>
      <c r="F3009" s="48" t="s">
        <v>1077</v>
      </c>
      <c r="G3009" s="48">
        <v>15.10791</v>
      </c>
      <c r="H3009" s="48">
        <v>2</v>
      </c>
      <c r="I3009" s="48" t="s">
        <v>1574</v>
      </c>
      <c r="J3009" s="48" t="s">
        <v>68</v>
      </c>
    </row>
    <row r="3010" spans="1:10">
      <c r="A3010" s="48" t="s">
        <v>72</v>
      </c>
      <c r="B3010" s="48" t="s">
        <v>43</v>
      </c>
      <c r="C3010" s="48" t="s">
        <v>621</v>
      </c>
      <c r="D3010" s="48" t="s">
        <v>853</v>
      </c>
      <c r="E3010" s="48" t="s">
        <v>852</v>
      </c>
      <c r="F3010" s="48" t="s">
        <v>1077</v>
      </c>
      <c r="G3010" s="48">
        <v>23.758870000000002</v>
      </c>
      <c r="H3010" s="48">
        <v>3</v>
      </c>
      <c r="I3010" s="48" t="s">
        <v>1574</v>
      </c>
      <c r="J3010" s="48" t="s">
        <v>68</v>
      </c>
    </row>
    <row r="3011" spans="1:10">
      <c r="A3011" s="48" t="s">
        <v>72</v>
      </c>
      <c r="B3011" s="48" t="s">
        <v>33</v>
      </c>
      <c r="C3011" s="48" t="s">
        <v>754</v>
      </c>
      <c r="D3011" s="48" t="s">
        <v>1032</v>
      </c>
      <c r="E3011" s="48" t="s">
        <v>1031</v>
      </c>
      <c r="F3011" s="48" t="s">
        <v>1077</v>
      </c>
      <c r="G3011" s="48">
        <v>14.80519</v>
      </c>
      <c r="H3011" s="48">
        <v>2</v>
      </c>
      <c r="I3011" s="48" t="s">
        <v>1574</v>
      </c>
      <c r="J3011" s="48" t="s">
        <v>68</v>
      </c>
    </row>
    <row r="3012" spans="1:10">
      <c r="A3012" s="48" t="s">
        <v>72</v>
      </c>
      <c r="B3012" s="48" t="s">
        <v>43</v>
      </c>
      <c r="C3012" s="48" t="s">
        <v>621</v>
      </c>
      <c r="D3012" s="48" t="s">
        <v>851</v>
      </c>
      <c r="E3012" s="48" t="s">
        <v>850</v>
      </c>
      <c r="F3012" s="48" t="s">
        <v>1077</v>
      </c>
      <c r="G3012" s="48">
        <v>18.234169999999999</v>
      </c>
      <c r="H3012" s="48">
        <v>2</v>
      </c>
      <c r="I3012" s="48" t="s">
        <v>1574</v>
      </c>
      <c r="J3012" s="48" t="s">
        <v>68</v>
      </c>
    </row>
    <row r="3013" spans="1:10">
      <c r="A3013" s="48" t="s">
        <v>72</v>
      </c>
      <c r="B3013" s="48" t="s">
        <v>25</v>
      </c>
      <c r="C3013" s="48" t="s">
        <v>1045</v>
      </c>
      <c r="D3013" s="48" t="s">
        <v>991</v>
      </c>
      <c r="E3013" s="48" t="s">
        <v>990</v>
      </c>
      <c r="F3013" s="48" t="s">
        <v>1077</v>
      </c>
      <c r="G3013" s="48">
        <v>19.133569999999999</v>
      </c>
      <c r="H3013" s="48">
        <v>2</v>
      </c>
      <c r="I3013" s="48" t="s">
        <v>1574</v>
      </c>
      <c r="J3013" s="48" t="s">
        <v>68</v>
      </c>
    </row>
    <row r="3014" spans="1:10">
      <c r="A3014" s="48" t="s">
        <v>72</v>
      </c>
      <c r="B3014" s="48" t="s">
        <v>25</v>
      </c>
      <c r="C3014" s="48" t="s">
        <v>1045</v>
      </c>
      <c r="D3014" s="48" t="s">
        <v>993</v>
      </c>
      <c r="E3014" s="48" t="s">
        <v>992</v>
      </c>
      <c r="F3014" s="48" t="s">
        <v>1077</v>
      </c>
      <c r="G3014" s="48">
        <v>14.22414</v>
      </c>
      <c r="H3014" s="48">
        <v>2</v>
      </c>
      <c r="I3014" s="48" t="s">
        <v>1574</v>
      </c>
      <c r="J3014" s="48" t="s">
        <v>68</v>
      </c>
    </row>
    <row r="3015" spans="1:10">
      <c r="A3015" s="48" t="s">
        <v>72</v>
      </c>
      <c r="B3015" s="48" t="s">
        <v>25</v>
      </c>
      <c r="C3015" s="48" t="s">
        <v>1045</v>
      </c>
      <c r="D3015" s="48" t="s">
        <v>782</v>
      </c>
      <c r="E3015" s="48" t="s">
        <v>781</v>
      </c>
      <c r="F3015" s="48" t="s">
        <v>1077</v>
      </c>
      <c r="G3015" s="48">
        <v>14.28571</v>
      </c>
      <c r="H3015" s="48">
        <v>2</v>
      </c>
      <c r="I3015" s="48" t="s">
        <v>1574</v>
      </c>
      <c r="J3015" s="48" t="s">
        <v>68</v>
      </c>
    </row>
    <row r="3016" spans="1:10">
      <c r="A3016" s="48" t="s">
        <v>72</v>
      </c>
      <c r="B3016" s="48" t="s">
        <v>47</v>
      </c>
      <c r="C3016" s="48" t="s">
        <v>47</v>
      </c>
      <c r="D3016" s="48" t="s">
        <v>772</v>
      </c>
      <c r="E3016" s="48" t="s">
        <v>771</v>
      </c>
      <c r="F3016" s="48" t="s">
        <v>1077</v>
      </c>
      <c r="G3016" s="48">
        <v>19.047619999999998</v>
      </c>
      <c r="H3016" s="48">
        <v>2</v>
      </c>
      <c r="I3016" s="48" t="s">
        <v>1574</v>
      </c>
      <c r="J3016" s="48" t="s">
        <v>68</v>
      </c>
    </row>
    <row r="3017" spans="1:10">
      <c r="A3017" s="48" t="s">
        <v>72</v>
      </c>
      <c r="B3017" s="48" t="s">
        <v>35</v>
      </c>
      <c r="C3017" s="48" t="s">
        <v>756</v>
      </c>
      <c r="D3017" s="48" t="s">
        <v>949</v>
      </c>
      <c r="E3017" s="48" t="s">
        <v>948</v>
      </c>
      <c r="F3017" s="48" t="s">
        <v>1077</v>
      </c>
      <c r="G3017" s="48">
        <v>16.42512</v>
      </c>
      <c r="H3017" s="48">
        <v>2</v>
      </c>
      <c r="I3017" s="48" t="s">
        <v>1574</v>
      </c>
      <c r="J3017" s="48" t="s">
        <v>68</v>
      </c>
    </row>
    <row r="3018" spans="1:10">
      <c r="A3018" s="48" t="s">
        <v>72</v>
      </c>
      <c r="B3018" s="48" t="s">
        <v>41</v>
      </c>
      <c r="C3018" s="48" t="s">
        <v>619</v>
      </c>
      <c r="D3018" s="48" t="s">
        <v>921</v>
      </c>
      <c r="E3018" s="48" t="s">
        <v>920</v>
      </c>
      <c r="F3018" s="48" t="s">
        <v>1077</v>
      </c>
      <c r="G3018" s="48">
        <v>17.09402</v>
      </c>
      <c r="H3018" s="48">
        <v>2</v>
      </c>
      <c r="I3018" s="48" t="s">
        <v>1574</v>
      </c>
      <c r="J3018" s="48" t="s">
        <v>68</v>
      </c>
    </row>
    <row r="3019" spans="1:10">
      <c r="A3019" s="48" t="s">
        <v>72</v>
      </c>
      <c r="B3019" s="48" t="s">
        <v>573</v>
      </c>
      <c r="C3019" s="48" t="s">
        <v>1043</v>
      </c>
      <c r="D3019" s="48" t="s">
        <v>1004</v>
      </c>
      <c r="E3019" s="48" t="s">
        <v>1003</v>
      </c>
      <c r="F3019" s="48" t="s">
        <v>1077</v>
      </c>
      <c r="G3019" s="48">
        <v>15.830120000000001</v>
      </c>
      <c r="H3019" s="48">
        <v>2</v>
      </c>
      <c r="I3019" s="48" t="s">
        <v>1574</v>
      </c>
      <c r="J3019" s="48" t="s">
        <v>68</v>
      </c>
    </row>
    <row r="3020" spans="1:10">
      <c r="A3020" s="48" t="s">
        <v>72</v>
      </c>
      <c r="B3020" s="48" t="s">
        <v>23</v>
      </c>
      <c r="C3020" s="48" t="s">
        <v>683</v>
      </c>
      <c r="D3020" s="48" t="s">
        <v>687</v>
      </c>
      <c r="E3020" s="48" t="s">
        <v>686</v>
      </c>
      <c r="F3020" s="48" t="s">
        <v>1077</v>
      </c>
      <c r="G3020" s="48">
        <v>15.67164</v>
      </c>
      <c r="H3020" s="48">
        <v>2</v>
      </c>
      <c r="I3020" s="48" t="s">
        <v>1574</v>
      </c>
      <c r="J3020" s="48" t="s">
        <v>68</v>
      </c>
    </row>
    <row r="3021" spans="1:10">
      <c r="A3021" s="48" t="s">
        <v>72</v>
      </c>
      <c r="B3021" s="48" t="s">
        <v>51</v>
      </c>
      <c r="C3021" s="48" t="s">
        <v>1046</v>
      </c>
      <c r="D3021" s="48" t="s">
        <v>965</v>
      </c>
      <c r="E3021" s="48" t="s">
        <v>964</v>
      </c>
      <c r="F3021" s="48" t="s">
        <v>1077</v>
      </c>
      <c r="G3021" s="48">
        <v>16.836729999999999</v>
      </c>
      <c r="H3021" s="48">
        <v>2</v>
      </c>
      <c r="I3021" s="48" t="s">
        <v>1574</v>
      </c>
      <c r="J3021" s="48" t="s">
        <v>68</v>
      </c>
    </row>
    <row r="3022" spans="1:10">
      <c r="A3022" s="48" t="s">
        <v>72</v>
      </c>
      <c r="B3022" s="48" t="s">
        <v>123</v>
      </c>
      <c r="C3022" s="48" t="s">
        <v>638</v>
      </c>
      <c r="D3022" s="48" t="s">
        <v>941</v>
      </c>
      <c r="E3022" s="48" t="s">
        <v>940</v>
      </c>
      <c r="F3022" s="48" t="s">
        <v>1077</v>
      </c>
      <c r="G3022" s="48">
        <v>14.377000000000001</v>
      </c>
      <c r="H3022" s="48">
        <v>2</v>
      </c>
      <c r="I3022" s="48" t="s">
        <v>1574</v>
      </c>
      <c r="J3022" s="48" t="s">
        <v>68</v>
      </c>
    </row>
    <row r="3023" spans="1:10">
      <c r="A3023" s="48" t="s">
        <v>72</v>
      </c>
      <c r="B3023" s="48" t="s">
        <v>25</v>
      </c>
      <c r="C3023" s="48" t="s">
        <v>1045</v>
      </c>
      <c r="D3023" s="48" t="s">
        <v>882</v>
      </c>
      <c r="E3023" s="48" t="s">
        <v>881</v>
      </c>
      <c r="F3023" s="48" t="s">
        <v>1077</v>
      </c>
      <c r="G3023" s="48">
        <v>10.27027</v>
      </c>
      <c r="H3023" s="48">
        <v>1</v>
      </c>
      <c r="I3023" s="48" t="s">
        <v>1574</v>
      </c>
      <c r="J3023" s="48" t="s">
        <v>68</v>
      </c>
    </row>
    <row r="3024" spans="1:10">
      <c r="A3024" s="48" t="s">
        <v>72</v>
      </c>
      <c r="B3024" s="48" t="s">
        <v>47</v>
      </c>
      <c r="C3024" s="48" t="s">
        <v>47</v>
      </c>
      <c r="D3024" s="48" t="s">
        <v>720</v>
      </c>
      <c r="E3024" s="48" t="s">
        <v>719</v>
      </c>
      <c r="F3024" s="48" t="s">
        <v>1077</v>
      </c>
      <c r="G3024" s="48">
        <v>21.66667</v>
      </c>
      <c r="H3024" s="48">
        <v>2</v>
      </c>
      <c r="I3024" s="48" t="s">
        <v>1574</v>
      </c>
      <c r="J3024" s="48" t="s">
        <v>68</v>
      </c>
    </row>
    <row r="3025" spans="1:10">
      <c r="A3025" s="48" t="s">
        <v>72</v>
      </c>
      <c r="B3025" s="48" t="s">
        <v>23</v>
      </c>
      <c r="C3025" s="48" t="s">
        <v>1035</v>
      </c>
      <c r="D3025" s="48" t="s">
        <v>891</v>
      </c>
      <c r="E3025" s="48" t="s">
        <v>890</v>
      </c>
      <c r="F3025" s="48" t="s">
        <v>1077</v>
      </c>
      <c r="G3025" s="48">
        <v>22.309709999999999</v>
      </c>
      <c r="H3025" s="48">
        <v>3</v>
      </c>
      <c r="I3025" s="48" t="s">
        <v>1574</v>
      </c>
      <c r="J3025" s="48" t="s">
        <v>68</v>
      </c>
    </row>
    <row r="3026" spans="1:10">
      <c r="A3026" s="48" t="s">
        <v>72</v>
      </c>
      <c r="B3026" s="48" t="s">
        <v>53</v>
      </c>
      <c r="C3026" s="48" t="s">
        <v>743</v>
      </c>
      <c r="D3026" s="48" t="s">
        <v>895</v>
      </c>
      <c r="E3026" s="48" t="s">
        <v>894</v>
      </c>
      <c r="F3026" s="48" t="s">
        <v>1077</v>
      </c>
      <c r="G3026" s="48">
        <v>21.025639999999999</v>
      </c>
      <c r="H3026" s="48">
        <v>2</v>
      </c>
      <c r="I3026" s="48" t="s">
        <v>1574</v>
      </c>
      <c r="J3026" s="48" t="s">
        <v>68</v>
      </c>
    </row>
    <row r="3027" spans="1:10">
      <c r="A3027" s="48" t="s">
        <v>72</v>
      </c>
      <c r="B3027" s="48" t="s">
        <v>123</v>
      </c>
      <c r="C3027" s="48" t="s">
        <v>638</v>
      </c>
      <c r="D3027" s="48" t="s">
        <v>667</v>
      </c>
      <c r="E3027" s="48" t="s">
        <v>666</v>
      </c>
      <c r="F3027" s="48" t="s">
        <v>1077</v>
      </c>
      <c r="G3027" s="48">
        <v>16.11983</v>
      </c>
      <c r="H3027" s="48">
        <v>2</v>
      </c>
      <c r="I3027" s="48" t="s">
        <v>1574</v>
      </c>
      <c r="J3027" s="48" t="s">
        <v>68</v>
      </c>
    </row>
    <row r="3028" spans="1:10">
      <c r="A3028" s="48" t="s">
        <v>72</v>
      </c>
      <c r="B3028" s="48" t="s">
        <v>23</v>
      </c>
      <c r="C3028" s="48" t="s">
        <v>746</v>
      </c>
      <c r="D3028" s="48" t="s">
        <v>794</v>
      </c>
      <c r="E3028" s="48" t="s">
        <v>793</v>
      </c>
      <c r="F3028" s="48" t="s">
        <v>1077</v>
      </c>
      <c r="G3028" s="48">
        <v>16.839919999999999</v>
      </c>
      <c r="H3028" s="48">
        <v>2</v>
      </c>
      <c r="I3028" s="48" t="s">
        <v>1574</v>
      </c>
      <c r="J3028" s="48" t="s">
        <v>68</v>
      </c>
    </row>
    <row r="3029" spans="1:10">
      <c r="A3029" s="48" t="s">
        <v>72</v>
      </c>
      <c r="B3029" s="48" t="s">
        <v>557</v>
      </c>
      <c r="C3029" s="48" t="s">
        <v>1036</v>
      </c>
      <c r="D3029" s="48" t="s">
        <v>989</v>
      </c>
      <c r="E3029" s="48" t="s">
        <v>988</v>
      </c>
      <c r="F3029" s="48" t="s">
        <v>1077</v>
      </c>
      <c r="G3029" s="48">
        <v>18.69436</v>
      </c>
      <c r="H3029" s="48">
        <v>2</v>
      </c>
      <c r="I3029" s="48" t="s">
        <v>1574</v>
      </c>
      <c r="J3029" s="48" t="s">
        <v>68</v>
      </c>
    </row>
    <row r="3030" spans="1:10">
      <c r="A3030" s="48" t="s">
        <v>72</v>
      </c>
      <c r="B3030" s="48" t="s">
        <v>17</v>
      </c>
      <c r="C3030" s="48" t="s">
        <v>1037</v>
      </c>
      <c r="D3030" s="48" t="s">
        <v>798</v>
      </c>
      <c r="E3030" s="48" t="s">
        <v>797</v>
      </c>
      <c r="F3030" s="48" t="s">
        <v>1077</v>
      </c>
      <c r="G3030" s="48">
        <v>18.02721</v>
      </c>
      <c r="H3030" s="48">
        <v>2</v>
      </c>
      <c r="I3030" s="48" t="s">
        <v>1574</v>
      </c>
      <c r="J3030" s="48" t="s">
        <v>68</v>
      </c>
    </row>
    <row r="3031" spans="1:10">
      <c r="A3031" s="48" t="s">
        <v>72</v>
      </c>
      <c r="B3031" s="48" t="s">
        <v>29</v>
      </c>
      <c r="C3031" s="48" t="s">
        <v>29</v>
      </c>
      <c r="D3031" s="48" t="s">
        <v>874</v>
      </c>
      <c r="E3031" s="48" t="s">
        <v>873</v>
      </c>
      <c r="F3031" s="48" t="s">
        <v>1077</v>
      </c>
      <c r="G3031" s="48">
        <v>17.441859999999998</v>
      </c>
      <c r="H3031" s="48">
        <v>2</v>
      </c>
      <c r="I3031" s="48" t="s">
        <v>1574</v>
      </c>
      <c r="J3031" s="48" t="s">
        <v>68</v>
      </c>
    </row>
    <row r="3032" spans="1:10">
      <c r="A3032" s="48" t="s">
        <v>72</v>
      </c>
      <c r="B3032" s="48" t="s">
        <v>20</v>
      </c>
      <c r="C3032" s="48" t="s">
        <v>577</v>
      </c>
      <c r="D3032" s="48" t="s">
        <v>580</v>
      </c>
      <c r="E3032" s="48" t="s">
        <v>788</v>
      </c>
      <c r="F3032" s="48" t="s">
        <v>1077</v>
      </c>
      <c r="G3032" s="48">
        <v>16.66667</v>
      </c>
      <c r="H3032" s="48">
        <v>2</v>
      </c>
      <c r="I3032" s="48" t="s">
        <v>1574</v>
      </c>
      <c r="J3032" s="48" t="s">
        <v>68</v>
      </c>
    </row>
    <row r="3033" spans="1:10">
      <c r="A3033" s="48" t="s">
        <v>72</v>
      </c>
      <c r="B3033" s="48" t="s">
        <v>43</v>
      </c>
      <c r="C3033" s="48" t="s">
        <v>621</v>
      </c>
      <c r="D3033" s="48" t="s">
        <v>923</v>
      </c>
      <c r="E3033" s="48" t="s">
        <v>922</v>
      </c>
      <c r="F3033" s="48" t="s">
        <v>1077</v>
      </c>
      <c r="G3033" s="48">
        <v>13.392860000000001</v>
      </c>
      <c r="H3033" s="48">
        <v>2</v>
      </c>
      <c r="I3033" s="48" t="s">
        <v>1574</v>
      </c>
      <c r="J3033" s="48" t="s">
        <v>68</v>
      </c>
    </row>
    <row r="3034" spans="1:10">
      <c r="A3034" s="48" t="s">
        <v>72</v>
      </c>
      <c r="B3034" s="48" t="s">
        <v>51</v>
      </c>
      <c r="C3034" s="48" t="s">
        <v>1039</v>
      </c>
      <c r="D3034" s="48" t="s">
        <v>712</v>
      </c>
      <c r="E3034" s="48" t="s">
        <v>711</v>
      </c>
      <c r="F3034" s="48" t="s">
        <v>1077</v>
      </c>
      <c r="G3034" s="48">
        <v>22.758620000000001</v>
      </c>
      <c r="H3034" s="48">
        <v>2</v>
      </c>
      <c r="I3034" s="48" t="s">
        <v>1574</v>
      </c>
      <c r="J3034" s="48" t="s">
        <v>68</v>
      </c>
    </row>
    <row r="3035" spans="1:10">
      <c r="A3035" s="48" t="s">
        <v>72</v>
      </c>
      <c r="B3035" s="48" t="s">
        <v>573</v>
      </c>
      <c r="C3035" s="48" t="s">
        <v>1040</v>
      </c>
      <c r="D3035" s="48" t="s">
        <v>724</v>
      </c>
      <c r="E3035" s="48" t="s">
        <v>723</v>
      </c>
      <c r="F3035" s="48" t="s">
        <v>1077</v>
      </c>
      <c r="G3035" s="48">
        <v>18.75</v>
      </c>
      <c r="H3035" s="48">
        <v>2</v>
      </c>
      <c r="I3035" s="48" t="s">
        <v>1574</v>
      </c>
      <c r="J3035" s="48" t="s">
        <v>68</v>
      </c>
    </row>
    <row r="3036" spans="1:10">
      <c r="A3036" s="48" t="s">
        <v>72</v>
      </c>
      <c r="B3036" s="48" t="s">
        <v>17</v>
      </c>
      <c r="C3036" s="48" t="s">
        <v>1037</v>
      </c>
      <c r="D3036" s="48" t="s">
        <v>762</v>
      </c>
      <c r="E3036" s="48" t="s">
        <v>761</v>
      </c>
      <c r="F3036" s="48" t="s">
        <v>1077</v>
      </c>
      <c r="G3036" s="48">
        <v>10.877190000000001</v>
      </c>
      <c r="H3036" s="48">
        <v>1</v>
      </c>
      <c r="I3036" s="48" t="s">
        <v>1574</v>
      </c>
      <c r="J3036" s="48" t="s">
        <v>68</v>
      </c>
    </row>
    <row r="3037" spans="1:10">
      <c r="A3037" s="48" t="s">
        <v>72</v>
      </c>
      <c r="B3037" s="48" t="s">
        <v>51</v>
      </c>
      <c r="C3037" s="48" t="s">
        <v>1039</v>
      </c>
      <c r="D3037" s="48" t="s">
        <v>652</v>
      </c>
      <c r="E3037" s="48" t="s">
        <v>651</v>
      </c>
      <c r="F3037" s="48" t="s">
        <v>1077</v>
      </c>
      <c r="G3037" s="48">
        <v>18.30986</v>
      </c>
      <c r="H3037" s="48">
        <v>2</v>
      </c>
      <c r="I3037" s="48" t="s">
        <v>1574</v>
      </c>
      <c r="J3037" s="48" t="s">
        <v>68</v>
      </c>
    </row>
    <row r="3038" spans="1:10">
      <c r="A3038" s="48" t="s">
        <v>72</v>
      </c>
      <c r="B3038" s="48" t="s">
        <v>43</v>
      </c>
      <c r="C3038" s="48" t="s">
        <v>621</v>
      </c>
      <c r="D3038" s="48" t="s">
        <v>1008</v>
      </c>
      <c r="E3038" s="48" t="s">
        <v>1007</v>
      </c>
      <c r="F3038" s="48" t="s">
        <v>1077</v>
      </c>
      <c r="G3038" s="48">
        <v>19.16667</v>
      </c>
      <c r="H3038" s="48">
        <v>2</v>
      </c>
      <c r="I3038" s="48" t="s">
        <v>1574</v>
      </c>
      <c r="J3038" s="48" t="s">
        <v>68</v>
      </c>
    </row>
    <row r="3039" spans="1:10">
      <c r="A3039" s="48" t="s">
        <v>72</v>
      </c>
      <c r="B3039" s="48" t="s">
        <v>33</v>
      </c>
      <c r="C3039" s="48" t="s">
        <v>644</v>
      </c>
      <c r="D3039" s="48" t="s">
        <v>1034</v>
      </c>
      <c r="E3039" s="48" t="s">
        <v>1033</v>
      </c>
      <c r="F3039" s="48" t="s">
        <v>1077</v>
      </c>
      <c r="G3039" s="48">
        <v>17.21068</v>
      </c>
      <c r="H3039" s="48">
        <v>2</v>
      </c>
      <c r="I3039" s="48" t="s">
        <v>1574</v>
      </c>
      <c r="J3039" s="48" t="s">
        <v>68</v>
      </c>
    </row>
    <row r="3040" spans="1:10">
      <c r="A3040" s="48" t="s">
        <v>72</v>
      </c>
      <c r="B3040" s="48" t="s">
        <v>573</v>
      </c>
      <c r="C3040" s="48" t="s">
        <v>1043</v>
      </c>
      <c r="D3040" s="48" t="s">
        <v>722</v>
      </c>
      <c r="E3040" s="48" t="s">
        <v>721</v>
      </c>
      <c r="F3040" s="48" t="s">
        <v>1077</v>
      </c>
      <c r="G3040" s="48">
        <v>15.43027</v>
      </c>
      <c r="H3040" s="48">
        <v>2</v>
      </c>
      <c r="I3040" s="48" t="s">
        <v>1574</v>
      </c>
      <c r="J3040" s="48" t="s">
        <v>68</v>
      </c>
    </row>
    <row r="3041" spans="1:10">
      <c r="A3041" s="48" t="s">
        <v>72</v>
      </c>
      <c r="B3041" s="48" t="s">
        <v>23</v>
      </c>
      <c r="C3041" s="48" t="s">
        <v>683</v>
      </c>
      <c r="D3041" s="48" t="s">
        <v>685</v>
      </c>
      <c r="E3041" s="48" t="s">
        <v>684</v>
      </c>
      <c r="F3041" s="48" t="s">
        <v>1077</v>
      </c>
      <c r="G3041" s="48">
        <v>12.589930000000001</v>
      </c>
      <c r="H3041" s="48">
        <v>1</v>
      </c>
      <c r="I3041" s="48" t="s">
        <v>1574</v>
      </c>
      <c r="J3041" s="48" t="s">
        <v>68</v>
      </c>
    </row>
    <row r="3042" spans="1:10">
      <c r="A3042" s="48" t="s">
        <v>72</v>
      </c>
      <c r="B3042" s="48" t="s">
        <v>558</v>
      </c>
      <c r="C3042" s="48" t="s">
        <v>656</v>
      </c>
      <c r="D3042" s="48" t="s">
        <v>729</v>
      </c>
      <c r="E3042" s="48" t="s">
        <v>728</v>
      </c>
      <c r="F3042" s="48" t="s">
        <v>1077</v>
      </c>
      <c r="G3042" s="48">
        <v>17.656009999999998</v>
      </c>
      <c r="H3042" s="48">
        <v>2</v>
      </c>
      <c r="I3042" s="48" t="s">
        <v>1574</v>
      </c>
      <c r="J3042" s="48" t="s">
        <v>68</v>
      </c>
    </row>
    <row r="3043" spans="1:10">
      <c r="A3043" s="48" t="s">
        <v>72</v>
      </c>
      <c r="B3043" s="48" t="s">
        <v>47</v>
      </c>
      <c r="C3043" s="48" t="s">
        <v>47</v>
      </c>
      <c r="D3043" s="48" t="s">
        <v>770</v>
      </c>
      <c r="E3043" s="48" t="s">
        <v>769</v>
      </c>
      <c r="F3043" s="48" t="s">
        <v>1077</v>
      </c>
      <c r="G3043" s="48">
        <v>18.852460000000001</v>
      </c>
      <c r="H3043" s="48">
        <v>2</v>
      </c>
      <c r="I3043" s="48" t="s">
        <v>1574</v>
      </c>
      <c r="J3043" s="48" t="s">
        <v>68</v>
      </c>
    </row>
    <row r="3044" spans="1:10">
      <c r="A3044" s="48" t="s">
        <v>72</v>
      </c>
      <c r="B3044" s="48" t="s">
        <v>33</v>
      </c>
      <c r="C3044" s="48" t="s">
        <v>644</v>
      </c>
      <c r="D3044" s="48" t="s">
        <v>845</v>
      </c>
      <c r="E3044" s="48" t="s">
        <v>844</v>
      </c>
      <c r="F3044" s="48" t="s">
        <v>1077</v>
      </c>
      <c r="G3044" s="48">
        <v>13.30645</v>
      </c>
      <c r="H3044" s="48">
        <v>2</v>
      </c>
      <c r="I3044" s="48" t="s">
        <v>1574</v>
      </c>
      <c r="J3044" s="48" t="s">
        <v>68</v>
      </c>
    </row>
    <row r="3045" spans="1:10">
      <c r="A3045" s="48" t="s">
        <v>72</v>
      </c>
      <c r="B3045" s="48" t="s">
        <v>51</v>
      </c>
      <c r="C3045" s="48" t="s">
        <v>1039</v>
      </c>
      <c r="D3045" s="48" t="s">
        <v>1000</v>
      </c>
      <c r="E3045" s="48" t="s">
        <v>999</v>
      </c>
      <c r="F3045" s="48" t="s">
        <v>1077</v>
      </c>
      <c r="G3045" s="48">
        <v>21.011669999999999</v>
      </c>
      <c r="H3045" s="48">
        <v>2</v>
      </c>
      <c r="I3045" s="48" t="s">
        <v>1574</v>
      </c>
      <c r="J3045" s="48" t="s">
        <v>68</v>
      </c>
    </row>
    <row r="3046" spans="1:10">
      <c r="A3046" s="48" t="s">
        <v>72</v>
      </c>
      <c r="B3046" s="48" t="s">
        <v>33</v>
      </c>
      <c r="C3046" s="48" t="s">
        <v>644</v>
      </c>
      <c r="D3046" s="48" t="s">
        <v>700</v>
      </c>
      <c r="E3046" s="48" t="s">
        <v>699</v>
      </c>
      <c r="F3046" s="48" t="s">
        <v>1077</v>
      </c>
      <c r="G3046" s="48">
        <v>15.294119999999999</v>
      </c>
      <c r="H3046" s="48">
        <v>2</v>
      </c>
      <c r="I3046" s="48" t="s">
        <v>1574</v>
      </c>
      <c r="J3046" s="48" t="s">
        <v>68</v>
      </c>
    </row>
    <row r="3047" spans="1:10">
      <c r="A3047" s="48" t="s">
        <v>72</v>
      </c>
      <c r="B3047" s="48" t="s">
        <v>51</v>
      </c>
      <c r="C3047" s="48" t="s">
        <v>1039</v>
      </c>
      <c r="D3047" s="48" t="s">
        <v>714</v>
      </c>
      <c r="E3047" s="48" t="s">
        <v>713</v>
      </c>
      <c r="F3047" s="48" t="s">
        <v>1077</v>
      </c>
      <c r="G3047" s="48">
        <v>18.224299999999999</v>
      </c>
      <c r="H3047" s="48">
        <v>2</v>
      </c>
      <c r="I3047" s="48" t="s">
        <v>1574</v>
      </c>
      <c r="J3047" s="48" t="s">
        <v>68</v>
      </c>
    </row>
    <row r="3048" spans="1:10">
      <c r="A3048" s="48" t="s">
        <v>72</v>
      </c>
      <c r="B3048" s="48" t="s">
        <v>53</v>
      </c>
      <c r="C3048" s="48" t="s">
        <v>743</v>
      </c>
      <c r="D3048" s="48" t="s">
        <v>825</v>
      </c>
      <c r="E3048" s="48" t="s">
        <v>824</v>
      </c>
      <c r="F3048" s="48" t="s">
        <v>1077</v>
      </c>
      <c r="G3048" s="48">
        <v>24.57338</v>
      </c>
      <c r="H3048" s="48">
        <v>3</v>
      </c>
      <c r="I3048" s="48" t="s">
        <v>1574</v>
      </c>
      <c r="J3048" s="48" t="s">
        <v>68</v>
      </c>
    </row>
    <row r="3049" spans="1:10">
      <c r="A3049" s="48" t="s">
        <v>72</v>
      </c>
      <c r="B3049" s="48" t="s">
        <v>557</v>
      </c>
      <c r="C3049" s="48" t="s">
        <v>752</v>
      </c>
      <c r="D3049" s="48" t="s">
        <v>784</v>
      </c>
      <c r="E3049" s="48" t="s">
        <v>783</v>
      </c>
      <c r="F3049" s="48" t="s">
        <v>1077</v>
      </c>
      <c r="G3049" s="48">
        <v>14.802070000000001</v>
      </c>
      <c r="H3049" s="48">
        <v>2</v>
      </c>
      <c r="I3049" s="48" t="s">
        <v>1574</v>
      </c>
      <c r="J3049" s="48" t="s">
        <v>68</v>
      </c>
    </row>
    <row r="3050" spans="1:10">
      <c r="A3050" s="48" t="s">
        <v>72</v>
      </c>
      <c r="B3050" s="48" t="s">
        <v>41</v>
      </c>
      <c r="C3050" s="48" t="s">
        <v>619</v>
      </c>
      <c r="D3050" s="48" t="s">
        <v>706</v>
      </c>
      <c r="E3050" s="48" t="s">
        <v>705</v>
      </c>
      <c r="F3050" s="48" t="s">
        <v>1077</v>
      </c>
      <c r="G3050" s="48">
        <v>21.90476</v>
      </c>
      <c r="H3050" s="48">
        <v>2</v>
      </c>
      <c r="I3050" s="48" t="s">
        <v>1574</v>
      </c>
      <c r="J3050" s="48" t="s">
        <v>68</v>
      </c>
    </row>
    <row r="3051" spans="1:10">
      <c r="A3051" s="48" t="s">
        <v>72</v>
      </c>
      <c r="B3051" s="48" t="s">
        <v>573</v>
      </c>
      <c r="C3051" s="48" t="s">
        <v>1040</v>
      </c>
      <c r="D3051" s="48" t="s">
        <v>937</v>
      </c>
      <c r="E3051" s="48" t="s">
        <v>936</v>
      </c>
      <c r="F3051" s="48" t="s">
        <v>1077</v>
      </c>
      <c r="G3051" s="48">
        <v>14.88095</v>
      </c>
      <c r="H3051" s="48">
        <v>2</v>
      </c>
      <c r="I3051" s="48" t="s">
        <v>1574</v>
      </c>
      <c r="J3051" s="48" t="s">
        <v>68</v>
      </c>
    </row>
    <row r="3052" spans="1:10">
      <c r="A3052" s="48" t="s">
        <v>72</v>
      </c>
      <c r="B3052" s="48" t="s">
        <v>37</v>
      </c>
      <c r="C3052" s="48" t="s">
        <v>603</v>
      </c>
      <c r="D3052" s="48" t="s">
        <v>833</v>
      </c>
      <c r="E3052" s="48" t="s">
        <v>832</v>
      </c>
      <c r="F3052" s="48" t="s">
        <v>1077</v>
      </c>
      <c r="G3052" s="48">
        <v>14.925369999999999</v>
      </c>
      <c r="H3052" s="48">
        <v>2</v>
      </c>
      <c r="I3052" s="48" t="s">
        <v>1574</v>
      </c>
      <c r="J3052" s="48" t="s">
        <v>68</v>
      </c>
    </row>
    <row r="3053" spans="1:10">
      <c r="A3053" s="48" t="s">
        <v>72</v>
      </c>
      <c r="B3053" s="48" t="s">
        <v>51</v>
      </c>
      <c r="C3053" s="48" t="s">
        <v>1046</v>
      </c>
      <c r="D3053" s="48" t="s">
        <v>716</v>
      </c>
      <c r="E3053" s="48" t="s">
        <v>715</v>
      </c>
      <c r="F3053" s="48" t="s">
        <v>1077</v>
      </c>
      <c r="G3053" s="48">
        <v>13.725490000000001</v>
      </c>
      <c r="H3053" s="48">
        <v>2</v>
      </c>
      <c r="I3053" s="48" t="s">
        <v>1574</v>
      </c>
      <c r="J3053" s="48" t="s">
        <v>68</v>
      </c>
    </row>
    <row r="3054" spans="1:10">
      <c r="A3054" s="48" t="s">
        <v>72</v>
      </c>
      <c r="B3054" s="48" t="s">
        <v>20</v>
      </c>
      <c r="C3054" s="48" t="s">
        <v>577</v>
      </c>
      <c r="D3054" s="48" t="s">
        <v>581</v>
      </c>
      <c r="E3054" s="48" t="s">
        <v>866</v>
      </c>
      <c r="F3054" s="48" t="s">
        <v>1077</v>
      </c>
      <c r="G3054" s="48">
        <v>18.137250000000002</v>
      </c>
      <c r="H3054" s="48">
        <v>2</v>
      </c>
      <c r="I3054" s="48" t="s">
        <v>1574</v>
      </c>
      <c r="J3054" s="48" t="s">
        <v>68</v>
      </c>
    </row>
    <row r="3055" spans="1:10">
      <c r="A3055" s="48" t="s">
        <v>72</v>
      </c>
      <c r="B3055" s="48" t="s">
        <v>29</v>
      </c>
      <c r="C3055" s="48" t="s">
        <v>29</v>
      </c>
      <c r="D3055" s="48" t="s">
        <v>677</v>
      </c>
      <c r="E3055" s="48" t="s">
        <v>676</v>
      </c>
      <c r="F3055" s="48" t="s">
        <v>1077</v>
      </c>
      <c r="G3055" s="48">
        <v>16.99605</v>
      </c>
      <c r="H3055" s="48">
        <v>2</v>
      </c>
      <c r="I3055" s="48" t="s">
        <v>1574</v>
      </c>
      <c r="J3055" s="48" t="s">
        <v>68</v>
      </c>
    </row>
    <row r="3056" spans="1:10">
      <c r="A3056" s="48" t="s">
        <v>72</v>
      </c>
      <c r="B3056" s="48" t="s">
        <v>25</v>
      </c>
      <c r="C3056" s="48" t="s">
        <v>634</v>
      </c>
      <c r="D3056" s="48" t="s">
        <v>778</v>
      </c>
      <c r="E3056" s="48" t="s">
        <v>777</v>
      </c>
      <c r="F3056" s="48" t="s">
        <v>1077</v>
      </c>
      <c r="G3056" s="48">
        <v>30.645160000000001</v>
      </c>
      <c r="H3056" s="48">
        <v>3</v>
      </c>
      <c r="I3056" s="48" t="s">
        <v>1574</v>
      </c>
      <c r="J3056" s="48" t="s">
        <v>68</v>
      </c>
    </row>
    <row r="3057" spans="1:10">
      <c r="A3057" s="48" t="s">
        <v>72</v>
      </c>
      <c r="B3057" s="48" t="s">
        <v>29</v>
      </c>
      <c r="C3057" s="48" t="s">
        <v>29</v>
      </c>
      <c r="D3057" s="48" t="s">
        <v>868</v>
      </c>
      <c r="E3057" s="48" t="s">
        <v>867</v>
      </c>
      <c r="F3057" s="48" t="s">
        <v>1077</v>
      </c>
      <c r="G3057" s="48">
        <v>17.96875</v>
      </c>
      <c r="H3057" s="48">
        <v>2</v>
      </c>
      <c r="I3057" s="48" t="s">
        <v>1574</v>
      </c>
      <c r="J3057" s="48" t="s">
        <v>68</v>
      </c>
    </row>
    <row r="3058" spans="1:10">
      <c r="A3058" s="48" t="s">
        <v>72</v>
      </c>
      <c r="B3058" s="48" t="s">
        <v>25</v>
      </c>
      <c r="C3058" s="48" t="s">
        <v>631</v>
      </c>
      <c r="D3058" s="48" t="s">
        <v>983</v>
      </c>
      <c r="E3058" s="48" t="s">
        <v>982</v>
      </c>
      <c r="F3058" s="48" t="s">
        <v>1077</v>
      </c>
      <c r="G3058" s="48">
        <v>15.08516</v>
      </c>
      <c r="H3058" s="48">
        <v>2</v>
      </c>
      <c r="I3058" s="48" t="s">
        <v>1574</v>
      </c>
      <c r="J3058" s="48" t="s">
        <v>68</v>
      </c>
    </row>
    <row r="3059" spans="1:10">
      <c r="A3059" s="48" t="s">
        <v>72</v>
      </c>
      <c r="B3059" s="48" t="s">
        <v>25</v>
      </c>
      <c r="C3059" s="48" t="s">
        <v>631</v>
      </c>
      <c r="D3059" s="48" t="s">
        <v>860</v>
      </c>
      <c r="E3059" s="48" t="s">
        <v>859</v>
      </c>
      <c r="F3059" s="48" t="s">
        <v>1077</v>
      </c>
      <c r="G3059" s="48">
        <v>18.827159999999999</v>
      </c>
      <c r="H3059" s="48">
        <v>2</v>
      </c>
      <c r="I3059" s="48" t="s">
        <v>1574</v>
      </c>
      <c r="J3059" s="48" t="s">
        <v>68</v>
      </c>
    </row>
    <row r="3060" spans="1:10">
      <c r="A3060" s="48" t="s">
        <v>72</v>
      </c>
      <c r="B3060" s="48" t="s">
        <v>20</v>
      </c>
      <c r="C3060" s="48" t="s">
        <v>577</v>
      </c>
      <c r="D3060" s="48" t="s">
        <v>582</v>
      </c>
      <c r="E3060" s="48" t="s">
        <v>994</v>
      </c>
      <c r="F3060" s="48" t="s">
        <v>1077</v>
      </c>
      <c r="G3060" s="48">
        <v>18.360659999999999</v>
      </c>
      <c r="H3060" s="48">
        <v>2</v>
      </c>
      <c r="I3060" s="48" t="s">
        <v>1574</v>
      </c>
      <c r="J3060" s="48" t="s">
        <v>68</v>
      </c>
    </row>
    <row r="3061" spans="1:10">
      <c r="A3061" s="48" t="s">
        <v>72</v>
      </c>
      <c r="B3061" s="48" t="s">
        <v>558</v>
      </c>
      <c r="C3061" s="48" t="s">
        <v>1038</v>
      </c>
      <c r="D3061" s="48" t="s">
        <v>981</v>
      </c>
      <c r="E3061" s="48" t="s">
        <v>980</v>
      </c>
      <c r="F3061" s="48" t="s">
        <v>1077</v>
      </c>
      <c r="G3061" s="48">
        <v>22.754490000000001</v>
      </c>
      <c r="H3061" s="48">
        <v>2</v>
      </c>
      <c r="I3061" s="48" t="s">
        <v>1574</v>
      </c>
      <c r="J3061" s="48" t="s">
        <v>68</v>
      </c>
    </row>
    <row r="3062" spans="1:10">
      <c r="A3062" s="48" t="s">
        <v>72</v>
      </c>
      <c r="B3062" s="48" t="s">
        <v>25</v>
      </c>
      <c r="C3062" s="48" t="s">
        <v>1045</v>
      </c>
      <c r="D3062" s="48" t="s">
        <v>735</v>
      </c>
      <c r="E3062" s="48" t="s">
        <v>734</v>
      </c>
      <c r="F3062" s="48" t="s">
        <v>1077</v>
      </c>
      <c r="G3062" s="48">
        <v>16.974170000000001</v>
      </c>
      <c r="H3062" s="48">
        <v>2</v>
      </c>
      <c r="I3062" s="48" t="s">
        <v>1574</v>
      </c>
      <c r="J3062" s="48" t="s">
        <v>68</v>
      </c>
    </row>
    <row r="3063" spans="1:10">
      <c r="A3063" s="48" t="s">
        <v>72</v>
      </c>
      <c r="B3063" s="48" t="s">
        <v>31</v>
      </c>
      <c r="C3063" s="48" t="s">
        <v>678</v>
      </c>
      <c r="D3063" s="48" t="s">
        <v>681</v>
      </c>
      <c r="E3063" s="48" t="s">
        <v>680</v>
      </c>
      <c r="F3063" s="48" t="s">
        <v>1077</v>
      </c>
      <c r="G3063" s="48">
        <v>20.25723</v>
      </c>
      <c r="H3063" s="48">
        <v>2</v>
      </c>
      <c r="I3063" s="48" t="s">
        <v>1574</v>
      </c>
      <c r="J3063" s="48" t="s">
        <v>68</v>
      </c>
    </row>
    <row r="3064" spans="1:10">
      <c r="A3064" s="48" t="s">
        <v>72</v>
      </c>
      <c r="B3064" s="48" t="s">
        <v>51</v>
      </c>
      <c r="C3064" s="48" t="s">
        <v>1046</v>
      </c>
      <c r="D3064" s="48" t="s">
        <v>1002</v>
      </c>
      <c r="E3064" s="48" t="s">
        <v>1001</v>
      </c>
      <c r="F3064" s="48" t="s">
        <v>1077</v>
      </c>
      <c r="G3064" s="48">
        <v>13.793100000000001</v>
      </c>
      <c r="H3064" s="48">
        <v>2</v>
      </c>
      <c r="I3064" s="48" t="s">
        <v>1574</v>
      </c>
      <c r="J3064" s="48" t="s">
        <v>68</v>
      </c>
    </row>
    <row r="3065" spans="1:10">
      <c r="A3065" s="48" t="s">
        <v>72</v>
      </c>
      <c r="B3065" s="48" t="s">
        <v>558</v>
      </c>
      <c r="C3065" s="48" t="s">
        <v>660</v>
      </c>
      <c r="D3065" s="48" t="s">
        <v>858</v>
      </c>
      <c r="E3065" s="48" t="s">
        <v>857</v>
      </c>
      <c r="F3065" s="48" t="s">
        <v>1077</v>
      </c>
      <c r="G3065" s="48">
        <v>15.22634</v>
      </c>
      <c r="H3065" s="48">
        <v>2</v>
      </c>
      <c r="I3065" s="48" t="s">
        <v>1574</v>
      </c>
      <c r="J3065" s="48" t="s">
        <v>68</v>
      </c>
    </row>
    <row r="3066" spans="1:10">
      <c r="A3066" s="48" t="s">
        <v>72</v>
      </c>
      <c r="B3066" s="48" t="s">
        <v>558</v>
      </c>
      <c r="C3066" s="48" t="s">
        <v>1038</v>
      </c>
      <c r="D3066" s="48" t="s">
        <v>665</v>
      </c>
      <c r="E3066" s="48" t="s">
        <v>664</v>
      </c>
      <c r="F3066" s="48" t="s">
        <v>1077</v>
      </c>
      <c r="G3066" s="48">
        <v>17.123290000000001</v>
      </c>
      <c r="H3066" s="48">
        <v>2</v>
      </c>
      <c r="I3066" s="48" t="s">
        <v>1574</v>
      </c>
      <c r="J3066" s="48" t="s">
        <v>68</v>
      </c>
    </row>
    <row r="3067" spans="1:10">
      <c r="A3067" s="48" t="s">
        <v>72</v>
      </c>
      <c r="B3067" s="48" t="s">
        <v>25</v>
      </c>
      <c r="C3067" s="48" t="s">
        <v>636</v>
      </c>
      <c r="D3067" s="48" t="s">
        <v>939</v>
      </c>
      <c r="E3067" s="48" t="s">
        <v>938</v>
      </c>
      <c r="F3067" s="48" t="s">
        <v>1077</v>
      </c>
      <c r="G3067" s="48">
        <v>17.607530000000001</v>
      </c>
      <c r="H3067" s="48">
        <v>2</v>
      </c>
      <c r="I3067" s="48" t="s">
        <v>1574</v>
      </c>
      <c r="J3067" s="48" t="s">
        <v>68</v>
      </c>
    </row>
    <row r="3068" spans="1:10">
      <c r="A3068" s="48" t="s">
        <v>72</v>
      </c>
      <c r="B3068" s="48" t="s">
        <v>51</v>
      </c>
      <c r="C3068" s="48" t="s">
        <v>1046</v>
      </c>
      <c r="D3068" s="48" t="s">
        <v>967</v>
      </c>
      <c r="E3068" s="48" t="s">
        <v>966</v>
      </c>
      <c r="F3068" s="48" t="s">
        <v>1077</v>
      </c>
      <c r="G3068" s="48">
        <v>13.150679999999999</v>
      </c>
      <c r="H3068" s="48">
        <v>1</v>
      </c>
      <c r="I3068" s="48" t="s">
        <v>1574</v>
      </c>
      <c r="J3068" s="48" t="s">
        <v>68</v>
      </c>
    </row>
    <row r="3069" spans="1:10">
      <c r="A3069" s="48" t="s">
        <v>72</v>
      </c>
      <c r="B3069" s="48" t="s">
        <v>43</v>
      </c>
      <c r="C3069" s="48" t="s">
        <v>621</v>
      </c>
      <c r="D3069" s="48" t="s">
        <v>847</v>
      </c>
      <c r="E3069" s="48" t="s">
        <v>846</v>
      </c>
      <c r="F3069" s="48" t="s">
        <v>1077</v>
      </c>
      <c r="G3069" s="48">
        <v>19.298249999999999</v>
      </c>
      <c r="H3069" s="48">
        <v>2</v>
      </c>
      <c r="I3069" s="48" t="s">
        <v>1574</v>
      </c>
      <c r="J3069" s="48" t="s">
        <v>68</v>
      </c>
    </row>
    <row r="3070" spans="1:10">
      <c r="A3070" s="48" t="s">
        <v>72</v>
      </c>
      <c r="B3070" s="48" t="s">
        <v>31</v>
      </c>
      <c r="C3070" s="48" t="s">
        <v>678</v>
      </c>
      <c r="D3070" s="48" t="s">
        <v>899</v>
      </c>
      <c r="E3070" s="48" t="s">
        <v>898</v>
      </c>
      <c r="F3070" s="48" t="s">
        <v>1077</v>
      </c>
      <c r="G3070" s="48">
        <v>17.549669999999999</v>
      </c>
      <c r="H3070" s="48">
        <v>2</v>
      </c>
      <c r="I3070" s="48" t="s">
        <v>1574</v>
      </c>
      <c r="J3070" s="48" t="s">
        <v>68</v>
      </c>
    </row>
    <row r="3071" spans="1:10">
      <c r="A3071" s="48" t="s">
        <v>72</v>
      </c>
      <c r="B3071" s="48" t="s">
        <v>123</v>
      </c>
      <c r="C3071" s="48" t="s">
        <v>638</v>
      </c>
      <c r="D3071" s="48" t="s">
        <v>737</v>
      </c>
      <c r="E3071" s="48" t="s">
        <v>736</v>
      </c>
      <c r="F3071" s="48" t="s">
        <v>1077</v>
      </c>
      <c r="G3071" s="48">
        <v>22.610720000000001</v>
      </c>
      <c r="H3071" s="48">
        <v>3</v>
      </c>
      <c r="I3071" s="48" t="s">
        <v>1574</v>
      </c>
      <c r="J3071" s="48" t="s">
        <v>68</v>
      </c>
    </row>
    <row r="3072" spans="1:10">
      <c r="A3072" s="48" t="s">
        <v>72</v>
      </c>
      <c r="B3072" s="48" t="s">
        <v>41</v>
      </c>
      <c r="C3072" s="48" t="s">
        <v>617</v>
      </c>
      <c r="D3072" s="48" t="s">
        <v>617</v>
      </c>
      <c r="E3072" s="48" t="s">
        <v>902</v>
      </c>
      <c r="F3072" s="48" t="s">
        <v>1077</v>
      </c>
      <c r="G3072" s="48">
        <v>18.27411</v>
      </c>
      <c r="H3072" s="48">
        <v>2</v>
      </c>
      <c r="I3072" s="48" t="s">
        <v>1574</v>
      </c>
      <c r="J3072" s="48" t="s">
        <v>68</v>
      </c>
    </row>
    <row r="3073" spans="1:10">
      <c r="A3073" s="48" t="s">
        <v>72</v>
      </c>
      <c r="B3073" s="48" t="s">
        <v>23</v>
      </c>
      <c r="C3073" s="48" t="s">
        <v>1035</v>
      </c>
      <c r="D3073" s="48" t="s">
        <v>1022</v>
      </c>
      <c r="E3073" s="48" t="s">
        <v>1021</v>
      </c>
      <c r="F3073" s="48" t="s">
        <v>1077</v>
      </c>
      <c r="G3073" s="48">
        <v>17.899760000000001</v>
      </c>
      <c r="H3073" s="48">
        <v>2</v>
      </c>
      <c r="I3073" s="48" t="s">
        <v>1574</v>
      </c>
      <c r="J3073" s="48" t="s">
        <v>68</v>
      </c>
    </row>
    <row r="3074" spans="1:10">
      <c r="A3074" s="48" t="s">
        <v>72</v>
      </c>
      <c r="B3074" s="48" t="s">
        <v>43</v>
      </c>
      <c r="C3074" s="48" t="s">
        <v>621</v>
      </c>
      <c r="D3074" s="48" t="s">
        <v>766</v>
      </c>
      <c r="E3074" s="48" t="s">
        <v>765</v>
      </c>
      <c r="F3074" s="48" t="s">
        <v>1077</v>
      </c>
      <c r="G3074" s="48">
        <v>13.19797</v>
      </c>
      <c r="H3074" s="48">
        <v>1</v>
      </c>
      <c r="I3074" s="48" t="s">
        <v>1574</v>
      </c>
      <c r="J3074" s="48" t="s">
        <v>68</v>
      </c>
    </row>
    <row r="3075" spans="1:10">
      <c r="A3075" s="48" t="s">
        <v>72</v>
      </c>
      <c r="B3075" s="48" t="s">
        <v>51</v>
      </c>
      <c r="C3075" s="48" t="s">
        <v>1039</v>
      </c>
      <c r="D3075" s="48" t="s">
        <v>969</v>
      </c>
      <c r="E3075" s="48" t="s">
        <v>968</v>
      </c>
      <c r="F3075" s="48" t="s">
        <v>1077</v>
      </c>
      <c r="G3075" s="48">
        <v>19.44444</v>
      </c>
      <c r="H3075" s="48">
        <v>2</v>
      </c>
      <c r="I3075" s="48" t="s">
        <v>1574</v>
      </c>
      <c r="J3075" s="48" t="s">
        <v>68</v>
      </c>
    </row>
    <row r="3076" spans="1:10">
      <c r="A3076" s="48" t="s">
        <v>72</v>
      </c>
      <c r="B3076" s="48" t="s">
        <v>558</v>
      </c>
      <c r="C3076" s="48" t="s">
        <v>656</v>
      </c>
      <c r="D3076" s="48" t="s">
        <v>658</v>
      </c>
      <c r="E3076" s="48" t="s">
        <v>657</v>
      </c>
      <c r="F3076" s="48" t="s">
        <v>1077</v>
      </c>
      <c r="G3076" s="48">
        <v>16.119399999999999</v>
      </c>
      <c r="H3076" s="48">
        <v>2</v>
      </c>
      <c r="I3076" s="48" t="s">
        <v>1574</v>
      </c>
      <c r="J3076" s="48" t="s">
        <v>68</v>
      </c>
    </row>
    <row r="3077" spans="1:10">
      <c r="A3077" s="48" t="s">
        <v>72</v>
      </c>
      <c r="B3077" s="48" t="s">
        <v>45</v>
      </c>
      <c r="C3077" s="48" t="s">
        <v>1047</v>
      </c>
      <c r="D3077" s="48" t="s">
        <v>648</v>
      </c>
      <c r="E3077" s="48" t="s">
        <v>647</v>
      </c>
      <c r="F3077" s="48" t="s">
        <v>1077</v>
      </c>
      <c r="G3077" s="48">
        <v>14.1129</v>
      </c>
      <c r="H3077" s="48">
        <v>2</v>
      </c>
      <c r="I3077" s="48" t="s">
        <v>1574</v>
      </c>
      <c r="J3077" s="48" t="s">
        <v>68</v>
      </c>
    </row>
    <row r="3078" spans="1:10">
      <c r="A3078" s="48" t="s">
        <v>72</v>
      </c>
      <c r="B3078" s="48" t="s">
        <v>25</v>
      </c>
      <c r="C3078" s="48" t="s">
        <v>634</v>
      </c>
      <c r="D3078" s="48" t="s">
        <v>855</v>
      </c>
      <c r="E3078" s="48" t="s">
        <v>854</v>
      </c>
      <c r="F3078" s="48" t="s">
        <v>1077</v>
      </c>
      <c r="G3078" s="48">
        <v>20</v>
      </c>
      <c r="H3078" s="48">
        <v>2</v>
      </c>
      <c r="I3078" s="48" t="s">
        <v>1574</v>
      </c>
      <c r="J3078" s="48" t="s">
        <v>68</v>
      </c>
    </row>
    <row r="3079" spans="1:10">
      <c r="A3079" s="48" t="s">
        <v>72</v>
      </c>
      <c r="B3079" s="48" t="s">
        <v>53</v>
      </c>
      <c r="C3079" s="48" t="s">
        <v>743</v>
      </c>
      <c r="D3079" s="48" t="s">
        <v>1015</v>
      </c>
      <c r="E3079" s="48" t="s">
        <v>1014</v>
      </c>
      <c r="F3079" s="48" t="s">
        <v>1077</v>
      </c>
      <c r="G3079" s="48">
        <v>18.067229999999999</v>
      </c>
      <c r="H3079" s="48">
        <v>2</v>
      </c>
      <c r="I3079" s="48" t="s">
        <v>1574</v>
      </c>
      <c r="J3079" s="48" t="s">
        <v>68</v>
      </c>
    </row>
    <row r="3080" spans="1:10">
      <c r="A3080" s="48" t="s">
        <v>72</v>
      </c>
      <c r="B3080" s="48" t="s">
        <v>23</v>
      </c>
      <c r="C3080" s="48" t="s">
        <v>1044</v>
      </c>
      <c r="D3080" s="48" t="s">
        <v>876</v>
      </c>
      <c r="E3080" s="48" t="s">
        <v>875</v>
      </c>
      <c r="F3080" s="48" t="s">
        <v>1077</v>
      </c>
      <c r="G3080" s="48">
        <v>21.582730000000002</v>
      </c>
      <c r="H3080" s="48">
        <v>2</v>
      </c>
      <c r="I3080" s="48" t="s">
        <v>1574</v>
      </c>
      <c r="J3080" s="48" t="s">
        <v>68</v>
      </c>
    </row>
    <row r="3081" spans="1:10">
      <c r="A3081" s="48" t="s">
        <v>72</v>
      </c>
      <c r="B3081" s="48" t="s">
        <v>33</v>
      </c>
      <c r="C3081" s="48" t="s">
        <v>644</v>
      </c>
      <c r="D3081" s="48" t="s">
        <v>837</v>
      </c>
      <c r="E3081" s="48" t="s">
        <v>836</v>
      </c>
      <c r="F3081" s="48" t="s">
        <v>1077</v>
      </c>
      <c r="G3081" s="48">
        <v>18.777290000000001</v>
      </c>
      <c r="H3081" s="48">
        <v>2</v>
      </c>
      <c r="I3081" s="48" t="s">
        <v>1574</v>
      </c>
      <c r="J3081" s="48" t="s">
        <v>68</v>
      </c>
    </row>
    <row r="3082" spans="1:10">
      <c r="A3082" s="48" t="s">
        <v>72</v>
      </c>
      <c r="B3082" s="48" t="s">
        <v>33</v>
      </c>
      <c r="C3082" s="48" t="s">
        <v>644</v>
      </c>
      <c r="D3082" s="48" t="s">
        <v>904</v>
      </c>
      <c r="E3082" s="48" t="s">
        <v>903</v>
      </c>
      <c r="F3082" s="48" t="s">
        <v>1077</v>
      </c>
      <c r="G3082" s="48">
        <v>18.15287</v>
      </c>
      <c r="H3082" s="48">
        <v>2</v>
      </c>
      <c r="I3082" s="48" t="s">
        <v>1574</v>
      </c>
      <c r="J3082" s="48" t="s">
        <v>68</v>
      </c>
    </row>
    <row r="3083" spans="1:10">
      <c r="A3083" s="48" t="s">
        <v>72</v>
      </c>
      <c r="B3083" s="48" t="s">
        <v>20</v>
      </c>
      <c r="C3083" s="48" t="s">
        <v>577</v>
      </c>
      <c r="D3083" s="48" t="s">
        <v>579</v>
      </c>
      <c r="E3083" s="48" t="s">
        <v>787</v>
      </c>
      <c r="F3083" s="48" t="s">
        <v>1077</v>
      </c>
      <c r="G3083" s="48">
        <v>16.161619999999999</v>
      </c>
      <c r="H3083" s="48">
        <v>2</v>
      </c>
      <c r="I3083" s="48" t="s">
        <v>1574</v>
      </c>
      <c r="J3083" s="48" t="s">
        <v>68</v>
      </c>
    </row>
    <row r="3084" spans="1:10">
      <c r="A3084" s="48" t="s">
        <v>72</v>
      </c>
      <c r="B3084" s="48" t="s">
        <v>573</v>
      </c>
      <c r="C3084" s="48" t="s">
        <v>1040</v>
      </c>
      <c r="D3084" s="48" t="s">
        <v>1010</v>
      </c>
      <c r="E3084" s="48" t="s">
        <v>1009</v>
      </c>
      <c r="F3084" s="48" t="s">
        <v>1077</v>
      </c>
      <c r="G3084" s="48">
        <v>18.322980000000001</v>
      </c>
      <c r="H3084" s="48">
        <v>2</v>
      </c>
      <c r="I3084" s="48" t="s">
        <v>1574</v>
      </c>
      <c r="J3084" s="48" t="s">
        <v>68</v>
      </c>
    </row>
    <row r="3085" spans="1:10">
      <c r="A3085" s="48" t="s">
        <v>72</v>
      </c>
      <c r="B3085" s="48" t="s">
        <v>41</v>
      </c>
      <c r="C3085" s="48" t="s">
        <v>619</v>
      </c>
      <c r="D3085" s="48" t="s">
        <v>650</v>
      </c>
      <c r="E3085" s="48" t="s">
        <v>649</v>
      </c>
      <c r="F3085" s="48" t="s">
        <v>1077</v>
      </c>
      <c r="G3085" s="48">
        <v>17.054259999999999</v>
      </c>
      <c r="H3085" s="48">
        <v>2</v>
      </c>
      <c r="I3085" s="48" t="s">
        <v>1574</v>
      </c>
      <c r="J3085" s="48" t="s">
        <v>68</v>
      </c>
    </row>
    <row r="3086" spans="1:10">
      <c r="A3086" s="48" t="s">
        <v>72</v>
      </c>
      <c r="B3086" s="48" t="s">
        <v>39</v>
      </c>
      <c r="C3086" s="48" t="s">
        <v>615</v>
      </c>
      <c r="D3086" s="48" t="s">
        <v>615</v>
      </c>
      <c r="E3086" s="48" t="s">
        <v>694</v>
      </c>
      <c r="F3086" s="48" t="s">
        <v>1077</v>
      </c>
      <c r="G3086" s="48">
        <v>18.75</v>
      </c>
      <c r="H3086" s="48">
        <v>2</v>
      </c>
      <c r="I3086" s="48" t="s">
        <v>1574</v>
      </c>
      <c r="J3086" s="48" t="s">
        <v>68</v>
      </c>
    </row>
    <row r="3087" spans="1:10">
      <c r="A3087" s="48" t="s">
        <v>72</v>
      </c>
      <c r="B3087" s="48" t="s">
        <v>18</v>
      </c>
      <c r="C3087" s="48" t="s">
        <v>1102</v>
      </c>
      <c r="D3087" s="48" t="s">
        <v>1102</v>
      </c>
      <c r="E3087" s="48" t="s">
        <v>1013</v>
      </c>
      <c r="F3087" s="48" t="s">
        <v>1077</v>
      </c>
      <c r="G3087" s="48">
        <v>17.406739999999999</v>
      </c>
      <c r="I3087" s="48" t="s">
        <v>1574</v>
      </c>
      <c r="J3087" s="48" t="s">
        <v>68</v>
      </c>
    </row>
    <row r="3088" spans="1:10">
      <c r="A3088" s="48" t="s">
        <v>72</v>
      </c>
      <c r="B3088" s="48" t="s">
        <v>17</v>
      </c>
      <c r="C3088" s="48" t="s">
        <v>1037</v>
      </c>
      <c r="D3088" s="48" t="s">
        <v>913</v>
      </c>
      <c r="E3088" s="48" t="s">
        <v>912</v>
      </c>
      <c r="F3088" s="48" t="s">
        <v>1077</v>
      </c>
      <c r="G3088" s="48">
        <v>13.15789</v>
      </c>
      <c r="H3088" s="48">
        <v>2</v>
      </c>
      <c r="I3088" s="48" t="s">
        <v>1574</v>
      </c>
      <c r="J3088" s="48" t="s">
        <v>68</v>
      </c>
    </row>
    <row r="3089" spans="1:10">
      <c r="A3089" s="48" t="s">
        <v>72</v>
      </c>
      <c r="B3089" s="48" t="s">
        <v>31</v>
      </c>
      <c r="C3089" s="48" t="s">
        <v>678</v>
      </c>
      <c r="D3089" s="48" t="s">
        <v>1024</v>
      </c>
      <c r="E3089" s="48" t="s">
        <v>1023</v>
      </c>
      <c r="F3089" s="48" t="s">
        <v>1077</v>
      </c>
      <c r="G3089" s="48">
        <v>12.179489999999999</v>
      </c>
      <c r="H3089" s="48">
        <v>2</v>
      </c>
      <c r="I3089" s="48" t="s">
        <v>1574</v>
      </c>
      <c r="J3089" s="48" t="s">
        <v>68</v>
      </c>
    </row>
    <row r="3090" spans="1:10">
      <c r="A3090" s="48" t="s">
        <v>72</v>
      </c>
      <c r="B3090" s="48" t="s">
        <v>573</v>
      </c>
      <c r="C3090" s="48" t="s">
        <v>1043</v>
      </c>
      <c r="D3090" s="48" t="s">
        <v>813</v>
      </c>
      <c r="E3090" s="48" t="s">
        <v>812</v>
      </c>
      <c r="F3090" s="48" t="s">
        <v>1077</v>
      </c>
      <c r="G3090" s="48">
        <v>20.512820000000001</v>
      </c>
      <c r="H3090" s="48">
        <v>2</v>
      </c>
      <c r="I3090" s="48" t="s">
        <v>1574</v>
      </c>
      <c r="J3090" s="48" t="s">
        <v>68</v>
      </c>
    </row>
    <row r="3091" spans="1:10">
      <c r="A3091" s="48" t="s">
        <v>72</v>
      </c>
      <c r="B3091" s="48" t="s">
        <v>573</v>
      </c>
      <c r="C3091" s="48" t="s">
        <v>1040</v>
      </c>
      <c r="D3091" s="48" t="s">
        <v>977</v>
      </c>
      <c r="E3091" s="48" t="s">
        <v>976</v>
      </c>
      <c r="F3091" s="48" t="s">
        <v>1077</v>
      </c>
      <c r="G3091" s="48">
        <v>18.934909999999999</v>
      </c>
      <c r="H3091" s="48">
        <v>2</v>
      </c>
      <c r="I3091" s="48" t="s">
        <v>1574</v>
      </c>
      <c r="J3091" s="48" t="s">
        <v>68</v>
      </c>
    </row>
    <row r="3092" spans="1:10">
      <c r="A3092" s="48" t="s">
        <v>72</v>
      </c>
      <c r="B3092" s="48" t="s">
        <v>123</v>
      </c>
      <c r="C3092" s="48" t="s">
        <v>638</v>
      </c>
      <c r="D3092" s="48" t="s">
        <v>786</v>
      </c>
      <c r="E3092" s="48" t="s">
        <v>785</v>
      </c>
      <c r="F3092" s="48" t="s">
        <v>1077</v>
      </c>
      <c r="G3092" s="48">
        <v>25.874130000000001</v>
      </c>
      <c r="H3092" s="48">
        <v>3</v>
      </c>
      <c r="I3092" s="48" t="s">
        <v>1574</v>
      </c>
      <c r="J3092" s="48" t="s">
        <v>68</v>
      </c>
    </row>
    <row r="3093" spans="1:10">
      <c r="A3093" s="48" t="s">
        <v>72</v>
      </c>
      <c r="B3093" s="48" t="s">
        <v>558</v>
      </c>
      <c r="C3093" s="48" t="s">
        <v>660</v>
      </c>
      <c r="D3093" s="48" t="s">
        <v>780</v>
      </c>
      <c r="E3093" s="48" t="s">
        <v>779</v>
      </c>
      <c r="F3093" s="48" t="s">
        <v>1077</v>
      </c>
      <c r="G3093" s="48">
        <v>14.96815</v>
      </c>
      <c r="H3093" s="48">
        <v>2</v>
      </c>
      <c r="I3093" s="48" t="s">
        <v>1574</v>
      </c>
      <c r="J3093" s="48" t="s">
        <v>68</v>
      </c>
    </row>
    <row r="3094" spans="1:10">
      <c r="A3094" s="48" t="s">
        <v>72</v>
      </c>
      <c r="B3094" s="48" t="s">
        <v>123</v>
      </c>
      <c r="C3094" s="48" t="s">
        <v>638</v>
      </c>
      <c r="D3094" s="48" t="s">
        <v>817</v>
      </c>
      <c r="E3094" s="48" t="s">
        <v>816</v>
      </c>
      <c r="F3094" s="48" t="s">
        <v>1077</v>
      </c>
      <c r="G3094" s="48">
        <v>21.556889999999999</v>
      </c>
      <c r="H3094" s="48">
        <v>2</v>
      </c>
      <c r="I3094" s="48" t="s">
        <v>1574</v>
      </c>
      <c r="J3094" s="48" t="s">
        <v>68</v>
      </c>
    </row>
    <row r="3095" spans="1:10">
      <c r="A3095" s="48" t="s">
        <v>72</v>
      </c>
      <c r="B3095" s="48" t="s">
        <v>39</v>
      </c>
      <c r="C3095" s="48" t="s">
        <v>1042</v>
      </c>
      <c r="D3095" s="48" t="s">
        <v>698</v>
      </c>
      <c r="E3095" s="48" t="s">
        <v>697</v>
      </c>
      <c r="F3095" s="48" t="s">
        <v>1077</v>
      </c>
      <c r="G3095" s="48">
        <v>16.371680000000001</v>
      </c>
      <c r="H3095" s="48">
        <v>2</v>
      </c>
      <c r="I3095" s="48" t="s">
        <v>1574</v>
      </c>
      <c r="J3095" s="48" t="s">
        <v>68</v>
      </c>
    </row>
    <row r="3096" spans="1:10">
      <c r="A3096" s="48" t="s">
        <v>72</v>
      </c>
      <c r="B3096" s="48" t="s">
        <v>558</v>
      </c>
      <c r="C3096" s="48" t="s">
        <v>1038</v>
      </c>
      <c r="D3096" s="48" t="s">
        <v>935</v>
      </c>
      <c r="E3096" s="48" t="s">
        <v>934</v>
      </c>
      <c r="F3096" s="48" t="s">
        <v>1077</v>
      </c>
      <c r="G3096" s="48">
        <v>18.053100000000001</v>
      </c>
      <c r="H3096" s="48">
        <v>2</v>
      </c>
      <c r="I3096" s="48" t="s">
        <v>1574</v>
      </c>
      <c r="J3096" s="48" t="s">
        <v>68</v>
      </c>
    </row>
    <row r="3097" spans="1:10">
      <c r="A3097" s="48" t="s">
        <v>72</v>
      </c>
      <c r="B3097" s="48" t="s">
        <v>29</v>
      </c>
      <c r="C3097" s="48" t="s">
        <v>29</v>
      </c>
      <c r="D3097" s="48" t="s">
        <v>947</v>
      </c>
      <c r="E3097" s="48" t="s">
        <v>946</v>
      </c>
      <c r="F3097" s="48" t="s">
        <v>1077</v>
      </c>
      <c r="G3097" s="48">
        <v>17.01389</v>
      </c>
      <c r="H3097" s="48">
        <v>2</v>
      </c>
      <c r="I3097" s="48" t="s">
        <v>1574</v>
      </c>
      <c r="J3097" s="48" t="s">
        <v>68</v>
      </c>
    </row>
    <row r="3098" spans="1:10">
      <c r="A3098" s="48" t="s">
        <v>72</v>
      </c>
      <c r="B3098" s="48" t="s">
        <v>45</v>
      </c>
      <c r="C3098" s="48" t="s">
        <v>1047</v>
      </c>
      <c r="D3098" s="48" t="s">
        <v>957</v>
      </c>
      <c r="E3098" s="48" t="s">
        <v>956</v>
      </c>
      <c r="F3098" s="48" t="s">
        <v>1077</v>
      </c>
      <c r="G3098" s="48">
        <v>21.052630000000001</v>
      </c>
      <c r="H3098" s="48">
        <v>2</v>
      </c>
      <c r="I3098" s="48" t="s">
        <v>1574</v>
      </c>
      <c r="J3098" s="48" t="s">
        <v>68</v>
      </c>
    </row>
    <row r="3099" spans="1:10">
      <c r="A3099" s="48" t="s">
        <v>72</v>
      </c>
      <c r="B3099" s="48" t="s">
        <v>45</v>
      </c>
      <c r="C3099" s="48" t="s">
        <v>1047</v>
      </c>
      <c r="D3099" s="48" t="s">
        <v>843</v>
      </c>
      <c r="E3099" s="48" t="s">
        <v>842</v>
      </c>
      <c r="F3099" s="48" t="s">
        <v>1077</v>
      </c>
      <c r="G3099" s="48">
        <v>15.207369999999999</v>
      </c>
      <c r="H3099" s="48">
        <v>2</v>
      </c>
      <c r="I3099" s="48" t="s">
        <v>1574</v>
      </c>
      <c r="J3099" s="48" t="s">
        <v>68</v>
      </c>
    </row>
    <row r="3100" spans="1:10">
      <c r="A3100" s="48" t="s">
        <v>72</v>
      </c>
      <c r="B3100" s="48" t="s">
        <v>47</v>
      </c>
      <c r="C3100" s="48" t="s">
        <v>47</v>
      </c>
      <c r="D3100" s="48" t="s">
        <v>971</v>
      </c>
      <c r="E3100" s="48" t="s">
        <v>970</v>
      </c>
      <c r="F3100" s="48" t="s">
        <v>1077</v>
      </c>
      <c r="G3100" s="48">
        <v>23.024049999999999</v>
      </c>
      <c r="H3100" s="48">
        <v>3</v>
      </c>
      <c r="I3100" s="48" t="s">
        <v>1574</v>
      </c>
      <c r="J3100" s="48" t="s">
        <v>68</v>
      </c>
    </row>
    <row r="3101" spans="1:10">
      <c r="A3101" s="48" t="s">
        <v>72</v>
      </c>
      <c r="B3101" s="48" t="s">
        <v>17</v>
      </c>
      <c r="C3101" s="48" t="s">
        <v>1037</v>
      </c>
      <c r="D3101" s="48" t="s">
        <v>764</v>
      </c>
      <c r="E3101" s="48" t="s">
        <v>763</v>
      </c>
      <c r="F3101" s="48" t="s">
        <v>1077</v>
      </c>
      <c r="G3101" s="48">
        <v>21.739129999999999</v>
      </c>
      <c r="H3101" s="48">
        <v>2</v>
      </c>
      <c r="I3101" s="48" t="s">
        <v>1574</v>
      </c>
      <c r="J3101" s="48" t="s">
        <v>68</v>
      </c>
    </row>
    <row r="3102" spans="1:10">
      <c r="A3102" s="48" t="s">
        <v>72</v>
      </c>
      <c r="B3102" s="48" t="s">
        <v>17</v>
      </c>
      <c r="C3102" s="48" t="s">
        <v>1037</v>
      </c>
      <c r="D3102" s="48" t="s">
        <v>796</v>
      </c>
      <c r="E3102" s="48" t="s">
        <v>795</v>
      </c>
      <c r="F3102" s="48" t="s">
        <v>1077</v>
      </c>
      <c r="G3102" s="48">
        <v>16.850829999999998</v>
      </c>
      <c r="H3102" s="48">
        <v>2</v>
      </c>
      <c r="I3102" s="48" t="s">
        <v>1574</v>
      </c>
      <c r="J3102" s="48" t="s">
        <v>68</v>
      </c>
    </row>
    <row r="3103" spans="1:10">
      <c r="A3103" s="48" t="s">
        <v>72</v>
      </c>
      <c r="B3103" s="48" t="s">
        <v>51</v>
      </c>
      <c r="C3103" s="48" t="s">
        <v>1039</v>
      </c>
      <c r="D3103" s="48" t="s">
        <v>718</v>
      </c>
      <c r="E3103" s="48" t="s">
        <v>717</v>
      </c>
      <c r="F3103" s="48" t="s">
        <v>1077</v>
      </c>
      <c r="G3103" s="48">
        <v>24.066389999999998</v>
      </c>
      <c r="H3103" s="48">
        <v>3</v>
      </c>
      <c r="I3103" s="48" t="s">
        <v>1574</v>
      </c>
      <c r="J3103" s="48" t="s">
        <v>68</v>
      </c>
    </row>
    <row r="3104" spans="1:10">
      <c r="A3104" s="48" t="s">
        <v>72</v>
      </c>
      <c r="B3104" s="48" t="s">
        <v>33</v>
      </c>
      <c r="C3104" s="48" t="s">
        <v>644</v>
      </c>
      <c r="D3104" s="48" t="s">
        <v>831</v>
      </c>
      <c r="E3104" s="48" t="s">
        <v>830</v>
      </c>
      <c r="F3104" s="48" t="s">
        <v>1077</v>
      </c>
      <c r="G3104" s="48">
        <v>18.65672</v>
      </c>
      <c r="H3104" s="48">
        <v>2</v>
      </c>
      <c r="I3104" s="48" t="s">
        <v>1574</v>
      </c>
      <c r="J3104" s="48" t="s">
        <v>68</v>
      </c>
    </row>
    <row r="3105" spans="1:10">
      <c r="A3105" s="48" t="s">
        <v>72</v>
      </c>
      <c r="B3105" s="48" t="s">
        <v>29</v>
      </c>
      <c r="C3105" s="48" t="s">
        <v>29</v>
      </c>
      <c r="D3105" s="48" t="s">
        <v>689</v>
      </c>
      <c r="E3105" s="48" t="s">
        <v>688</v>
      </c>
      <c r="F3105" s="48" t="s">
        <v>1077</v>
      </c>
      <c r="G3105" s="48">
        <v>14.25061</v>
      </c>
      <c r="H3105" s="48">
        <v>2</v>
      </c>
      <c r="I3105" s="48" t="s">
        <v>1574</v>
      </c>
      <c r="J3105" s="48" t="s">
        <v>68</v>
      </c>
    </row>
    <row r="3106" spans="1:10">
      <c r="A3106" s="48" t="s">
        <v>72</v>
      </c>
      <c r="B3106" s="48" t="s">
        <v>47</v>
      </c>
      <c r="C3106" s="48" t="s">
        <v>47</v>
      </c>
      <c r="D3106" s="48" t="s">
        <v>931</v>
      </c>
      <c r="E3106" s="48" t="s">
        <v>930</v>
      </c>
      <c r="F3106" s="48" t="s">
        <v>1077</v>
      </c>
      <c r="G3106" s="48">
        <v>13.68821</v>
      </c>
      <c r="H3106" s="48">
        <v>2</v>
      </c>
      <c r="I3106" s="48" t="s">
        <v>1574</v>
      </c>
      <c r="J3106" s="48" t="s">
        <v>68</v>
      </c>
    </row>
    <row r="3107" spans="1:10">
      <c r="A3107" s="48" t="s">
        <v>72</v>
      </c>
      <c r="B3107" s="48" t="s">
        <v>17</v>
      </c>
      <c r="C3107" s="48" t="s">
        <v>1037</v>
      </c>
      <c r="D3107" s="48" t="s">
        <v>951</v>
      </c>
      <c r="E3107" s="48" t="s">
        <v>950</v>
      </c>
      <c r="F3107" s="48" t="s">
        <v>1077</v>
      </c>
      <c r="G3107" s="48">
        <v>15.14085</v>
      </c>
      <c r="H3107" s="48">
        <v>2</v>
      </c>
      <c r="I3107" s="48" t="s">
        <v>1574</v>
      </c>
      <c r="J3107" s="48" t="s">
        <v>68</v>
      </c>
    </row>
    <row r="3108" spans="1:10">
      <c r="A3108" s="48" t="s">
        <v>72</v>
      </c>
      <c r="B3108" s="48" t="s">
        <v>557</v>
      </c>
      <c r="C3108" s="48" t="s">
        <v>750</v>
      </c>
      <c r="D3108" s="48" t="s">
        <v>750</v>
      </c>
      <c r="E3108" s="48" t="s">
        <v>861</v>
      </c>
      <c r="F3108" s="48" t="s">
        <v>1077</v>
      </c>
      <c r="G3108" s="48">
        <v>16.153849999999998</v>
      </c>
      <c r="H3108" s="48">
        <v>2</v>
      </c>
      <c r="I3108" s="48" t="s">
        <v>1574</v>
      </c>
      <c r="J3108" s="48" t="s">
        <v>68</v>
      </c>
    </row>
    <row r="3109" spans="1:10">
      <c r="A3109" s="48" t="s">
        <v>72</v>
      </c>
      <c r="B3109" s="48" t="s">
        <v>573</v>
      </c>
      <c r="C3109" s="48" t="s">
        <v>1040</v>
      </c>
      <c r="D3109" s="48" t="s">
        <v>975</v>
      </c>
      <c r="E3109" s="48" t="s">
        <v>974</v>
      </c>
      <c r="F3109" s="48" t="s">
        <v>1077</v>
      </c>
      <c r="G3109" s="48">
        <v>16.766470000000002</v>
      </c>
      <c r="H3109" s="48">
        <v>2</v>
      </c>
      <c r="I3109" s="48" t="s">
        <v>1574</v>
      </c>
      <c r="J3109" s="48" t="s">
        <v>68</v>
      </c>
    </row>
    <row r="3110" spans="1:10">
      <c r="A3110" s="48" t="s">
        <v>72</v>
      </c>
      <c r="B3110" s="48" t="s">
        <v>25</v>
      </c>
      <c r="C3110" s="48" t="s">
        <v>634</v>
      </c>
      <c r="D3110" s="48" t="s">
        <v>1098</v>
      </c>
      <c r="E3110" s="48" t="s">
        <v>633</v>
      </c>
      <c r="F3110" s="48" t="s">
        <v>1077</v>
      </c>
      <c r="G3110" s="48">
        <v>22.541340000000002</v>
      </c>
      <c r="H3110" s="48">
        <v>3</v>
      </c>
      <c r="I3110" s="48" t="s">
        <v>1574</v>
      </c>
      <c r="J3110" s="48" t="s">
        <v>68</v>
      </c>
    </row>
    <row r="3111" spans="1:10">
      <c r="A3111" s="48" t="s">
        <v>72</v>
      </c>
      <c r="B3111" s="48" t="s">
        <v>25</v>
      </c>
      <c r="C3111" s="48" t="s">
        <v>636</v>
      </c>
      <c r="D3111" s="48" t="s">
        <v>1099</v>
      </c>
      <c r="E3111" s="48" t="s">
        <v>635</v>
      </c>
      <c r="F3111" s="48" t="s">
        <v>1077</v>
      </c>
      <c r="G3111" s="48">
        <v>17.305319999999998</v>
      </c>
      <c r="H3111" s="48">
        <v>2</v>
      </c>
      <c r="I3111" s="48" t="s">
        <v>1574</v>
      </c>
      <c r="J3111" s="48" t="s">
        <v>68</v>
      </c>
    </row>
    <row r="3112" spans="1:10">
      <c r="A3112" s="48" t="s">
        <v>72</v>
      </c>
      <c r="B3112" s="48" t="s">
        <v>123</v>
      </c>
      <c r="C3112" s="48" t="s">
        <v>638</v>
      </c>
      <c r="D3112" s="48" t="s">
        <v>1100</v>
      </c>
      <c r="E3112" s="48" t="s">
        <v>637</v>
      </c>
      <c r="F3112" s="48" t="s">
        <v>1077</v>
      </c>
      <c r="G3112" s="48">
        <v>19.251049999999999</v>
      </c>
      <c r="H3112" s="48">
        <v>3</v>
      </c>
      <c r="I3112" s="48" t="s">
        <v>1574</v>
      </c>
      <c r="J3112" s="48" t="s">
        <v>68</v>
      </c>
    </row>
    <row r="3113" spans="1:10">
      <c r="A3113" s="48" t="s">
        <v>72</v>
      </c>
      <c r="B3113" s="48" t="s">
        <v>23</v>
      </c>
      <c r="C3113" s="48" t="s">
        <v>1044</v>
      </c>
      <c r="D3113" s="48" t="s">
        <v>996</v>
      </c>
      <c r="E3113" s="48" t="s">
        <v>995</v>
      </c>
      <c r="F3113" s="48" t="s">
        <v>1077</v>
      </c>
      <c r="G3113" s="48">
        <v>22.77778</v>
      </c>
      <c r="H3113" s="48">
        <v>2</v>
      </c>
      <c r="I3113" s="48" t="s">
        <v>1574</v>
      </c>
      <c r="J3113" s="48" t="s">
        <v>68</v>
      </c>
    </row>
    <row r="3114" spans="1:10">
      <c r="A3114" s="48" t="s">
        <v>72</v>
      </c>
      <c r="B3114" s="48" t="s">
        <v>31</v>
      </c>
      <c r="C3114" s="48" t="s">
        <v>678</v>
      </c>
      <c r="D3114" s="48" t="s">
        <v>758</v>
      </c>
      <c r="E3114" s="48" t="s">
        <v>757</v>
      </c>
      <c r="F3114" s="48" t="s">
        <v>1077</v>
      </c>
      <c r="G3114" s="48">
        <v>17.543859999999999</v>
      </c>
      <c r="H3114" s="48">
        <v>2</v>
      </c>
      <c r="I3114" s="48" t="s">
        <v>1574</v>
      </c>
      <c r="J3114" s="48" t="s">
        <v>68</v>
      </c>
    </row>
    <row r="3115" spans="1:10">
      <c r="A3115" s="48" t="s">
        <v>72</v>
      </c>
      <c r="B3115" s="48" t="s">
        <v>558</v>
      </c>
      <c r="C3115" s="48" t="s">
        <v>660</v>
      </c>
      <c r="D3115" s="48" t="s">
        <v>985</v>
      </c>
      <c r="E3115" s="48" t="s">
        <v>984</v>
      </c>
      <c r="F3115" s="48" t="s">
        <v>1077</v>
      </c>
      <c r="G3115" s="48">
        <v>12.727270000000001</v>
      </c>
      <c r="H3115" s="48">
        <v>1</v>
      </c>
      <c r="I3115" s="48" t="s">
        <v>1574</v>
      </c>
      <c r="J3115" s="48" t="s">
        <v>68</v>
      </c>
    </row>
    <row r="3116" spans="1:10">
      <c r="A3116" s="48" t="s">
        <v>72</v>
      </c>
      <c r="B3116" s="48" t="s">
        <v>51</v>
      </c>
      <c r="C3116" s="48" t="s">
        <v>1039</v>
      </c>
      <c r="D3116" s="48" t="s">
        <v>807</v>
      </c>
      <c r="E3116" s="48" t="s">
        <v>806</v>
      </c>
      <c r="F3116" s="48" t="s">
        <v>1077</v>
      </c>
      <c r="G3116" s="48">
        <v>16.40625</v>
      </c>
      <c r="H3116" s="48">
        <v>2</v>
      </c>
      <c r="I3116" s="48" t="s">
        <v>1574</v>
      </c>
      <c r="J3116" s="48" t="s">
        <v>68</v>
      </c>
    </row>
    <row r="3117" spans="1:10">
      <c r="A3117" s="48" t="s">
        <v>72</v>
      </c>
      <c r="B3117" s="48" t="s">
        <v>45</v>
      </c>
      <c r="C3117" s="48" t="s">
        <v>1047</v>
      </c>
      <c r="D3117" s="48" t="s">
        <v>919</v>
      </c>
      <c r="E3117" s="48" t="s">
        <v>918</v>
      </c>
      <c r="F3117" s="48" t="s">
        <v>1077</v>
      </c>
      <c r="G3117" s="48">
        <v>17.883209999999998</v>
      </c>
      <c r="H3117" s="48">
        <v>2</v>
      </c>
      <c r="I3117" s="48" t="s">
        <v>1574</v>
      </c>
      <c r="J3117" s="48" t="s">
        <v>68</v>
      </c>
    </row>
    <row r="3118" spans="1:10">
      <c r="A3118" s="48" t="s">
        <v>72</v>
      </c>
      <c r="B3118" s="48" t="s">
        <v>573</v>
      </c>
      <c r="C3118" s="48" t="s">
        <v>1043</v>
      </c>
      <c r="D3118" s="48" t="s">
        <v>774</v>
      </c>
      <c r="E3118" s="48" t="s">
        <v>773</v>
      </c>
      <c r="F3118" s="48" t="s">
        <v>1077</v>
      </c>
      <c r="G3118" s="48">
        <v>16.14583</v>
      </c>
      <c r="H3118" s="48">
        <v>2</v>
      </c>
      <c r="I3118" s="48" t="s">
        <v>1574</v>
      </c>
      <c r="J3118" s="48" t="s">
        <v>68</v>
      </c>
    </row>
    <row r="3119" spans="1:10">
      <c r="A3119" s="48" t="s">
        <v>72</v>
      </c>
      <c r="B3119" s="48" t="s">
        <v>25</v>
      </c>
      <c r="C3119" s="48" t="s">
        <v>636</v>
      </c>
      <c r="D3119" s="48" t="s">
        <v>886</v>
      </c>
      <c r="E3119" s="48" t="s">
        <v>885</v>
      </c>
      <c r="F3119" s="48" t="s">
        <v>1077</v>
      </c>
      <c r="G3119" s="48">
        <v>13.84615</v>
      </c>
      <c r="H3119" s="48">
        <v>2</v>
      </c>
      <c r="I3119" s="48" t="s">
        <v>1574</v>
      </c>
      <c r="J3119" s="48" t="s">
        <v>68</v>
      </c>
    </row>
    <row r="3120" spans="1:10">
      <c r="A3120" s="48" t="s">
        <v>72</v>
      </c>
      <c r="B3120" s="48" t="s">
        <v>23</v>
      </c>
      <c r="C3120" s="48" t="s">
        <v>708</v>
      </c>
      <c r="D3120" s="48" t="s">
        <v>710</v>
      </c>
      <c r="E3120" s="48" t="s">
        <v>709</v>
      </c>
      <c r="F3120" s="48" t="s">
        <v>1077</v>
      </c>
      <c r="G3120" s="48">
        <v>20.892019999999999</v>
      </c>
      <c r="H3120" s="48">
        <v>2</v>
      </c>
      <c r="I3120" s="48" t="s">
        <v>1574</v>
      </c>
      <c r="J3120" s="48" t="s">
        <v>68</v>
      </c>
    </row>
    <row r="3121" spans="1:10">
      <c r="A3121" s="48" t="s">
        <v>72</v>
      </c>
      <c r="B3121" s="48" t="s">
        <v>33</v>
      </c>
      <c r="C3121" s="48" t="s">
        <v>644</v>
      </c>
      <c r="D3121" s="48" t="s">
        <v>908</v>
      </c>
      <c r="E3121" s="48" t="s">
        <v>907</v>
      </c>
      <c r="F3121" s="48" t="s">
        <v>1077</v>
      </c>
      <c r="G3121" s="48">
        <v>13.934430000000001</v>
      </c>
      <c r="H3121" s="48">
        <v>2</v>
      </c>
      <c r="I3121" s="48" t="s">
        <v>1574</v>
      </c>
      <c r="J3121" s="48" t="s">
        <v>68</v>
      </c>
    </row>
    <row r="3122" spans="1:10">
      <c r="A3122" s="48" t="s">
        <v>72</v>
      </c>
      <c r="B3122" s="48" t="s">
        <v>27</v>
      </c>
      <c r="C3122" s="48" t="s">
        <v>539</v>
      </c>
      <c r="D3122" s="48" t="s">
        <v>539</v>
      </c>
      <c r="E3122" s="48" t="s">
        <v>539</v>
      </c>
      <c r="F3122" s="48" t="s">
        <v>1077</v>
      </c>
      <c r="I3122" s="48" t="s">
        <v>1574</v>
      </c>
      <c r="J3122" s="48" t="s">
        <v>68</v>
      </c>
    </row>
    <row r="3123" spans="1:10" hidden="1">
      <c r="A3123" s="48" t="s">
        <v>96</v>
      </c>
      <c r="B3123" s="48" t="s">
        <v>23</v>
      </c>
      <c r="C3123" s="48" t="s">
        <v>683</v>
      </c>
      <c r="D3123" s="48" t="s">
        <v>1081</v>
      </c>
      <c r="E3123" s="48" t="s">
        <v>682</v>
      </c>
      <c r="F3123" s="48" t="s">
        <v>1077</v>
      </c>
      <c r="G3123" s="48">
        <v>74.553330000000003</v>
      </c>
      <c r="H3123" s="48">
        <v>3</v>
      </c>
      <c r="I3123" s="48" t="s">
        <v>1242</v>
      </c>
      <c r="J3123" s="48" t="s">
        <v>60</v>
      </c>
    </row>
    <row r="3124" spans="1:10" hidden="1">
      <c r="A3124" s="48" t="s">
        <v>96</v>
      </c>
      <c r="B3124" s="48" t="s">
        <v>25</v>
      </c>
      <c r="C3124" s="48" t="s">
        <v>1041</v>
      </c>
      <c r="D3124" s="48" t="s">
        <v>1103</v>
      </c>
      <c r="E3124" s="48" t="s">
        <v>628</v>
      </c>
      <c r="F3124" s="48" t="s">
        <v>1077</v>
      </c>
      <c r="G3124" s="48">
        <v>77.091899999999995</v>
      </c>
      <c r="H3124" s="48">
        <v>3</v>
      </c>
      <c r="I3124" s="48" t="s">
        <v>1242</v>
      </c>
      <c r="J3124" s="48" t="s">
        <v>60</v>
      </c>
    </row>
    <row r="3125" spans="1:10" hidden="1">
      <c r="A3125" s="48" t="s">
        <v>96</v>
      </c>
      <c r="B3125" s="48" t="s">
        <v>25</v>
      </c>
      <c r="C3125" s="48" t="s">
        <v>631</v>
      </c>
      <c r="D3125" s="48" t="s">
        <v>1097</v>
      </c>
      <c r="E3125" s="48" t="s">
        <v>630</v>
      </c>
      <c r="F3125" s="48" t="s">
        <v>1077</v>
      </c>
      <c r="G3125" s="48">
        <v>74.205399999999997</v>
      </c>
      <c r="H3125" s="48">
        <v>3</v>
      </c>
      <c r="I3125" s="48" t="s">
        <v>1242</v>
      </c>
      <c r="J3125" s="48" t="s">
        <v>60</v>
      </c>
    </row>
    <row r="3126" spans="1:10" hidden="1">
      <c r="A3126" s="48" t="s">
        <v>96</v>
      </c>
      <c r="B3126" s="48" t="s">
        <v>25</v>
      </c>
      <c r="C3126" s="48" t="s">
        <v>1045</v>
      </c>
      <c r="D3126" s="48" t="s">
        <v>1111</v>
      </c>
      <c r="E3126" s="48" t="s">
        <v>632</v>
      </c>
      <c r="F3126" s="48" t="s">
        <v>1077</v>
      </c>
      <c r="G3126" s="48">
        <v>75.054479999999998</v>
      </c>
      <c r="H3126" s="48">
        <v>3</v>
      </c>
      <c r="I3126" s="48" t="s">
        <v>1242</v>
      </c>
      <c r="J3126" s="48" t="s">
        <v>60</v>
      </c>
    </row>
    <row r="3127" spans="1:10" hidden="1">
      <c r="A3127" s="48" t="s">
        <v>96</v>
      </c>
      <c r="B3127" s="48" t="s">
        <v>25</v>
      </c>
      <c r="C3127" s="48" t="s">
        <v>634</v>
      </c>
      <c r="D3127" s="48" t="s">
        <v>1098</v>
      </c>
      <c r="E3127" s="48" t="s">
        <v>633</v>
      </c>
      <c r="F3127" s="48" t="s">
        <v>1077</v>
      </c>
      <c r="G3127" s="48">
        <v>70.366699999999994</v>
      </c>
      <c r="H3127" s="48">
        <v>3</v>
      </c>
      <c r="I3127" s="48" t="s">
        <v>1242</v>
      </c>
      <c r="J3127" s="48" t="s">
        <v>60</v>
      </c>
    </row>
    <row r="3128" spans="1:10" hidden="1">
      <c r="A3128" s="48" t="s">
        <v>96</v>
      </c>
      <c r="B3128" s="48" t="s">
        <v>25</v>
      </c>
      <c r="C3128" s="48" t="s">
        <v>636</v>
      </c>
      <c r="D3128" s="48" t="s">
        <v>1099</v>
      </c>
      <c r="E3128" s="48" t="s">
        <v>635</v>
      </c>
      <c r="F3128" s="48" t="s">
        <v>1077</v>
      </c>
      <c r="G3128" s="48">
        <v>71.265709999999999</v>
      </c>
      <c r="H3128" s="48">
        <v>3</v>
      </c>
      <c r="I3128" s="48" t="s">
        <v>1242</v>
      </c>
      <c r="J3128" s="48" t="s">
        <v>60</v>
      </c>
    </row>
    <row r="3129" spans="1:10" hidden="1">
      <c r="A3129" s="48" t="s">
        <v>96</v>
      </c>
      <c r="B3129" s="48" t="s">
        <v>27</v>
      </c>
      <c r="C3129" s="48" t="s">
        <v>750</v>
      </c>
      <c r="D3129" s="48" t="s">
        <v>1082</v>
      </c>
      <c r="E3129" s="48" t="s">
        <v>749</v>
      </c>
      <c r="F3129" s="48" t="s">
        <v>1077</v>
      </c>
      <c r="G3129" s="48">
        <v>68.313699999999997</v>
      </c>
      <c r="H3129" s="48">
        <v>3</v>
      </c>
      <c r="I3129" s="48" t="s">
        <v>1242</v>
      </c>
      <c r="J3129" s="48" t="s">
        <v>60</v>
      </c>
    </row>
    <row r="3130" spans="1:10" hidden="1">
      <c r="A3130" s="48" t="s">
        <v>96</v>
      </c>
      <c r="B3130" s="48" t="s">
        <v>27</v>
      </c>
      <c r="C3130" s="48" t="s">
        <v>1036</v>
      </c>
      <c r="D3130" s="48" t="s">
        <v>1104</v>
      </c>
      <c r="E3130" s="48" t="s">
        <v>725</v>
      </c>
      <c r="F3130" s="48" t="s">
        <v>1077</v>
      </c>
      <c r="G3130" s="48">
        <v>73.987110000000001</v>
      </c>
      <c r="H3130" s="48">
        <v>3</v>
      </c>
      <c r="I3130" s="48" t="s">
        <v>1242</v>
      </c>
      <c r="J3130" s="48" t="s">
        <v>60</v>
      </c>
    </row>
    <row r="3131" spans="1:10" hidden="1">
      <c r="A3131" s="48" t="s">
        <v>96</v>
      </c>
      <c r="B3131" s="48" t="s">
        <v>27</v>
      </c>
      <c r="C3131" s="48" t="s">
        <v>752</v>
      </c>
      <c r="D3131" s="48" t="s">
        <v>1083</v>
      </c>
      <c r="E3131" s="48" t="s">
        <v>751</v>
      </c>
      <c r="F3131" s="48" t="s">
        <v>1077</v>
      </c>
      <c r="G3131" s="48">
        <v>73.975819999999999</v>
      </c>
      <c r="H3131" s="48">
        <v>3</v>
      </c>
      <c r="I3131" s="48" t="s">
        <v>1242</v>
      </c>
      <c r="J3131" s="48" t="s">
        <v>60</v>
      </c>
    </row>
    <row r="3132" spans="1:10" hidden="1">
      <c r="A3132" s="48" t="s">
        <v>96</v>
      </c>
      <c r="B3132" s="48" t="s">
        <v>27</v>
      </c>
      <c r="C3132" s="48" t="s">
        <v>1038</v>
      </c>
      <c r="D3132" s="48" t="s">
        <v>1108</v>
      </c>
      <c r="E3132" s="48" t="s">
        <v>663</v>
      </c>
      <c r="F3132" s="48" t="s">
        <v>1077</v>
      </c>
      <c r="G3132" s="48">
        <v>69.156700000000001</v>
      </c>
      <c r="H3132" s="48">
        <v>3</v>
      </c>
      <c r="I3132" s="48" t="s">
        <v>1242</v>
      </c>
      <c r="J3132" s="48" t="s">
        <v>60</v>
      </c>
    </row>
    <row r="3133" spans="1:10" hidden="1">
      <c r="A3133" s="48" t="s">
        <v>96</v>
      </c>
      <c r="B3133" s="48" t="s">
        <v>27</v>
      </c>
      <c r="C3133" s="48" t="s">
        <v>656</v>
      </c>
      <c r="D3133" s="48" t="s">
        <v>1084</v>
      </c>
      <c r="E3133" s="48" t="s">
        <v>655</v>
      </c>
      <c r="F3133" s="48" t="s">
        <v>1077</v>
      </c>
      <c r="G3133" s="48">
        <v>73.189539999999994</v>
      </c>
      <c r="H3133" s="48">
        <v>3</v>
      </c>
      <c r="I3133" s="48" t="s">
        <v>1242</v>
      </c>
      <c r="J3133" s="48" t="s">
        <v>60</v>
      </c>
    </row>
    <row r="3134" spans="1:10" hidden="1">
      <c r="A3134" s="48" t="s">
        <v>96</v>
      </c>
      <c r="B3134" s="48" t="s">
        <v>27</v>
      </c>
      <c r="C3134" s="48" t="s">
        <v>660</v>
      </c>
      <c r="D3134" s="48" t="s">
        <v>1085</v>
      </c>
      <c r="E3134" s="48" t="s">
        <v>659</v>
      </c>
      <c r="F3134" s="48" t="s">
        <v>1077</v>
      </c>
      <c r="G3134" s="48">
        <v>73.280879999999996</v>
      </c>
      <c r="H3134" s="48">
        <v>3</v>
      </c>
      <c r="I3134" s="48" t="s">
        <v>1242</v>
      </c>
      <c r="J3134" s="48" t="s">
        <v>60</v>
      </c>
    </row>
    <row r="3135" spans="1:10" hidden="1">
      <c r="A3135" s="48" t="s">
        <v>96</v>
      </c>
      <c r="B3135" s="48" t="s">
        <v>29</v>
      </c>
      <c r="C3135" s="48" t="s">
        <v>29</v>
      </c>
      <c r="D3135" s="48" t="s">
        <v>1106</v>
      </c>
      <c r="E3135" s="48" t="s">
        <v>675</v>
      </c>
      <c r="F3135" s="48" t="s">
        <v>1077</v>
      </c>
      <c r="G3135" s="48">
        <v>67.220179999999999</v>
      </c>
      <c r="H3135" s="48">
        <v>3</v>
      </c>
      <c r="I3135" s="48" t="s">
        <v>1242</v>
      </c>
      <c r="J3135" s="48" t="s">
        <v>60</v>
      </c>
    </row>
    <row r="3136" spans="1:10" hidden="1">
      <c r="A3136" s="48" t="s">
        <v>96</v>
      </c>
      <c r="B3136" s="48" t="s">
        <v>31</v>
      </c>
      <c r="C3136" s="48" t="s">
        <v>678</v>
      </c>
      <c r="D3136" s="48" t="s">
        <v>1086</v>
      </c>
      <c r="E3136" s="48" t="s">
        <v>679</v>
      </c>
      <c r="F3136" s="48" t="s">
        <v>1077</v>
      </c>
      <c r="G3136" s="48">
        <v>73.615120000000005</v>
      </c>
      <c r="H3136" s="48">
        <v>3</v>
      </c>
      <c r="I3136" s="48" t="s">
        <v>1242</v>
      </c>
      <c r="J3136" s="48" t="s">
        <v>60</v>
      </c>
    </row>
    <row r="3137" spans="1:10" hidden="1">
      <c r="A3137" s="48" t="s">
        <v>96</v>
      </c>
      <c r="B3137" s="48" t="s">
        <v>33</v>
      </c>
      <c r="C3137" s="48" t="s">
        <v>644</v>
      </c>
      <c r="D3137" s="48" t="s">
        <v>1072</v>
      </c>
      <c r="E3137" s="48" t="s">
        <v>643</v>
      </c>
      <c r="F3137" s="48" t="s">
        <v>1077</v>
      </c>
      <c r="G3137" s="48">
        <v>72.092820000000003</v>
      </c>
      <c r="H3137" s="48">
        <v>3</v>
      </c>
      <c r="I3137" s="48" t="s">
        <v>1242</v>
      </c>
      <c r="J3137" s="48" t="s">
        <v>60</v>
      </c>
    </row>
    <row r="3138" spans="1:10" hidden="1">
      <c r="A3138" s="48" t="s">
        <v>96</v>
      </c>
      <c r="B3138" s="48" t="s">
        <v>33</v>
      </c>
      <c r="C3138" s="48" t="s">
        <v>640</v>
      </c>
      <c r="D3138" s="48" t="s">
        <v>1070</v>
      </c>
      <c r="E3138" s="48" t="s">
        <v>639</v>
      </c>
      <c r="F3138" s="48" t="s">
        <v>1077</v>
      </c>
      <c r="G3138" s="48">
        <v>71.14958</v>
      </c>
      <c r="H3138" s="48">
        <v>3</v>
      </c>
      <c r="I3138" s="48" t="s">
        <v>1242</v>
      </c>
      <c r="J3138" s="48" t="s">
        <v>60</v>
      </c>
    </row>
    <row r="3139" spans="1:10" hidden="1">
      <c r="A3139" s="48" t="s">
        <v>96</v>
      </c>
      <c r="B3139" s="48" t="s">
        <v>33</v>
      </c>
      <c r="C3139" s="48" t="s">
        <v>754</v>
      </c>
      <c r="D3139" s="48" t="s">
        <v>1071</v>
      </c>
      <c r="E3139" s="48" t="s">
        <v>753</v>
      </c>
      <c r="F3139" s="48" t="s">
        <v>1077</v>
      </c>
      <c r="G3139" s="48">
        <v>70.778639999999996</v>
      </c>
      <c r="H3139" s="48">
        <v>3</v>
      </c>
      <c r="I3139" s="48" t="s">
        <v>1242</v>
      </c>
      <c r="J3139" s="48" t="s">
        <v>60</v>
      </c>
    </row>
    <row r="3140" spans="1:10" hidden="1">
      <c r="A3140" s="48" t="s">
        <v>96</v>
      </c>
      <c r="B3140" s="48" t="s">
        <v>35</v>
      </c>
      <c r="C3140" s="48" t="s">
        <v>640</v>
      </c>
      <c r="D3140" s="48" t="s">
        <v>1070</v>
      </c>
      <c r="E3140" s="48" t="s">
        <v>639</v>
      </c>
      <c r="F3140" s="48" t="s">
        <v>1077</v>
      </c>
      <c r="G3140" s="48">
        <v>71.14958</v>
      </c>
      <c r="H3140" s="48">
        <v>3</v>
      </c>
      <c r="I3140" s="48" t="s">
        <v>1242</v>
      </c>
      <c r="J3140" s="48" t="s">
        <v>60</v>
      </c>
    </row>
    <row r="3141" spans="1:10" hidden="1">
      <c r="A3141" s="48" t="s">
        <v>96</v>
      </c>
      <c r="B3141" s="48" t="s">
        <v>35</v>
      </c>
      <c r="C3141" s="48" t="s">
        <v>1042</v>
      </c>
      <c r="D3141" s="48" t="s">
        <v>1105</v>
      </c>
      <c r="E3141" s="48" t="s">
        <v>610</v>
      </c>
      <c r="F3141" s="48" t="s">
        <v>1077</v>
      </c>
      <c r="G3141" s="48">
        <v>73.96875</v>
      </c>
      <c r="H3141" s="48">
        <v>3</v>
      </c>
      <c r="I3141" s="48" t="s">
        <v>1242</v>
      </c>
      <c r="J3141" s="48" t="s">
        <v>60</v>
      </c>
    </row>
    <row r="3142" spans="1:10" hidden="1">
      <c r="A3142" s="48" t="s">
        <v>96</v>
      </c>
      <c r="B3142" s="48" t="s">
        <v>35</v>
      </c>
      <c r="C3142" s="48" t="s">
        <v>756</v>
      </c>
      <c r="D3142" s="48" t="s">
        <v>1087</v>
      </c>
      <c r="E3142" s="48" t="s">
        <v>755</v>
      </c>
      <c r="F3142" s="48" t="s">
        <v>1077</v>
      </c>
      <c r="G3142" s="48">
        <v>70.318560000000005</v>
      </c>
      <c r="H3142" s="48">
        <v>3</v>
      </c>
      <c r="I3142" s="48" t="s">
        <v>1242</v>
      </c>
      <c r="J3142" s="48" t="s">
        <v>60</v>
      </c>
    </row>
    <row r="3143" spans="1:10" hidden="1">
      <c r="A3143" s="48" t="s">
        <v>96</v>
      </c>
      <c r="B3143" s="48" t="s">
        <v>37</v>
      </c>
      <c r="C3143" s="48" t="s">
        <v>603</v>
      </c>
      <c r="D3143" s="48" t="s">
        <v>1088</v>
      </c>
      <c r="E3143" s="48" t="s">
        <v>602</v>
      </c>
      <c r="F3143" s="48" t="s">
        <v>1077</v>
      </c>
      <c r="G3143" s="48">
        <v>75.109009999999998</v>
      </c>
      <c r="H3143" s="48">
        <v>3</v>
      </c>
      <c r="I3143" s="48" t="s">
        <v>1242</v>
      </c>
      <c r="J3143" s="48" t="s">
        <v>60</v>
      </c>
    </row>
    <row r="3144" spans="1:10" hidden="1">
      <c r="A3144" s="48" t="s">
        <v>96</v>
      </c>
      <c r="B3144" s="48" t="s">
        <v>37</v>
      </c>
      <c r="C3144" s="48" t="s">
        <v>605</v>
      </c>
      <c r="D3144" s="48" t="s">
        <v>1089</v>
      </c>
      <c r="E3144" s="48" t="s">
        <v>604</v>
      </c>
      <c r="F3144" s="48" t="s">
        <v>1077</v>
      </c>
      <c r="G3144" s="48">
        <v>75.593829999999997</v>
      </c>
      <c r="H3144" s="48">
        <v>3</v>
      </c>
      <c r="I3144" s="48" t="s">
        <v>1242</v>
      </c>
      <c r="J3144" s="48" t="s">
        <v>60</v>
      </c>
    </row>
    <row r="3145" spans="1:10" hidden="1">
      <c r="A3145" s="48" t="s">
        <v>96</v>
      </c>
      <c r="B3145" s="48" t="s">
        <v>39</v>
      </c>
      <c r="C3145" s="48" t="s">
        <v>607</v>
      </c>
      <c r="D3145" s="48" t="s">
        <v>1090</v>
      </c>
      <c r="E3145" s="48" t="s">
        <v>606</v>
      </c>
      <c r="F3145" s="48" t="s">
        <v>1077</v>
      </c>
      <c r="G3145" s="48">
        <v>73.880480000000006</v>
      </c>
      <c r="H3145" s="48">
        <v>3</v>
      </c>
      <c r="I3145" s="48" t="s">
        <v>1242</v>
      </c>
      <c r="J3145" s="48" t="s">
        <v>60</v>
      </c>
    </row>
    <row r="3146" spans="1:10" hidden="1">
      <c r="A3146" s="48" t="s">
        <v>96</v>
      </c>
      <c r="B3146" s="48" t="s">
        <v>39</v>
      </c>
      <c r="C3146" s="48" t="s">
        <v>609</v>
      </c>
      <c r="D3146" s="48" t="s">
        <v>1091</v>
      </c>
      <c r="E3146" s="48" t="s">
        <v>608</v>
      </c>
      <c r="F3146" s="48" t="s">
        <v>1077</v>
      </c>
      <c r="G3146" s="48">
        <v>72.962019999999995</v>
      </c>
      <c r="H3146" s="48">
        <v>3</v>
      </c>
      <c r="I3146" s="48" t="s">
        <v>1242</v>
      </c>
      <c r="J3146" s="48" t="s">
        <v>60</v>
      </c>
    </row>
    <row r="3147" spans="1:10" hidden="1">
      <c r="A3147" s="48" t="s">
        <v>96</v>
      </c>
      <c r="B3147" s="48" t="s">
        <v>39</v>
      </c>
      <c r="C3147" s="48" t="s">
        <v>1042</v>
      </c>
      <c r="D3147" s="48" t="s">
        <v>1105</v>
      </c>
      <c r="E3147" s="48" t="s">
        <v>610</v>
      </c>
      <c r="F3147" s="48" t="s">
        <v>1077</v>
      </c>
      <c r="G3147" s="48">
        <v>73.96875</v>
      </c>
      <c r="H3147" s="48">
        <v>3</v>
      </c>
      <c r="I3147" s="48" t="s">
        <v>1242</v>
      </c>
      <c r="J3147" s="48" t="s">
        <v>60</v>
      </c>
    </row>
    <row r="3148" spans="1:10" hidden="1">
      <c r="A3148" s="48" t="s">
        <v>96</v>
      </c>
      <c r="B3148" s="48" t="s">
        <v>39</v>
      </c>
      <c r="C3148" s="48" t="s">
        <v>615</v>
      </c>
      <c r="D3148" s="48" t="s">
        <v>1092</v>
      </c>
      <c r="E3148" s="48" t="s">
        <v>614</v>
      </c>
      <c r="F3148" s="48" t="s">
        <v>1077</v>
      </c>
      <c r="G3148" s="48">
        <v>76.045339999999996</v>
      </c>
      <c r="H3148" s="48">
        <v>3</v>
      </c>
      <c r="I3148" s="48" t="s">
        <v>1242</v>
      </c>
      <c r="J3148" s="48" t="s">
        <v>60</v>
      </c>
    </row>
    <row r="3149" spans="1:10" hidden="1">
      <c r="A3149" s="48" t="s">
        <v>96</v>
      </c>
      <c r="B3149" s="48" t="s">
        <v>41</v>
      </c>
      <c r="C3149" s="48" t="s">
        <v>617</v>
      </c>
      <c r="D3149" s="48" t="s">
        <v>1093</v>
      </c>
      <c r="E3149" s="48" t="s">
        <v>616</v>
      </c>
      <c r="F3149" s="48" t="s">
        <v>1077</v>
      </c>
      <c r="G3149" s="48">
        <v>73.915790000000001</v>
      </c>
      <c r="H3149" s="48">
        <v>3</v>
      </c>
      <c r="I3149" s="48" t="s">
        <v>1242</v>
      </c>
      <c r="J3149" s="48" t="s">
        <v>60</v>
      </c>
    </row>
    <row r="3150" spans="1:10" hidden="1">
      <c r="A3150" s="48" t="s">
        <v>96</v>
      </c>
      <c r="B3150" s="48" t="s">
        <v>41</v>
      </c>
      <c r="C3150" s="48" t="s">
        <v>619</v>
      </c>
      <c r="D3150" s="48" t="s">
        <v>1094</v>
      </c>
      <c r="E3150" s="48" t="s">
        <v>618</v>
      </c>
      <c r="F3150" s="48" t="s">
        <v>1077</v>
      </c>
      <c r="G3150" s="48">
        <v>72.366810000000001</v>
      </c>
      <c r="H3150" s="48">
        <v>3</v>
      </c>
      <c r="I3150" s="48" t="s">
        <v>1242</v>
      </c>
      <c r="J3150" s="48" t="s">
        <v>60</v>
      </c>
    </row>
    <row r="3151" spans="1:10" hidden="1">
      <c r="A3151" s="48" t="s">
        <v>96</v>
      </c>
      <c r="B3151" s="48" t="s">
        <v>43</v>
      </c>
      <c r="C3151" s="48" t="s">
        <v>621</v>
      </c>
      <c r="D3151" s="48" t="s">
        <v>1095</v>
      </c>
      <c r="E3151" s="48" t="s">
        <v>620</v>
      </c>
      <c r="F3151" s="48" t="s">
        <v>1077</v>
      </c>
      <c r="G3151" s="48">
        <v>75.087869999999995</v>
      </c>
      <c r="H3151" s="48">
        <v>3</v>
      </c>
      <c r="I3151" s="48" t="s">
        <v>1242</v>
      </c>
      <c r="J3151" s="48" t="s">
        <v>60</v>
      </c>
    </row>
    <row r="3152" spans="1:10" hidden="1">
      <c r="A3152" s="48" t="s">
        <v>96</v>
      </c>
      <c r="B3152" s="48" t="s">
        <v>45</v>
      </c>
      <c r="C3152" s="48" t="s">
        <v>1047</v>
      </c>
      <c r="D3152" s="48" t="s">
        <v>1113</v>
      </c>
      <c r="E3152" s="48" t="s">
        <v>622</v>
      </c>
      <c r="F3152" s="48" t="s">
        <v>1077</v>
      </c>
      <c r="G3152" s="48">
        <v>72.633970000000005</v>
      </c>
      <c r="H3152" s="48">
        <v>3</v>
      </c>
      <c r="I3152" s="48" t="s">
        <v>1242</v>
      </c>
      <c r="J3152" s="48" t="s">
        <v>60</v>
      </c>
    </row>
    <row r="3153" spans="1:10" hidden="1">
      <c r="A3153" s="48" t="s">
        <v>96</v>
      </c>
      <c r="B3153" s="48" t="s">
        <v>47</v>
      </c>
      <c r="C3153" s="48" t="s">
        <v>47</v>
      </c>
      <c r="D3153" s="48" t="s">
        <v>1114</v>
      </c>
      <c r="E3153" s="48" t="s">
        <v>623</v>
      </c>
      <c r="F3153" s="48" t="s">
        <v>1077</v>
      </c>
      <c r="G3153" s="48">
        <v>70.459620000000001</v>
      </c>
      <c r="H3153" s="48">
        <v>3</v>
      </c>
      <c r="I3153" s="48" t="s">
        <v>1242</v>
      </c>
      <c r="J3153" s="48" t="s">
        <v>60</v>
      </c>
    </row>
    <row r="3154" spans="1:10" hidden="1">
      <c r="A3154" s="48" t="s">
        <v>96</v>
      </c>
      <c r="B3154" s="48" t="s">
        <v>573</v>
      </c>
      <c r="C3154" s="48" t="s">
        <v>1040</v>
      </c>
      <c r="D3154" s="48" t="s">
        <v>1068</v>
      </c>
      <c r="E3154" s="48" t="s">
        <v>624</v>
      </c>
      <c r="F3154" s="48" t="s">
        <v>1077</v>
      </c>
      <c r="G3154" s="48">
        <v>60.209299999999999</v>
      </c>
      <c r="H3154" s="48">
        <v>3</v>
      </c>
      <c r="I3154" s="48" t="s">
        <v>1242</v>
      </c>
      <c r="J3154" s="48" t="s">
        <v>60</v>
      </c>
    </row>
    <row r="3155" spans="1:10" hidden="1">
      <c r="A3155" s="48" t="s">
        <v>96</v>
      </c>
      <c r="B3155" s="48" t="s">
        <v>573</v>
      </c>
      <c r="C3155" s="48" t="s">
        <v>1043</v>
      </c>
      <c r="D3155" s="48" t="s">
        <v>1069</v>
      </c>
      <c r="E3155" s="48" t="s">
        <v>625</v>
      </c>
      <c r="F3155" s="48" t="s">
        <v>1077</v>
      </c>
      <c r="G3155" s="48">
        <v>62.02749</v>
      </c>
      <c r="H3155" s="48">
        <v>3</v>
      </c>
      <c r="I3155" s="48" t="s">
        <v>1242</v>
      </c>
      <c r="J3155" s="48" t="s">
        <v>60</v>
      </c>
    </row>
    <row r="3156" spans="1:10" hidden="1">
      <c r="A3156" s="48" t="s">
        <v>96</v>
      </c>
      <c r="B3156" s="48" t="s">
        <v>51</v>
      </c>
      <c r="C3156" s="48" t="s">
        <v>1039</v>
      </c>
      <c r="D3156" s="48" t="s">
        <v>1112</v>
      </c>
      <c r="E3156" s="48" t="s">
        <v>626</v>
      </c>
      <c r="F3156" s="48" t="s">
        <v>1077</v>
      </c>
      <c r="G3156" s="48">
        <v>57.15204</v>
      </c>
      <c r="H3156" s="48">
        <v>3</v>
      </c>
      <c r="I3156" s="48" t="s">
        <v>1242</v>
      </c>
      <c r="J3156" s="48" t="s">
        <v>60</v>
      </c>
    </row>
    <row r="3157" spans="1:10" hidden="1">
      <c r="A3157" s="48" t="s">
        <v>96</v>
      </c>
      <c r="B3157" s="48" t="s">
        <v>43</v>
      </c>
      <c r="C3157" s="48" t="s">
        <v>621</v>
      </c>
      <c r="D3157" s="48" t="s">
        <v>961</v>
      </c>
      <c r="E3157" s="48" t="s">
        <v>960</v>
      </c>
      <c r="F3157" s="48" t="s">
        <v>1077</v>
      </c>
      <c r="G3157" s="48">
        <v>75.717569999999995</v>
      </c>
      <c r="H3157" s="48">
        <v>3</v>
      </c>
      <c r="I3157" s="48" t="s">
        <v>1242</v>
      </c>
      <c r="J3157" s="48" t="s">
        <v>60</v>
      </c>
    </row>
    <row r="3158" spans="1:10" hidden="1">
      <c r="A3158" s="48" t="s">
        <v>96</v>
      </c>
      <c r="B3158" s="48" t="s">
        <v>27</v>
      </c>
      <c r="C3158" s="48" t="s">
        <v>660</v>
      </c>
      <c r="D3158" s="48" t="s">
        <v>878</v>
      </c>
      <c r="E3158" s="48" t="s">
        <v>877</v>
      </c>
      <c r="F3158" s="48" t="s">
        <v>1077</v>
      </c>
      <c r="G3158" s="48">
        <v>69.567710000000005</v>
      </c>
      <c r="H3158" s="48">
        <v>3</v>
      </c>
      <c r="I3158" s="48" t="s">
        <v>1242</v>
      </c>
      <c r="J3158" s="48" t="s">
        <v>60</v>
      </c>
    </row>
    <row r="3159" spans="1:10" hidden="1">
      <c r="A3159" s="48" t="s">
        <v>96</v>
      </c>
      <c r="B3159" s="48" t="s">
        <v>17</v>
      </c>
      <c r="C3159" s="48" t="s">
        <v>1037</v>
      </c>
      <c r="D3159" s="48" t="s">
        <v>821</v>
      </c>
      <c r="E3159" s="48" t="s">
        <v>820</v>
      </c>
      <c r="F3159" s="48" t="s">
        <v>1077</v>
      </c>
      <c r="G3159" s="48">
        <v>74.314480000000003</v>
      </c>
      <c r="H3159" s="48">
        <v>3</v>
      </c>
      <c r="I3159" s="48" t="s">
        <v>1242</v>
      </c>
      <c r="J3159" s="48" t="s">
        <v>60</v>
      </c>
    </row>
    <row r="3160" spans="1:10" hidden="1">
      <c r="A3160" s="48" t="s">
        <v>96</v>
      </c>
      <c r="B3160" s="48" t="s">
        <v>23</v>
      </c>
      <c r="C3160" s="48" t="s">
        <v>1035</v>
      </c>
      <c r="D3160" s="48" t="s">
        <v>672</v>
      </c>
      <c r="E3160" s="48" t="s">
        <v>671</v>
      </c>
      <c r="F3160" s="48" t="s">
        <v>1077</v>
      </c>
      <c r="G3160" s="48">
        <v>71.174729999999997</v>
      </c>
      <c r="H3160" s="48">
        <v>3</v>
      </c>
      <c r="I3160" s="48" t="s">
        <v>1242</v>
      </c>
      <c r="J3160" s="48" t="s">
        <v>60</v>
      </c>
    </row>
    <row r="3161" spans="1:10" hidden="1">
      <c r="A3161" s="48" t="s">
        <v>96</v>
      </c>
      <c r="B3161" s="48" t="s">
        <v>33</v>
      </c>
      <c r="C3161" s="48" t="s">
        <v>754</v>
      </c>
      <c r="D3161" s="48" t="s">
        <v>792</v>
      </c>
      <c r="E3161" s="48" t="s">
        <v>791</v>
      </c>
      <c r="F3161" s="48" t="s">
        <v>1077</v>
      </c>
      <c r="G3161" s="48">
        <v>71.233949999999993</v>
      </c>
      <c r="H3161" s="48">
        <v>3</v>
      </c>
      <c r="I3161" s="48" t="s">
        <v>1242</v>
      </c>
      <c r="J3161" s="48" t="s">
        <v>60</v>
      </c>
    </row>
    <row r="3162" spans="1:10" hidden="1">
      <c r="A3162" s="48" t="s">
        <v>96</v>
      </c>
      <c r="B3162" s="48" t="s">
        <v>33</v>
      </c>
      <c r="C3162" s="48" t="s">
        <v>640</v>
      </c>
      <c r="D3162" s="48" t="s">
        <v>953</v>
      </c>
      <c r="E3162" s="48" t="s">
        <v>952</v>
      </c>
      <c r="F3162" s="48" t="s">
        <v>1077</v>
      </c>
      <c r="G3162" s="48">
        <v>73.41377</v>
      </c>
      <c r="H3162" s="48">
        <v>3</v>
      </c>
      <c r="I3162" s="48" t="s">
        <v>1242</v>
      </c>
      <c r="J3162" s="48" t="s">
        <v>60</v>
      </c>
    </row>
    <row r="3163" spans="1:10" hidden="1">
      <c r="A3163" s="48" t="s">
        <v>96</v>
      </c>
      <c r="B3163" s="48" t="s">
        <v>31</v>
      </c>
      <c r="C3163" s="48" t="s">
        <v>678</v>
      </c>
      <c r="D3163" s="48" t="s">
        <v>829</v>
      </c>
      <c r="E3163" s="48" t="s">
        <v>828</v>
      </c>
      <c r="F3163" s="48" t="s">
        <v>1077</v>
      </c>
      <c r="G3163" s="48">
        <v>73.531170000000003</v>
      </c>
      <c r="H3163" s="48">
        <v>3</v>
      </c>
      <c r="I3163" s="48" t="s">
        <v>1242</v>
      </c>
      <c r="J3163" s="48" t="s">
        <v>60</v>
      </c>
    </row>
    <row r="3164" spans="1:10" hidden="1">
      <c r="A3164" s="48" t="s">
        <v>96</v>
      </c>
      <c r="B3164" s="48" t="s">
        <v>35</v>
      </c>
      <c r="C3164" s="48" t="s">
        <v>1042</v>
      </c>
      <c r="D3164" s="48" t="s">
        <v>693</v>
      </c>
      <c r="E3164" s="48" t="s">
        <v>692</v>
      </c>
      <c r="F3164" s="48" t="s">
        <v>1077</v>
      </c>
      <c r="G3164" s="48">
        <v>69.776070000000004</v>
      </c>
      <c r="H3164" s="48">
        <v>3</v>
      </c>
      <c r="I3164" s="48" t="s">
        <v>1242</v>
      </c>
      <c r="J3164" s="48" t="s">
        <v>60</v>
      </c>
    </row>
    <row r="3165" spans="1:10" hidden="1">
      <c r="A3165" s="48" t="s">
        <v>96</v>
      </c>
      <c r="B3165" s="48" t="s">
        <v>27</v>
      </c>
      <c r="C3165" s="48" t="s">
        <v>660</v>
      </c>
      <c r="D3165" s="48" t="s">
        <v>662</v>
      </c>
      <c r="E3165" s="48" t="s">
        <v>661</v>
      </c>
      <c r="F3165" s="48" t="s">
        <v>1077</v>
      </c>
      <c r="G3165" s="48">
        <v>71.375259999999997</v>
      </c>
      <c r="H3165" s="48">
        <v>3</v>
      </c>
      <c r="I3165" s="48" t="s">
        <v>1242</v>
      </c>
      <c r="J3165" s="48" t="s">
        <v>60</v>
      </c>
    </row>
    <row r="3166" spans="1:10" hidden="1">
      <c r="A3166" s="48" t="s">
        <v>96</v>
      </c>
      <c r="B3166" s="48" t="s">
        <v>51</v>
      </c>
      <c r="C3166" s="48" t="s">
        <v>1046</v>
      </c>
      <c r="D3166" s="48" t="s">
        <v>815</v>
      </c>
      <c r="E3166" s="48" t="s">
        <v>814</v>
      </c>
      <c r="F3166" s="48" t="s">
        <v>1077</v>
      </c>
      <c r="G3166" s="48">
        <v>65.370800000000003</v>
      </c>
      <c r="H3166" s="48">
        <v>3</v>
      </c>
      <c r="I3166" s="48" t="s">
        <v>1242</v>
      </c>
      <c r="J3166" s="48" t="s">
        <v>60</v>
      </c>
    </row>
    <row r="3167" spans="1:10" hidden="1">
      <c r="A3167" s="48" t="s">
        <v>96</v>
      </c>
      <c r="B3167" s="48" t="s">
        <v>31</v>
      </c>
      <c r="C3167" s="48" t="s">
        <v>678</v>
      </c>
      <c r="D3167" s="48" t="s">
        <v>1030</v>
      </c>
      <c r="E3167" s="48" t="s">
        <v>1029</v>
      </c>
      <c r="F3167" s="48" t="s">
        <v>1077</v>
      </c>
      <c r="G3167" s="48">
        <v>75.85342</v>
      </c>
      <c r="H3167" s="48">
        <v>3</v>
      </c>
      <c r="I3167" s="48" t="s">
        <v>1242</v>
      </c>
      <c r="J3167" s="48" t="s">
        <v>60</v>
      </c>
    </row>
    <row r="3168" spans="1:10" hidden="1">
      <c r="A3168" s="48" t="s">
        <v>96</v>
      </c>
      <c r="B3168" s="48" t="s">
        <v>47</v>
      </c>
      <c r="C3168" s="48" t="s">
        <v>47</v>
      </c>
      <c r="D3168" s="48" t="s">
        <v>971</v>
      </c>
      <c r="E3168" s="48" t="s">
        <v>970</v>
      </c>
      <c r="F3168" s="48" t="s">
        <v>1077</v>
      </c>
      <c r="G3168" s="48">
        <v>70.879769999999994</v>
      </c>
      <c r="H3168" s="48">
        <v>3</v>
      </c>
      <c r="I3168" s="48" t="s">
        <v>1242</v>
      </c>
      <c r="J3168" s="48" t="s">
        <v>60</v>
      </c>
    </row>
    <row r="3169" spans="1:10" hidden="1">
      <c r="A3169" s="48" t="s">
        <v>96</v>
      </c>
      <c r="B3169" s="48" t="s">
        <v>51</v>
      </c>
      <c r="C3169" s="48" t="s">
        <v>1039</v>
      </c>
      <c r="D3169" s="48" t="s">
        <v>718</v>
      </c>
      <c r="E3169" s="48" t="s">
        <v>717</v>
      </c>
      <c r="F3169" s="48" t="s">
        <v>1077</v>
      </c>
      <c r="G3169" s="48">
        <v>59.138539999999999</v>
      </c>
      <c r="H3169" s="48">
        <v>3</v>
      </c>
      <c r="I3169" s="48" t="s">
        <v>1242</v>
      </c>
      <c r="J3169" s="48" t="s">
        <v>60</v>
      </c>
    </row>
    <row r="3170" spans="1:10" hidden="1">
      <c r="A3170" s="48" t="s">
        <v>96</v>
      </c>
      <c r="B3170" s="48" t="s">
        <v>33</v>
      </c>
      <c r="C3170" s="48" t="s">
        <v>644</v>
      </c>
      <c r="D3170" s="48" t="s">
        <v>831</v>
      </c>
      <c r="E3170" s="48" t="s">
        <v>830</v>
      </c>
      <c r="F3170" s="48" t="s">
        <v>1077</v>
      </c>
      <c r="G3170" s="48">
        <v>66.004149999999996</v>
      </c>
      <c r="H3170" s="48">
        <v>3</v>
      </c>
      <c r="I3170" s="48" t="s">
        <v>1242</v>
      </c>
      <c r="J3170" s="48" t="s">
        <v>60</v>
      </c>
    </row>
    <row r="3171" spans="1:10" hidden="1">
      <c r="A3171" s="48" t="s">
        <v>96</v>
      </c>
      <c r="B3171" s="48" t="s">
        <v>27</v>
      </c>
      <c r="C3171" s="48" t="s">
        <v>660</v>
      </c>
      <c r="D3171" s="48" t="s">
        <v>985</v>
      </c>
      <c r="E3171" s="48" t="s">
        <v>984</v>
      </c>
      <c r="F3171" s="48" t="s">
        <v>1077</v>
      </c>
      <c r="G3171" s="48">
        <v>76.911479999999997</v>
      </c>
      <c r="H3171" s="48">
        <v>3</v>
      </c>
      <c r="I3171" s="48" t="s">
        <v>1242</v>
      </c>
      <c r="J3171" s="48" t="s">
        <v>60</v>
      </c>
    </row>
    <row r="3172" spans="1:10" hidden="1">
      <c r="A3172" s="48" t="s">
        <v>96</v>
      </c>
      <c r="B3172" s="48" t="s">
        <v>17</v>
      </c>
      <c r="C3172" s="48" t="s">
        <v>1037</v>
      </c>
      <c r="D3172" s="48" t="s">
        <v>798</v>
      </c>
      <c r="E3172" s="48" t="s">
        <v>797</v>
      </c>
      <c r="F3172" s="48" t="s">
        <v>1077</v>
      </c>
      <c r="G3172" s="48">
        <v>74.840239999999994</v>
      </c>
      <c r="H3172" s="48">
        <v>3</v>
      </c>
      <c r="I3172" s="48" t="s">
        <v>1242</v>
      </c>
      <c r="J3172" s="48" t="s">
        <v>60</v>
      </c>
    </row>
    <row r="3173" spans="1:10" hidden="1">
      <c r="A3173" s="48" t="s">
        <v>96</v>
      </c>
      <c r="B3173" s="48" t="s">
        <v>573</v>
      </c>
      <c r="C3173" s="48" t="s">
        <v>1040</v>
      </c>
      <c r="D3173" s="48" t="s">
        <v>937</v>
      </c>
      <c r="E3173" s="48" t="s">
        <v>936</v>
      </c>
      <c r="F3173" s="48" t="s">
        <v>1077</v>
      </c>
      <c r="G3173" s="48">
        <v>60.202069999999999</v>
      </c>
      <c r="H3173" s="48">
        <v>3</v>
      </c>
      <c r="I3173" s="48" t="s">
        <v>1242</v>
      </c>
      <c r="J3173" s="48" t="s">
        <v>60</v>
      </c>
    </row>
    <row r="3174" spans="1:10" hidden="1">
      <c r="A3174" s="48" t="s">
        <v>96</v>
      </c>
      <c r="B3174" s="48" t="s">
        <v>25</v>
      </c>
      <c r="C3174" s="48" t="s">
        <v>1045</v>
      </c>
      <c r="D3174" s="48" t="s">
        <v>735</v>
      </c>
      <c r="E3174" s="48" t="s">
        <v>734</v>
      </c>
      <c r="F3174" s="48" t="s">
        <v>1077</v>
      </c>
      <c r="G3174" s="48">
        <v>74.543310000000005</v>
      </c>
      <c r="H3174" s="48">
        <v>3</v>
      </c>
      <c r="I3174" s="48" t="s">
        <v>1242</v>
      </c>
      <c r="J3174" s="48" t="s">
        <v>60</v>
      </c>
    </row>
    <row r="3175" spans="1:10" hidden="1">
      <c r="A3175" s="48" t="s">
        <v>96</v>
      </c>
      <c r="B3175" s="48" t="s">
        <v>25</v>
      </c>
      <c r="C3175" s="48" t="s">
        <v>1045</v>
      </c>
      <c r="D3175" s="48" t="s">
        <v>991</v>
      </c>
      <c r="E3175" s="48" t="s">
        <v>990</v>
      </c>
      <c r="F3175" s="48" t="s">
        <v>1077</v>
      </c>
      <c r="G3175" s="48">
        <v>68.954250000000002</v>
      </c>
      <c r="H3175" s="48">
        <v>3</v>
      </c>
      <c r="I3175" s="48" t="s">
        <v>1242</v>
      </c>
      <c r="J3175" s="48" t="s">
        <v>60</v>
      </c>
    </row>
    <row r="3176" spans="1:10" hidden="1">
      <c r="A3176" s="48" t="s">
        <v>96</v>
      </c>
      <c r="B3176" s="48" t="s">
        <v>23</v>
      </c>
      <c r="C3176" s="48" t="s">
        <v>1044</v>
      </c>
      <c r="D3176" s="48" t="s">
        <v>915</v>
      </c>
      <c r="E3176" s="48" t="s">
        <v>914</v>
      </c>
      <c r="F3176" s="48" t="s">
        <v>1077</v>
      </c>
      <c r="G3176" s="48">
        <v>76.209900000000005</v>
      </c>
      <c r="H3176" s="48">
        <v>3</v>
      </c>
      <c r="I3176" s="48" t="s">
        <v>1242</v>
      </c>
      <c r="J3176" s="48" t="s">
        <v>60</v>
      </c>
    </row>
    <row r="3177" spans="1:10" hidden="1">
      <c r="A3177" s="48" t="s">
        <v>96</v>
      </c>
      <c r="B3177" s="48" t="s">
        <v>27</v>
      </c>
      <c r="C3177" s="48" t="s">
        <v>1036</v>
      </c>
      <c r="D3177" s="48" t="s">
        <v>727</v>
      </c>
      <c r="E3177" s="48" t="s">
        <v>726</v>
      </c>
      <c r="F3177" s="48" t="s">
        <v>1077</v>
      </c>
      <c r="G3177" s="48">
        <v>70.428169999999994</v>
      </c>
      <c r="H3177" s="48">
        <v>3</v>
      </c>
      <c r="I3177" s="48" t="s">
        <v>1242</v>
      </c>
      <c r="J3177" s="48" t="s">
        <v>60</v>
      </c>
    </row>
    <row r="3178" spans="1:10" hidden="1">
      <c r="A3178" s="48" t="s">
        <v>96</v>
      </c>
      <c r="B3178" s="48" t="s">
        <v>47</v>
      </c>
      <c r="C3178" s="48" t="s">
        <v>47</v>
      </c>
      <c r="D3178" s="48" t="s">
        <v>772</v>
      </c>
      <c r="E3178" s="48" t="s">
        <v>771</v>
      </c>
      <c r="F3178" s="48" t="s">
        <v>1077</v>
      </c>
      <c r="G3178" s="48">
        <v>70.180980000000005</v>
      </c>
      <c r="H3178" s="48">
        <v>3</v>
      </c>
      <c r="I3178" s="48" t="s">
        <v>1242</v>
      </c>
      <c r="J3178" s="48" t="s">
        <v>60</v>
      </c>
    </row>
    <row r="3179" spans="1:10" hidden="1">
      <c r="A3179" s="48" t="s">
        <v>96</v>
      </c>
      <c r="B3179" s="48" t="s">
        <v>20</v>
      </c>
      <c r="C3179" s="48" t="s">
        <v>577</v>
      </c>
      <c r="D3179" s="48" t="s">
        <v>583</v>
      </c>
      <c r="E3179" s="48" t="s">
        <v>889</v>
      </c>
      <c r="F3179" s="48" t="s">
        <v>1077</v>
      </c>
      <c r="G3179" s="48">
        <v>73.704909999999998</v>
      </c>
      <c r="H3179" s="48">
        <v>3</v>
      </c>
      <c r="I3179" s="48" t="s">
        <v>1242</v>
      </c>
      <c r="J3179" s="48" t="s">
        <v>60</v>
      </c>
    </row>
    <row r="3180" spans="1:10" hidden="1">
      <c r="A3180" s="48" t="s">
        <v>96</v>
      </c>
      <c r="B3180" s="48" t="s">
        <v>25</v>
      </c>
      <c r="C3180" s="48" t="s">
        <v>631</v>
      </c>
      <c r="D3180" s="48" t="s">
        <v>884</v>
      </c>
      <c r="E3180" s="48" t="s">
        <v>883</v>
      </c>
      <c r="F3180" s="48" t="s">
        <v>1077</v>
      </c>
      <c r="G3180" s="48">
        <v>78.264290000000003</v>
      </c>
      <c r="H3180" s="48">
        <v>3</v>
      </c>
      <c r="I3180" s="48" t="s">
        <v>1242</v>
      </c>
      <c r="J3180" s="48" t="s">
        <v>60</v>
      </c>
    </row>
    <row r="3181" spans="1:10" hidden="1">
      <c r="A3181" s="48" t="s">
        <v>96</v>
      </c>
      <c r="B3181" s="48" t="s">
        <v>20</v>
      </c>
      <c r="C3181" s="48" t="s">
        <v>577</v>
      </c>
      <c r="D3181" s="48" t="s">
        <v>586</v>
      </c>
      <c r="E3181" s="48" t="s">
        <v>826</v>
      </c>
      <c r="F3181" s="48" t="s">
        <v>1077</v>
      </c>
      <c r="G3181" s="48">
        <v>74.424880000000002</v>
      </c>
      <c r="H3181" s="48">
        <v>3</v>
      </c>
      <c r="I3181" s="48" t="s">
        <v>1242</v>
      </c>
      <c r="J3181" s="48" t="s">
        <v>60</v>
      </c>
    </row>
    <row r="3182" spans="1:10" hidden="1">
      <c r="A3182" s="48" t="s">
        <v>96</v>
      </c>
      <c r="B3182" s="48" t="s">
        <v>47</v>
      </c>
      <c r="C3182" s="48" t="s">
        <v>47</v>
      </c>
      <c r="D3182" s="48" t="s">
        <v>803</v>
      </c>
      <c r="E3182" s="48" t="s">
        <v>802</v>
      </c>
      <c r="F3182" s="48" t="s">
        <v>1077</v>
      </c>
      <c r="G3182" s="48">
        <v>72.995379999999997</v>
      </c>
      <c r="H3182" s="48">
        <v>3</v>
      </c>
      <c r="I3182" s="48" t="s">
        <v>1242</v>
      </c>
      <c r="J3182" s="48" t="s">
        <v>60</v>
      </c>
    </row>
    <row r="3183" spans="1:10" hidden="1">
      <c r="A3183" s="48" t="s">
        <v>96</v>
      </c>
      <c r="B3183" s="48" t="s">
        <v>20</v>
      </c>
      <c r="C3183" s="48" t="s">
        <v>577</v>
      </c>
      <c r="D3183" s="48" t="s">
        <v>589</v>
      </c>
      <c r="E3183" s="48" t="s">
        <v>1020</v>
      </c>
      <c r="F3183" s="48" t="s">
        <v>1077</v>
      </c>
      <c r="G3183" s="48">
        <v>74.302679999999995</v>
      </c>
      <c r="H3183" s="48">
        <v>3</v>
      </c>
      <c r="I3183" s="48" t="s">
        <v>1242</v>
      </c>
      <c r="J3183" s="48" t="s">
        <v>60</v>
      </c>
    </row>
    <row r="3184" spans="1:10" hidden="1">
      <c r="A3184" s="48" t="s">
        <v>96</v>
      </c>
      <c r="B3184" s="48" t="s">
        <v>27</v>
      </c>
      <c r="C3184" s="48" t="s">
        <v>656</v>
      </c>
      <c r="D3184" s="48" t="s">
        <v>880</v>
      </c>
      <c r="E3184" s="48" t="s">
        <v>879</v>
      </c>
      <c r="F3184" s="48" t="s">
        <v>1077</v>
      </c>
      <c r="G3184" s="48">
        <v>73.756479999999996</v>
      </c>
      <c r="H3184" s="48">
        <v>3</v>
      </c>
      <c r="I3184" s="48" t="s">
        <v>1242</v>
      </c>
      <c r="J3184" s="48" t="s">
        <v>60</v>
      </c>
    </row>
    <row r="3185" spans="1:10" hidden="1">
      <c r="A3185" s="48" t="s">
        <v>96</v>
      </c>
      <c r="B3185" s="48" t="s">
        <v>51</v>
      </c>
      <c r="C3185" s="48" t="s">
        <v>1039</v>
      </c>
      <c r="D3185" s="48" t="s">
        <v>1006</v>
      </c>
      <c r="E3185" s="48" t="s">
        <v>1005</v>
      </c>
      <c r="F3185" s="48" t="s">
        <v>1077</v>
      </c>
      <c r="G3185" s="48">
        <v>50.392189999999999</v>
      </c>
      <c r="H3185" s="48">
        <v>3</v>
      </c>
      <c r="I3185" s="48" t="s">
        <v>1242</v>
      </c>
      <c r="J3185" s="48" t="s">
        <v>60</v>
      </c>
    </row>
    <row r="3186" spans="1:10" hidden="1">
      <c r="A3186" s="48" t="s">
        <v>96</v>
      </c>
      <c r="B3186" s="48" t="s">
        <v>17</v>
      </c>
      <c r="C3186" s="48" t="s">
        <v>1037</v>
      </c>
      <c r="D3186" s="48" t="s">
        <v>913</v>
      </c>
      <c r="E3186" s="48" t="s">
        <v>912</v>
      </c>
      <c r="F3186" s="48" t="s">
        <v>1077</v>
      </c>
      <c r="G3186" s="48">
        <v>73.348659999999995</v>
      </c>
      <c r="H3186" s="48">
        <v>3</v>
      </c>
      <c r="I3186" s="48" t="s">
        <v>1242</v>
      </c>
      <c r="J3186" s="48" t="s">
        <v>60</v>
      </c>
    </row>
    <row r="3187" spans="1:10" hidden="1">
      <c r="A3187" s="48" t="s">
        <v>96</v>
      </c>
      <c r="B3187" s="48" t="s">
        <v>29</v>
      </c>
      <c r="C3187" s="48" t="s">
        <v>29</v>
      </c>
      <c r="D3187" s="48" t="s">
        <v>689</v>
      </c>
      <c r="E3187" s="48" t="s">
        <v>688</v>
      </c>
      <c r="F3187" s="48" t="s">
        <v>1077</v>
      </c>
      <c r="G3187" s="48">
        <v>72.636259999999993</v>
      </c>
      <c r="H3187" s="48">
        <v>3</v>
      </c>
      <c r="I3187" s="48" t="s">
        <v>1242</v>
      </c>
      <c r="J3187" s="48" t="s">
        <v>60</v>
      </c>
    </row>
    <row r="3188" spans="1:10" hidden="1">
      <c r="A3188" s="48" t="s">
        <v>96</v>
      </c>
      <c r="B3188" s="48" t="s">
        <v>573</v>
      </c>
      <c r="C3188" s="48" t="s">
        <v>1043</v>
      </c>
      <c r="D3188" s="48" t="s">
        <v>774</v>
      </c>
      <c r="E3188" s="48" t="s">
        <v>773</v>
      </c>
      <c r="F3188" s="48" t="s">
        <v>1077</v>
      </c>
      <c r="G3188" s="48">
        <v>61.912309999999998</v>
      </c>
      <c r="H3188" s="48">
        <v>3</v>
      </c>
      <c r="I3188" s="48" t="s">
        <v>1242</v>
      </c>
      <c r="J3188" s="48" t="s">
        <v>60</v>
      </c>
    </row>
    <row r="3189" spans="1:10" hidden="1">
      <c r="A3189" s="48" t="s">
        <v>96</v>
      </c>
      <c r="B3189" s="48" t="s">
        <v>35</v>
      </c>
      <c r="C3189" s="48" t="s">
        <v>640</v>
      </c>
      <c r="D3189" s="48" t="s">
        <v>760</v>
      </c>
      <c r="E3189" s="48" t="s">
        <v>759</v>
      </c>
      <c r="F3189" s="48" t="s">
        <v>1077</v>
      </c>
      <c r="G3189" s="48">
        <v>68.727639999999994</v>
      </c>
      <c r="H3189" s="48">
        <v>3</v>
      </c>
      <c r="I3189" s="48" t="s">
        <v>1242</v>
      </c>
      <c r="J3189" s="48" t="s">
        <v>60</v>
      </c>
    </row>
    <row r="3190" spans="1:10" hidden="1">
      <c r="A3190" s="48" t="s">
        <v>96</v>
      </c>
      <c r="B3190" s="48" t="s">
        <v>25</v>
      </c>
      <c r="C3190" s="48" t="s">
        <v>634</v>
      </c>
      <c r="D3190" s="48" t="s">
        <v>855</v>
      </c>
      <c r="E3190" s="48" t="s">
        <v>854</v>
      </c>
      <c r="F3190" s="48" t="s">
        <v>1077</v>
      </c>
      <c r="G3190" s="48">
        <v>77.259720000000002</v>
      </c>
      <c r="H3190" s="48">
        <v>3</v>
      </c>
      <c r="I3190" s="48" t="s">
        <v>1242</v>
      </c>
      <c r="J3190" s="48" t="s">
        <v>60</v>
      </c>
    </row>
    <row r="3191" spans="1:10" hidden="1">
      <c r="A3191" s="48" t="s">
        <v>96</v>
      </c>
      <c r="B3191" s="48" t="s">
        <v>33</v>
      </c>
      <c r="C3191" s="48" t="s">
        <v>644</v>
      </c>
      <c r="D3191" s="48" t="s">
        <v>908</v>
      </c>
      <c r="E3191" s="48" t="s">
        <v>907</v>
      </c>
      <c r="F3191" s="48" t="s">
        <v>1077</v>
      </c>
      <c r="G3191" s="48">
        <v>68.579589999999996</v>
      </c>
      <c r="H3191" s="48">
        <v>3</v>
      </c>
      <c r="I3191" s="48" t="s">
        <v>1242</v>
      </c>
      <c r="J3191" s="48" t="s">
        <v>60</v>
      </c>
    </row>
    <row r="3192" spans="1:10" hidden="1">
      <c r="A3192" s="48" t="s">
        <v>96</v>
      </c>
      <c r="B3192" s="48" t="s">
        <v>43</v>
      </c>
      <c r="C3192" s="48" t="s">
        <v>621</v>
      </c>
      <c r="D3192" s="48" t="s">
        <v>847</v>
      </c>
      <c r="E3192" s="48" t="s">
        <v>846</v>
      </c>
      <c r="F3192" s="48" t="s">
        <v>1077</v>
      </c>
      <c r="G3192" s="48">
        <v>75.535219999999995</v>
      </c>
      <c r="H3192" s="48">
        <v>3</v>
      </c>
      <c r="I3192" s="48" t="s">
        <v>1242</v>
      </c>
      <c r="J3192" s="48" t="s">
        <v>60</v>
      </c>
    </row>
    <row r="3193" spans="1:10" hidden="1">
      <c r="A3193" s="48" t="s">
        <v>96</v>
      </c>
      <c r="B3193" s="48" t="s">
        <v>51</v>
      </c>
      <c r="C3193" s="48" t="s">
        <v>1039</v>
      </c>
      <c r="D3193" s="48" t="s">
        <v>969</v>
      </c>
      <c r="E3193" s="48" t="s">
        <v>968</v>
      </c>
      <c r="F3193" s="48" t="s">
        <v>1077</v>
      </c>
      <c r="G3193" s="48">
        <v>60.304879999999997</v>
      </c>
      <c r="H3193" s="48">
        <v>3</v>
      </c>
      <c r="I3193" s="48" t="s">
        <v>1242</v>
      </c>
      <c r="J3193" s="48" t="s">
        <v>60</v>
      </c>
    </row>
    <row r="3194" spans="1:10" hidden="1">
      <c r="A3194" s="48" t="s">
        <v>96</v>
      </c>
      <c r="B3194" s="48" t="s">
        <v>20</v>
      </c>
      <c r="C3194" s="48" t="s">
        <v>577</v>
      </c>
      <c r="D3194" s="48" t="s">
        <v>580</v>
      </c>
      <c r="E3194" s="48" t="s">
        <v>788</v>
      </c>
      <c r="F3194" s="48" t="s">
        <v>1077</v>
      </c>
      <c r="G3194" s="48">
        <v>72.927819999999997</v>
      </c>
      <c r="H3194" s="48">
        <v>3</v>
      </c>
      <c r="I3194" s="48" t="s">
        <v>1242</v>
      </c>
      <c r="J3194" s="48" t="s">
        <v>60</v>
      </c>
    </row>
    <row r="3195" spans="1:10" hidden="1">
      <c r="A3195" s="48" t="s">
        <v>96</v>
      </c>
      <c r="B3195" s="48" t="s">
        <v>53</v>
      </c>
      <c r="C3195" s="48" t="s">
        <v>743</v>
      </c>
      <c r="D3195" s="48" t="s">
        <v>825</v>
      </c>
      <c r="E3195" s="48" t="s">
        <v>824</v>
      </c>
      <c r="F3195" s="48" t="s">
        <v>1077</v>
      </c>
      <c r="G3195" s="48">
        <v>72.146950000000004</v>
      </c>
      <c r="H3195" s="48">
        <v>3</v>
      </c>
      <c r="I3195" s="48" t="s">
        <v>1242</v>
      </c>
      <c r="J3195" s="48" t="s">
        <v>60</v>
      </c>
    </row>
    <row r="3196" spans="1:10" hidden="1">
      <c r="A3196" s="48" t="s">
        <v>96</v>
      </c>
      <c r="B3196" s="48" t="s">
        <v>51</v>
      </c>
      <c r="C3196" s="48" t="s">
        <v>1039</v>
      </c>
      <c r="D3196" s="48" t="s">
        <v>652</v>
      </c>
      <c r="E3196" s="48" t="s">
        <v>651</v>
      </c>
      <c r="F3196" s="48" t="s">
        <v>1077</v>
      </c>
      <c r="G3196" s="48">
        <v>58.982460000000003</v>
      </c>
      <c r="H3196" s="48">
        <v>3</v>
      </c>
      <c r="I3196" s="48" t="s">
        <v>1242</v>
      </c>
      <c r="J3196" s="48" t="s">
        <v>60</v>
      </c>
    </row>
    <row r="3197" spans="1:10" hidden="1">
      <c r="A3197" s="48" t="s">
        <v>96</v>
      </c>
      <c r="B3197" s="48" t="s">
        <v>33</v>
      </c>
      <c r="C3197" s="48" t="s">
        <v>644</v>
      </c>
      <c r="D3197" s="48" t="s">
        <v>845</v>
      </c>
      <c r="E3197" s="48" t="s">
        <v>844</v>
      </c>
      <c r="F3197" s="48" t="s">
        <v>1077</v>
      </c>
      <c r="G3197" s="48">
        <v>74.733050000000006</v>
      </c>
      <c r="H3197" s="48">
        <v>3</v>
      </c>
      <c r="I3197" s="48" t="s">
        <v>1242</v>
      </c>
      <c r="J3197" s="48" t="s">
        <v>60</v>
      </c>
    </row>
    <row r="3198" spans="1:10" hidden="1">
      <c r="A3198" s="48" t="s">
        <v>96</v>
      </c>
      <c r="B3198" s="48" t="s">
        <v>27</v>
      </c>
      <c r="C3198" s="48" t="s">
        <v>1038</v>
      </c>
      <c r="D3198" s="48" t="s">
        <v>981</v>
      </c>
      <c r="E3198" s="48" t="s">
        <v>980</v>
      </c>
      <c r="F3198" s="48" t="s">
        <v>1077</v>
      </c>
      <c r="G3198" s="48">
        <v>59.959530000000001</v>
      </c>
      <c r="H3198" s="48">
        <v>3</v>
      </c>
      <c r="I3198" s="48" t="s">
        <v>1242</v>
      </c>
      <c r="J3198" s="48" t="s">
        <v>60</v>
      </c>
    </row>
    <row r="3199" spans="1:10" hidden="1">
      <c r="A3199" s="48" t="s">
        <v>96</v>
      </c>
      <c r="B3199" s="48" t="s">
        <v>43</v>
      </c>
      <c r="C3199" s="48" t="s">
        <v>621</v>
      </c>
      <c r="D3199" s="48" t="s">
        <v>917</v>
      </c>
      <c r="E3199" s="48" t="s">
        <v>916</v>
      </c>
      <c r="F3199" s="48" t="s">
        <v>1077</v>
      </c>
      <c r="G3199" s="48">
        <v>79.193309999999997</v>
      </c>
      <c r="H3199" s="48">
        <v>3</v>
      </c>
      <c r="I3199" s="48" t="s">
        <v>1242</v>
      </c>
      <c r="J3199" s="48" t="s">
        <v>60</v>
      </c>
    </row>
    <row r="3200" spans="1:10" hidden="1">
      <c r="A3200" s="48" t="s">
        <v>96</v>
      </c>
      <c r="B3200" s="48" t="s">
        <v>31</v>
      </c>
      <c r="C3200" s="48" t="s">
        <v>678</v>
      </c>
      <c r="D3200" s="48" t="s">
        <v>681</v>
      </c>
      <c r="E3200" s="48" t="s">
        <v>680</v>
      </c>
      <c r="F3200" s="48" t="s">
        <v>1077</v>
      </c>
      <c r="G3200" s="48">
        <v>72.924030000000002</v>
      </c>
      <c r="H3200" s="48">
        <v>3</v>
      </c>
      <c r="I3200" s="48" t="s">
        <v>1242</v>
      </c>
      <c r="J3200" s="48" t="s">
        <v>60</v>
      </c>
    </row>
    <row r="3201" spans="1:10" hidden="1">
      <c r="A3201" s="48" t="s">
        <v>96</v>
      </c>
      <c r="B3201" s="48" t="s">
        <v>41</v>
      </c>
      <c r="C3201" s="48" t="s">
        <v>619</v>
      </c>
      <c r="D3201" s="48" t="s">
        <v>704</v>
      </c>
      <c r="E3201" s="48" t="s">
        <v>703</v>
      </c>
      <c r="F3201" s="48" t="s">
        <v>1077</v>
      </c>
      <c r="G3201" s="48">
        <v>74.062070000000006</v>
      </c>
      <c r="H3201" s="48">
        <v>3</v>
      </c>
      <c r="I3201" s="48" t="s">
        <v>1242</v>
      </c>
      <c r="J3201" s="48" t="s">
        <v>60</v>
      </c>
    </row>
    <row r="3202" spans="1:10" hidden="1">
      <c r="A3202" s="48" t="s">
        <v>96</v>
      </c>
      <c r="B3202" s="48" t="s">
        <v>43</v>
      </c>
      <c r="C3202" s="48" t="s">
        <v>621</v>
      </c>
      <c r="D3202" s="48" t="s">
        <v>853</v>
      </c>
      <c r="E3202" s="48" t="s">
        <v>852</v>
      </c>
      <c r="F3202" s="48" t="s">
        <v>1077</v>
      </c>
      <c r="G3202" s="48">
        <v>77.384110000000007</v>
      </c>
      <c r="H3202" s="48">
        <v>3</v>
      </c>
      <c r="I3202" s="48" t="s">
        <v>1242</v>
      </c>
      <c r="J3202" s="48" t="s">
        <v>60</v>
      </c>
    </row>
    <row r="3203" spans="1:10" hidden="1">
      <c r="A3203" s="48" t="s">
        <v>96</v>
      </c>
      <c r="B3203" s="48" t="s">
        <v>25</v>
      </c>
      <c r="C3203" s="48" t="s">
        <v>1045</v>
      </c>
      <c r="D3203" s="48" t="s">
        <v>782</v>
      </c>
      <c r="E3203" s="48" t="s">
        <v>781</v>
      </c>
      <c r="F3203" s="48" t="s">
        <v>1077</v>
      </c>
      <c r="G3203" s="48">
        <v>79.084019999999995</v>
      </c>
      <c r="H3203" s="48">
        <v>3</v>
      </c>
      <c r="I3203" s="48" t="s">
        <v>1242</v>
      </c>
      <c r="J3203" s="48" t="s">
        <v>60</v>
      </c>
    </row>
    <row r="3204" spans="1:10" hidden="1">
      <c r="A3204" s="48" t="s">
        <v>96</v>
      </c>
      <c r="B3204" s="48" t="s">
        <v>35</v>
      </c>
      <c r="C3204" s="48" t="s">
        <v>756</v>
      </c>
      <c r="D3204" s="48" t="s">
        <v>949</v>
      </c>
      <c r="E3204" s="48" t="s">
        <v>948</v>
      </c>
      <c r="F3204" s="48" t="s">
        <v>1077</v>
      </c>
      <c r="G3204" s="48">
        <v>68.928539999999998</v>
      </c>
      <c r="H3204" s="48">
        <v>3</v>
      </c>
      <c r="I3204" s="48" t="s">
        <v>1242</v>
      </c>
      <c r="J3204" s="48" t="s">
        <v>60</v>
      </c>
    </row>
    <row r="3205" spans="1:10" hidden="1">
      <c r="A3205" s="48" t="s">
        <v>96</v>
      </c>
      <c r="B3205" s="48" t="s">
        <v>51</v>
      </c>
      <c r="C3205" s="48" t="s">
        <v>1046</v>
      </c>
      <c r="D3205" s="48" t="s">
        <v>965</v>
      </c>
      <c r="E3205" s="48" t="s">
        <v>964</v>
      </c>
      <c r="F3205" s="48" t="s">
        <v>1077</v>
      </c>
      <c r="G3205" s="48">
        <v>67.898840000000007</v>
      </c>
      <c r="H3205" s="48">
        <v>3</v>
      </c>
      <c r="I3205" s="48" t="s">
        <v>1242</v>
      </c>
      <c r="J3205" s="48" t="s">
        <v>60</v>
      </c>
    </row>
    <row r="3206" spans="1:10" hidden="1">
      <c r="A3206" s="48" t="s">
        <v>96</v>
      </c>
      <c r="B3206" s="48" t="s">
        <v>31</v>
      </c>
      <c r="C3206" s="48" t="s">
        <v>678</v>
      </c>
      <c r="D3206" s="48" t="s">
        <v>870</v>
      </c>
      <c r="E3206" s="48" t="s">
        <v>869</v>
      </c>
      <c r="F3206" s="48" t="s">
        <v>1077</v>
      </c>
      <c r="G3206" s="48">
        <v>74.12988</v>
      </c>
      <c r="H3206" s="48">
        <v>3</v>
      </c>
      <c r="I3206" s="48" t="s">
        <v>1242</v>
      </c>
      <c r="J3206" s="48" t="s">
        <v>60</v>
      </c>
    </row>
    <row r="3207" spans="1:10" hidden="1">
      <c r="A3207" s="48" t="s">
        <v>96</v>
      </c>
      <c r="B3207" s="48" t="s">
        <v>35</v>
      </c>
      <c r="C3207" s="48" t="s">
        <v>756</v>
      </c>
      <c r="D3207" s="48" t="s">
        <v>1067</v>
      </c>
      <c r="E3207" s="48" t="s">
        <v>1066</v>
      </c>
      <c r="F3207" s="48" t="s">
        <v>1077</v>
      </c>
      <c r="G3207" s="48">
        <v>0</v>
      </c>
      <c r="H3207" s="48">
        <v>3</v>
      </c>
      <c r="I3207" s="48" t="s">
        <v>1242</v>
      </c>
      <c r="J3207" s="48" t="s">
        <v>60</v>
      </c>
    </row>
    <row r="3208" spans="1:10" hidden="1">
      <c r="A3208" s="48" t="s">
        <v>96</v>
      </c>
      <c r="B3208" s="48" t="s">
        <v>25</v>
      </c>
      <c r="C3208" s="48" t="s">
        <v>631</v>
      </c>
      <c r="D3208" s="48" t="s">
        <v>819</v>
      </c>
      <c r="E3208" s="48" t="s">
        <v>818</v>
      </c>
      <c r="F3208" s="48" t="s">
        <v>1077</v>
      </c>
      <c r="G3208" s="48">
        <v>75.982129999999998</v>
      </c>
      <c r="H3208" s="48">
        <v>3</v>
      </c>
      <c r="I3208" s="48" t="s">
        <v>1242</v>
      </c>
      <c r="J3208" s="48" t="s">
        <v>60</v>
      </c>
    </row>
    <row r="3209" spans="1:10" hidden="1">
      <c r="A3209" s="48" t="s">
        <v>96</v>
      </c>
      <c r="B3209" s="48" t="s">
        <v>20</v>
      </c>
      <c r="C3209" s="48" t="s">
        <v>577</v>
      </c>
      <c r="D3209" s="48" t="s">
        <v>587</v>
      </c>
      <c r="E3209" s="48" t="s">
        <v>669</v>
      </c>
      <c r="F3209" s="48" t="s">
        <v>1077</v>
      </c>
      <c r="G3209" s="48">
        <v>76.345529999999997</v>
      </c>
      <c r="H3209" s="48">
        <v>3</v>
      </c>
      <c r="I3209" s="48" t="s">
        <v>1242</v>
      </c>
      <c r="J3209" s="48" t="s">
        <v>60</v>
      </c>
    </row>
    <row r="3210" spans="1:10" hidden="1">
      <c r="A3210" s="48" t="s">
        <v>96</v>
      </c>
      <c r="B3210" s="48" t="s">
        <v>27</v>
      </c>
      <c r="C3210" s="48" t="s">
        <v>1036</v>
      </c>
      <c r="D3210" s="48" t="s">
        <v>987</v>
      </c>
      <c r="E3210" s="48" t="s">
        <v>986</v>
      </c>
      <c r="F3210" s="48" t="s">
        <v>1077</v>
      </c>
      <c r="G3210" s="48">
        <v>72.205889999999997</v>
      </c>
      <c r="H3210" s="48">
        <v>3</v>
      </c>
      <c r="I3210" s="48" t="s">
        <v>1242</v>
      </c>
      <c r="J3210" s="48" t="s">
        <v>60</v>
      </c>
    </row>
    <row r="3211" spans="1:10" hidden="1">
      <c r="A3211" s="48" t="s">
        <v>96</v>
      </c>
      <c r="B3211" s="48" t="s">
        <v>17</v>
      </c>
      <c r="C3211" s="48" t="s">
        <v>1037</v>
      </c>
      <c r="D3211" s="48" t="s">
        <v>1073</v>
      </c>
      <c r="E3211" s="48" t="s">
        <v>742</v>
      </c>
      <c r="F3211" s="48" t="s">
        <v>1077</v>
      </c>
      <c r="G3211" s="48">
        <v>71.748859999999993</v>
      </c>
      <c r="H3211" s="48">
        <v>3</v>
      </c>
      <c r="I3211" s="48" t="s">
        <v>1242</v>
      </c>
      <c r="J3211" s="48" t="s">
        <v>60</v>
      </c>
    </row>
    <row r="3212" spans="1:10" hidden="1">
      <c r="A3212" s="48" t="s">
        <v>96</v>
      </c>
      <c r="B3212" s="48" t="s">
        <v>53</v>
      </c>
      <c r="C3212" s="48" t="s">
        <v>743</v>
      </c>
      <c r="D3212" s="48" t="s">
        <v>1101</v>
      </c>
      <c r="E3212" s="48" t="s">
        <v>744</v>
      </c>
      <c r="F3212" s="48" t="s">
        <v>1077</v>
      </c>
      <c r="G3212" s="48">
        <v>74.422619999999995</v>
      </c>
      <c r="H3212" s="48">
        <v>3</v>
      </c>
      <c r="I3212" s="48" t="s">
        <v>1242</v>
      </c>
      <c r="J3212" s="48" t="s">
        <v>60</v>
      </c>
    </row>
    <row r="3213" spans="1:10" hidden="1">
      <c r="A3213" s="48" t="s">
        <v>96</v>
      </c>
      <c r="B3213" s="48" t="s">
        <v>20</v>
      </c>
      <c r="C3213" s="48" t="s">
        <v>577</v>
      </c>
      <c r="D3213" s="48" t="s">
        <v>578</v>
      </c>
      <c r="E3213" s="48" t="s">
        <v>668</v>
      </c>
      <c r="F3213" s="48" t="s">
        <v>1077</v>
      </c>
      <c r="G3213" s="48">
        <v>72.433490000000006</v>
      </c>
      <c r="H3213" s="48">
        <v>3</v>
      </c>
      <c r="I3213" s="48" t="s">
        <v>1242</v>
      </c>
      <c r="J3213" s="48" t="s">
        <v>60</v>
      </c>
    </row>
    <row r="3214" spans="1:10" hidden="1">
      <c r="A3214" s="48" t="s">
        <v>96</v>
      </c>
      <c r="B3214" s="48" t="s">
        <v>123</v>
      </c>
      <c r="C3214" s="48" t="s">
        <v>638</v>
      </c>
      <c r="D3214" s="48" t="s">
        <v>1100</v>
      </c>
      <c r="E3214" s="48" t="s">
        <v>637</v>
      </c>
      <c r="F3214" s="48" t="s">
        <v>1077</v>
      </c>
      <c r="G3214" s="48">
        <v>73.819059999999993</v>
      </c>
      <c r="H3214" s="48">
        <v>3</v>
      </c>
      <c r="I3214" s="48" t="s">
        <v>1242</v>
      </c>
      <c r="J3214" s="48" t="s">
        <v>60</v>
      </c>
    </row>
    <row r="3215" spans="1:10" hidden="1">
      <c r="A3215" s="48" t="s">
        <v>96</v>
      </c>
      <c r="B3215" s="48" t="s">
        <v>123</v>
      </c>
      <c r="C3215" s="48" t="s">
        <v>1041</v>
      </c>
      <c r="D3215" s="48" t="s">
        <v>1103</v>
      </c>
      <c r="E3215" s="48" t="s">
        <v>628</v>
      </c>
      <c r="F3215" s="48" t="s">
        <v>1077</v>
      </c>
      <c r="G3215" s="48">
        <v>77.091899999999995</v>
      </c>
      <c r="H3215" s="48">
        <v>3</v>
      </c>
      <c r="I3215" s="48" t="s">
        <v>1242</v>
      </c>
      <c r="J3215" s="48" t="s">
        <v>60</v>
      </c>
    </row>
    <row r="3216" spans="1:10" hidden="1">
      <c r="A3216" s="48" t="s">
        <v>96</v>
      </c>
      <c r="B3216" s="48" t="s">
        <v>23</v>
      </c>
      <c r="C3216" s="48" t="s">
        <v>1044</v>
      </c>
      <c r="D3216" s="48" t="s">
        <v>1107</v>
      </c>
      <c r="E3216" s="48" t="s">
        <v>611</v>
      </c>
      <c r="F3216" s="48" t="s">
        <v>1077</v>
      </c>
      <c r="G3216" s="48">
        <v>73.668710000000004</v>
      </c>
      <c r="H3216" s="48">
        <v>3</v>
      </c>
      <c r="I3216" s="48" t="s">
        <v>1242</v>
      </c>
      <c r="J3216" s="48" t="s">
        <v>60</v>
      </c>
    </row>
    <row r="3217" spans="1:10" hidden="1">
      <c r="A3217" s="48" t="s">
        <v>96</v>
      </c>
      <c r="B3217" s="48" t="s">
        <v>23</v>
      </c>
      <c r="C3217" s="48" t="s">
        <v>746</v>
      </c>
      <c r="D3217" s="48" t="s">
        <v>1078</v>
      </c>
      <c r="E3217" s="48" t="s">
        <v>745</v>
      </c>
      <c r="F3217" s="48" t="s">
        <v>1077</v>
      </c>
      <c r="G3217" s="48">
        <v>75.40907</v>
      </c>
      <c r="H3217" s="48">
        <v>3</v>
      </c>
      <c r="I3217" s="48" t="s">
        <v>1242</v>
      </c>
      <c r="J3217" s="48" t="s">
        <v>60</v>
      </c>
    </row>
    <row r="3218" spans="1:10" hidden="1">
      <c r="A3218" s="48" t="s">
        <v>96</v>
      </c>
      <c r="B3218" s="48" t="s">
        <v>23</v>
      </c>
      <c r="C3218" s="48" t="s">
        <v>1035</v>
      </c>
      <c r="D3218" s="48" t="s">
        <v>1109</v>
      </c>
      <c r="E3218" s="48" t="s">
        <v>670</v>
      </c>
      <c r="F3218" s="48" t="s">
        <v>1077</v>
      </c>
      <c r="G3218" s="48">
        <v>67.027410000000003</v>
      </c>
      <c r="H3218" s="48">
        <v>3</v>
      </c>
      <c r="I3218" s="48" t="s">
        <v>1242</v>
      </c>
      <c r="J3218" s="48" t="s">
        <v>60</v>
      </c>
    </row>
    <row r="3219" spans="1:10" hidden="1">
      <c r="A3219" s="48" t="s">
        <v>96</v>
      </c>
      <c r="B3219" s="48" t="s">
        <v>23</v>
      </c>
      <c r="C3219" s="48" t="s">
        <v>748</v>
      </c>
      <c r="D3219" s="48" t="s">
        <v>1079</v>
      </c>
      <c r="E3219" s="48" t="s">
        <v>747</v>
      </c>
      <c r="F3219" s="48" t="s">
        <v>1077</v>
      </c>
      <c r="G3219" s="48">
        <v>65.802679999999995</v>
      </c>
      <c r="H3219" s="48">
        <v>3</v>
      </c>
      <c r="I3219" s="48" t="s">
        <v>1242</v>
      </c>
      <c r="J3219" s="48" t="s">
        <v>60</v>
      </c>
    </row>
    <row r="3220" spans="1:10" hidden="1">
      <c r="A3220" s="48" t="s">
        <v>96</v>
      </c>
      <c r="B3220" s="48" t="s">
        <v>23</v>
      </c>
      <c r="C3220" s="48" t="s">
        <v>708</v>
      </c>
      <c r="D3220" s="48" t="s">
        <v>1080</v>
      </c>
      <c r="E3220" s="48" t="s">
        <v>707</v>
      </c>
      <c r="F3220" s="48" t="s">
        <v>1077</v>
      </c>
      <c r="G3220" s="48">
        <v>70.459959999999995</v>
      </c>
      <c r="H3220" s="48">
        <v>3</v>
      </c>
      <c r="I3220" s="48" t="s">
        <v>1242</v>
      </c>
      <c r="J3220" s="48" t="s">
        <v>60</v>
      </c>
    </row>
    <row r="3221" spans="1:10" hidden="1">
      <c r="A3221" s="48" t="s">
        <v>96</v>
      </c>
      <c r="B3221" s="48" t="s">
        <v>45</v>
      </c>
      <c r="C3221" s="48" t="s">
        <v>1047</v>
      </c>
      <c r="D3221" s="48" t="s">
        <v>843</v>
      </c>
      <c r="E3221" s="48" t="s">
        <v>842</v>
      </c>
      <c r="F3221" s="48" t="s">
        <v>1077</v>
      </c>
      <c r="G3221" s="48">
        <v>69.824920000000006</v>
      </c>
      <c r="H3221" s="48">
        <v>3</v>
      </c>
      <c r="I3221" s="48" t="s">
        <v>1242</v>
      </c>
      <c r="J3221" s="48" t="s">
        <v>60</v>
      </c>
    </row>
    <row r="3222" spans="1:10" hidden="1">
      <c r="A3222" s="48" t="s">
        <v>96</v>
      </c>
      <c r="B3222" s="48" t="s">
        <v>17</v>
      </c>
      <c r="C3222" s="48" t="s">
        <v>1037</v>
      </c>
      <c r="D3222" s="48" t="s">
        <v>796</v>
      </c>
      <c r="E3222" s="48" t="s">
        <v>795</v>
      </c>
      <c r="F3222" s="48" t="s">
        <v>1077</v>
      </c>
      <c r="G3222" s="48">
        <v>70.201620000000005</v>
      </c>
      <c r="H3222" s="48">
        <v>3</v>
      </c>
      <c r="I3222" s="48" t="s">
        <v>1242</v>
      </c>
      <c r="J3222" s="48" t="s">
        <v>60</v>
      </c>
    </row>
    <row r="3223" spans="1:10" hidden="1">
      <c r="A3223" s="48" t="s">
        <v>96</v>
      </c>
      <c r="B3223" s="48" t="s">
        <v>23</v>
      </c>
      <c r="C3223" s="48" t="s">
        <v>708</v>
      </c>
      <c r="D3223" s="48" t="s">
        <v>710</v>
      </c>
      <c r="E3223" s="48" t="s">
        <v>709</v>
      </c>
      <c r="F3223" s="48" t="s">
        <v>1077</v>
      </c>
      <c r="G3223" s="48">
        <v>67.585629999999995</v>
      </c>
      <c r="H3223" s="48">
        <v>3</v>
      </c>
      <c r="I3223" s="48" t="s">
        <v>1242</v>
      </c>
      <c r="J3223" s="48" t="s">
        <v>60</v>
      </c>
    </row>
    <row r="3224" spans="1:10" hidden="1">
      <c r="A3224" s="48" t="s">
        <v>96</v>
      </c>
      <c r="B3224" s="48" t="s">
        <v>23</v>
      </c>
      <c r="C3224" s="48" t="s">
        <v>1044</v>
      </c>
      <c r="D3224" s="48" t="s">
        <v>996</v>
      </c>
      <c r="E3224" s="48" t="s">
        <v>995</v>
      </c>
      <c r="F3224" s="48" t="s">
        <v>1077</v>
      </c>
      <c r="G3224" s="48">
        <v>77.158320000000003</v>
      </c>
      <c r="H3224" s="48">
        <v>3</v>
      </c>
      <c r="I3224" s="48" t="s">
        <v>1242</v>
      </c>
      <c r="J3224" s="48" t="s">
        <v>60</v>
      </c>
    </row>
    <row r="3225" spans="1:10" hidden="1">
      <c r="A3225" s="48" t="s">
        <v>96</v>
      </c>
      <c r="B3225" s="48" t="s">
        <v>27</v>
      </c>
      <c r="C3225" s="48" t="s">
        <v>656</v>
      </c>
      <c r="D3225" s="48" t="s">
        <v>658</v>
      </c>
      <c r="E3225" s="48" t="s">
        <v>657</v>
      </c>
      <c r="F3225" s="48" t="s">
        <v>1077</v>
      </c>
      <c r="G3225" s="48">
        <v>75.284630000000007</v>
      </c>
      <c r="H3225" s="48">
        <v>3</v>
      </c>
      <c r="I3225" s="48" t="s">
        <v>1242</v>
      </c>
      <c r="J3225" s="48" t="s">
        <v>60</v>
      </c>
    </row>
    <row r="3226" spans="1:10" hidden="1">
      <c r="A3226" s="48" t="s">
        <v>96</v>
      </c>
      <c r="B3226" s="48" t="s">
        <v>33</v>
      </c>
      <c r="C3226" s="48" t="s">
        <v>644</v>
      </c>
      <c r="D3226" s="48" t="s">
        <v>904</v>
      </c>
      <c r="E3226" s="48" t="s">
        <v>903</v>
      </c>
      <c r="F3226" s="48" t="s">
        <v>1077</v>
      </c>
      <c r="G3226" s="48">
        <v>73.229330000000004</v>
      </c>
      <c r="H3226" s="48">
        <v>3</v>
      </c>
      <c r="I3226" s="48" t="s">
        <v>1242</v>
      </c>
      <c r="J3226" s="48" t="s">
        <v>60</v>
      </c>
    </row>
    <row r="3227" spans="1:10" hidden="1">
      <c r="A3227" s="48" t="s">
        <v>96</v>
      </c>
      <c r="B3227" s="48" t="s">
        <v>573</v>
      </c>
      <c r="C3227" s="48" t="s">
        <v>1043</v>
      </c>
      <c r="D3227" s="48" t="s">
        <v>722</v>
      </c>
      <c r="E3227" s="48" t="s">
        <v>721</v>
      </c>
      <c r="F3227" s="48" t="s">
        <v>1077</v>
      </c>
      <c r="G3227" s="48">
        <v>71.422399999999996</v>
      </c>
      <c r="H3227" s="48">
        <v>3</v>
      </c>
      <c r="I3227" s="48" t="s">
        <v>1242</v>
      </c>
      <c r="J3227" s="48" t="s">
        <v>60</v>
      </c>
    </row>
    <row r="3228" spans="1:10" hidden="1">
      <c r="A3228" s="48" t="s">
        <v>96</v>
      </c>
      <c r="B3228" s="48" t="s">
        <v>20</v>
      </c>
      <c r="C3228" s="48" t="s">
        <v>577</v>
      </c>
      <c r="D3228" s="48" t="s">
        <v>582</v>
      </c>
      <c r="E3228" s="48" t="s">
        <v>994</v>
      </c>
      <c r="F3228" s="48" t="s">
        <v>1077</v>
      </c>
      <c r="G3228" s="48">
        <v>66.442329999999998</v>
      </c>
      <c r="H3228" s="48">
        <v>3</v>
      </c>
      <c r="I3228" s="48" t="s">
        <v>1242</v>
      </c>
      <c r="J3228" s="48" t="s">
        <v>60</v>
      </c>
    </row>
    <row r="3229" spans="1:10" hidden="1">
      <c r="A3229" s="48" t="s">
        <v>96</v>
      </c>
      <c r="B3229" s="48" t="s">
        <v>25</v>
      </c>
      <c r="C3229" s="48" t="s">
        <v>634</v>
      </c>
      <c r="D3229" s="48" t="s">
        <v>778</v>
      </c>
      <c r="E3229" s="48" t="s">
        <v>777</v>
      </c>
      <c r="F3229" s="48" t="s">
        <v>1077</v>
      </c>
      <c r="G3229" s="48">
        <v>60.617629999999998</v>
      </c>
      <c r="H3229" s="48">
        <v>3</v>
      </c>
      <c r="I3229" s="48" t="s">
        <v>1242</v>
      </c>
      <c r="J3229" s="48" t="s">
        <v>60</v>
      </c>
    </row>
    <row r="3230" spans="1:10" hidden="1">
      <c r="A3230" s="48" t="s">
        <v>96</v>
      </c>
      <c r="B3230" s="48" t="s">
        <v>25</v>
      </c>
      <c r="C3230" s="48" t="s">
        <v>631</v>
      </c>
      <c r="D3230" s="48" t="s">
        <v>860</v>
      </c>
      <c r="E3230" s="48" t="s">
        <v>859</v>
      </c>
      <c r="F3230" s="48" t="s">
        <v>1077</v>
      </c>
      <c r="G3230" s="48">
        <v>74.547780000000003</v>
      </c>
      <c r="H3230" s="48">
        <v>3</v>
      </c>
      <c r="I3230" s="48" t="s">
        <v>1242</v>
      </c>
      <c r="J3230" s="48" t="s">
        <v>60</v>
      </c>
    </row>
    <row r="3231" spans="1:10" hidden="1">
      <c r="A3231" s="48" t="s">
        <v>96</v>
      </c>
      <c r="B3231" s="48" t="s">
        <v>27</v>
      </c>
      <c r="C3231" s="48" t="s">
        <v>752</v>
      </c>
      <c r="D3231" s="48" t="s">
        <v>809</v>
      </c>
      <c r="E3231" s="48" t="s">
        <v>808</v>
      </c>
      <c r="F3231" s="48" t="s">
        <v>1077</v>
      </c>
      <c r="G3231" s="48">
        <v>73.720320000000001</v>
      </c>
      <c r="H3231" s="48">
        <v>3</v>
      </c>
      <c r="I3231" s="48" t="s">
        <v>1242</v>
      </c>
      <c r="J3231" s="48" t="s">
        <v>60</v>
      </c>
    </row>
    <row r="3232" spans="1:10" hidden="1">
      <c r="A3232" s="48" t="s">
        <v>96</v>
      </c>
      <c r="B3232" s="48" t="s">
        <v>27</v>
      </c>
      <c r="C3232" s="48" t="s">
        <v>1038</v>
      </c>
      <c r="D3232" s="48" t="s">
        <v>665</v>
      </c>
      <c r="E3232" s="48" t="s">
        <v>664</v>
      </c>
      <c r="F3232" s="48" t="s">
        <v>1077</v>
      </c>
      <c r="G3232" s="48">
        <v>70.236360000000005</v>
      </c>
      <c r="H3232" s="48">
        <v>3</v>
      </c>
      <c r="I3232" s="48" t="s">
        <v>1242</v>
      </c>
      <c r="J3232" s="48" t="s">
        <v>60</v>
      </c>
    </row>
    <row r="3233" spans="1:10" hidden="1">
      <c r="A3233" s="48" t="s">
        <v>96</v>
      </c>
      <c r="B3233" s="48" t="s">
        <v>35</v>
      </c>
      <c r="C3233" s="48" t="s">
        <v>756</v>
      </c>
      <c r="D3233" s="48" t="s">
        <v>1063</v>
      </c>
      <c r="E3233" s="48" t="s">
        <v>1062</v>
      </c>
      <c r="F3233" s="48" t="s">
        <v>1077</v>
      </c>
      <c r="G3233" s="48">
        <v>0</v>
      </c>
      <c r="H3233" s="48">
        <v>3</v>
      </c>
      <c r="I3233" s="48" t="s">
        <v>1242</v>
      </c>
      <c r="J3233" s="48" t="s">
        <v>60</v>
      </c>
    </row>
    <row r="3234" spans="1:10" hidden="1">
      <c r="A3234" s="48" t="s">
        <v>96</v>
      </c>
      <c r="B3234" s="48" t="s">
        <v>43</v>
      </c>
      <c r="C3234" s="48" t="s">
        <v>621</v>
      </c>
      <c r="D3234" s="48" t="s">
        <v>841</v>
      </c>
      <c r="E3234" s="48" t="s">
        <v>840</v>
      </c>
      <c r="F3234" s="48" t="s">
        <v>1077</v>
      </c>
      <c r="G3234" s="48">
        <v>68.890699999999995</v>
      </c>
      <c r="H3234" s="48">
        <v>3</v>
      </c>
      <c r="I3234" s="48" t="s">
        <v>1242</v>
      </c>
      <c r="J3234" s="48" t="s">
        <v>60</v>
      </c>
    </row>
    <row r="3235" spans="1:10" hidden="1">
      <c r="A3235" s="48" t="s">
        <v>96</v>
      </c>
      <c r="B3235" s="48" t="s">
        <v>33</v>
      </c>
      <c r="C3235" s="48" t="s">
        <v>640</v>
      </c>
      <c r="D3235" s="48" t="s">
        <v>642</v>
      </c>
      <c r="E3235" s="48" t="s">
        <v>641</v>
      </c>
      <c r="F3235" s="48" t="s">
        <v>1077</v>
      </c>
      <c r="G3235" s="48">
        <v>75.454359999999994</v>
      </c>
      <c r="H3235" s="48">
        <v>3</v>
      </c>
      <c r="I3235" s="48" t="s">
        <v>1242</v>
      </c>
      <c r="J3235" s="48" t="s">
        <v>60</v>
      </c>
    </row>
    <row r="3236" spans="1:10" hidden="1">
      <c r="A3236" s="48" t="s">
        <v>96</v>
      </c>
      <c r="B3236" s="48" t="s">
        <v>37</v>
      </c>
      <c r="C3236" s="48" t="s">
        <v>605</v>
      </c>
      <c r="D3236" s="48" t="s">
        <v>1049</v>
      </c>
      <c r="E3236" s="48" t="s">
        <v>1048</v>
      </c>
      <c r="F3236" s="48" t="s">
        <v>1077</v>
      </c>
      <c r="G3236" s="48">
        <v>75.43723</v>
      </c>
      <c r="H3236" s="48">
        <v>3</v>
      </c>
      <c r="I3236" s="48" t="s">
        <v>1242</v>
      </c>
      <c r="J3236" s="48" t="s">
        <v>60</v>
      </c>
    </row>
    <row r="3237" spans="1:10" hidden="1">
      <c r="A3237" s="48" t="s">
        <v>96</v>
      </c>
      <c r="B3237" s="48" t="s">
        <v>23</v>
      </c>
      <c r="C3237" s="48" t="s">
        <v>746</v>
      </c>
      <c r="D3237" s="48" t="s">
        <v>794</v>
      </c>
      <c r="E3237" s="48" t="s">
        <v>793</v>
      </c>
      <c r="F3237" s="48" t="s">
        <v>1077</v>
      </c>
      <c r="G3237" s="48">
        <v>77.135930000000002</v>
      </c>
      <c r="H3237" s="48">
        <v>3</v>
      </c>
      <c r="I3237" s="48" t="s">
        <v>1242</v>
      </c>
      <c r="J3237" s="48" t="s">
        <v>60</v>
      </c>
    </row>
    <row r="3238" spans="1:10" hidden="1">
      <c r="A3238" s="48" t="s">
        <v>96</v>
      </c>
      <c r="B3238" s="48" t="s">
        <v>573</v>
      </c>
      <c r="C3238" s="48" t="s">
        <v>1043</v>
      </c>
      <c r="D3238" s="48" t="s">
        <v>1004</v>
      </c>
      <c r="E3238" s="48" t="s">
        <v>1003</v>
      </c>
      <c r="F3238" s="48" t="s">
        <v>1077</v>
      </c>
      <c r="G3238" s="48">
        <v>61.242609999999999</v>
      </c>
      <c r="H3238" s="48">
        <v>3</v>
      </c>
      <c r="I3238" s="48" t="s">
        <v>1242</v>
      </c>
      <c r="J3238" s="48" t="s">
        <v>60</v>
      </c>
    </row>
    <row r="3239" spans="1:10" hidden="1">
      <c r="A3239" s="48" t="s">
        <v>96</v>
      </c>
      <c r="B3239" s="48" t="s">
        <v>20</v>
      </c>
      <c r="C3239" s="48" t="s">
        <v>577</v>
      </c>
      <c r="D3239" s="48" t="s">
        <v>584</v>
      </c>
      <c r="E3239" s="48" t="s">
        <v>1018</v>
      </c>
      <c r="F3239" s="48" t="s">
        <v>1077</v>
      </c>
      <c r="G3239" s="48">
        <v>71.570430000000002</v>
      </c>
      <c r="H3239" s="48">
        <v>3</v>
      </c>
      <c r="I3239" s="48" t="s">
        <v>1242</v>
      </c>
      <c r="J3239" s="48" t="s">
        <v>60</v>
      </c>
    </row>
    <row r="3240" spans="1:10" hidden="1">
      <c r="A3240" s="48" t="s">
        <v>96</v>
      </c>
      <c r="B3240" s="48" t="s">
        <v>43</v>
      </c>
      <c r="C3240" s="48" t="s">
        <v>621</v>
      </c>
      <c r="D3240" s="48" t="s">
        <v>768</v>
      </c>
      <c r="E3240" s="48" t="s">
        <v>767</v>
      </c>
      <c r="F3240" s="48" t="s">
        <v>1077</v>
      </c>
      <c r="G3240" s="48">
        <v>70.981800000000007</v>
      </c>
      <c r="H3240" s="48">
        <v>3</v>
      </c>
      <c r="I3240" s="48" t="s">
        <v>1242</v>
      </c>
      <c r="J3240" s="48" t="s">
        <v>60</v>
      </c>
    </row>
    <row r="3241" spans="1:10" hidden="1">
      <c r="A3241" s="48" t="s">
        <v>96</v>
      </c>
      <c r="B3241" s="48" t="s">
        <v>23</v>
      </c>
      <c r="C3241" s="48" t="s">
        <v>1044</v>
      </c>
      <c r="D3241" s="48" t="s">
        <v>911</v>
      </c>
      <c r="E3241" s="48" t="s">
        <v>910</v>
      </c>
      <c r="F3241" s="48" t="s">
        <v>1077</v>
      </c>
      <c r="G3241" s="48">
        <v>74.911150000000006</v>
      </c>
      <c r="H3241" s="48">
        <v>3</v>
      </c>
      <c r="I3241" s="48" t="s">
        <v>1242</v>
      </c>
      <c r="J3241" s="48" t="s">
        <v>60</v>
      </c>
    </row>
    <row r="3242" spans="1:10" hidden="1">
      <c r="A3242" s="48" t="s">
        <v>96</v>
      </c>
      <c r="B3242" s="48" t="s">
        <v>51</v>
      </c>
      <c r="C3242" s="48" t="s">
        <v>1046</v>
      </c>
      <c r="D3242" s="48" t="s">
        <v>733</v>
      </c>
      <c r="E3242" s="48" t="s">
        <v>732</v>
      </c>
      <c r="F3242" s="48" t="s">
        <v>1077</v>
      </c>
      <c r="G3242" s="48">
        <v>72.330789999999993</v>
      </c>
      <c r="H3242" s="48">
        <v>3</v>
      </c>
      <c r="I3242" s="48" t="s">
        <v>1242</v>
      </c>
      <c r="J3242" s="48" t="s">
        <v>60</v>
      </c>
    </row>
    <row r="3243" spans="1:10" hidden="1">
      <c r="A3243" s="48" t="s">
        <v>96</v>
      </c>
      <c r="B3243" s="48" t="s">
        <v>39</v>
      </c>
      <c r="C3243" s="48" t="s">
        <v>1042</v>
      </c>
      <c r="D3243" s="48" t="s">
        <v>691</v>
      </c>
      <c r="E3243" s="48" t="s">
        <v>690</v>
      </c>
      <c r="F3243" s="48" t="s">
        <v>1077</v>
      </c>
      <c r="G3243" s="48">
        <v>76.168769999999995</v>
      </c>
      <c r="H3243" s="48">
        <v>3</v>
      </c>
      <c r="I3243" s="48" t="s">
        <v>1242</v>
      </c>
      <c r="J3243" s="48" t="s">
        <v>60</v>
      </c>
    </row>
    <row r="3244" spans="1:10" hidden="1">
      <c r="A3244" s="48" t="s">
        <v>96</v>
      </c>
      <c r="B3244" s="48" t="s">
        <v>573</v>
      </c>
      <c r="C3244" s="48" t="s">
        <v>1043</v>
      </c>
      <c r="D3244" s="48" t="s">
        <v>813</v>
      </c>
      <c r="E3244" s="48" t="s">
        <v>812</v>
      </c>
      <c r="F3244" s="48" t="s">
        <v>1077</v>
      </c>
      <c r="G3244" s="48">
        <v>65.495369999999994</v>
      </c>
      <c r="H3244" s="48">
        <v>3</v>
      </c>
      <c r="I3244" s="48" t="s">
        <v>1242</v>
      </c>
      <c r="J3244" s="48" t="s">
        <v>60</v>
      </c>
    </row>
    <row r="3245" spans="1:10" hidden="1">
      <c r="A3245" s="48" t="s">
        <v>96</v>
      </c>
      <c r="B3245" s="48" t="s">
        <v>45</v>
      </c>
      <c r="C3245" s="48" t="s">
        <v>1047</v>
      </c>
      <c r="D3245" s="48" t="s">
        <v>919</v>
      </c>
      <c r="E3245" s="48" t="s">
        <v>918</v>
      </c>
      <c r="F3245" s="48" t="s">
        <v>1077</v>
      </c>
      <c r="G3245" s="48">
        <v>76.817350000000005</v>
      </c>
      <c r="H3245" s="48">
        <v>3</v>
      </c>
      <c r="I3245" s="48" t="s">
        <v>1242</v>
      </c>
      <c r="J3245" s="48" t="s">
        <v>60</v>
      </c>
    </row>
    <row r="3246" spans="1:10" hidden="1">
      <c r="A3246" s="48" t="s">
        <v>96</v>
      </c>
      <c r="B3246" s="48" t="s">
        <v>23</v>
      </c>
      <c r="C3246" s="48" t="s">
        <v>1044</v>
      </c>
      <c r="D3246" s="48" t="s">
        <v>876</v>
      </c>
      <c r="E3246" s="48" t="s">
        <v>875</v>
      </c>
      <c r="F3246" s="48" t="s">
        <v>1077</v>
      </c>
      <c r="G3246" s="48">
        <v>70.653620000000004</v>
      </c>
      <c r="H3246" s="48">
        <v>3</v>
      </c>
      <c r="I3246" s="48" t="s">
        <v>1242</v>
      </c>
      <c r="J3246" s="48" t="s">
        <v>60</v>
      </c>
    </row>
    <row r="3247" spans="1:10" hidden="1">
      <c r="A3247" s="48" t="s">
        <v>96</v>
      </c>
      <c r="B3247" s="48" t="s">
        <v>20</v>
      </c>
      <c r="C3247" s="48" t="s">
        <v>577</v>
      </c>
      <c r="D3247" s="48" t="s">
        <v>579</v>
      </c>
      <c r="E3247" s="48" t="s">
        <v>787</v>
      </c>
      <c r="F3247" s="48" t="s">
        <v>1077</v>
      </c>
      <c r="G3247" s="48">
        <v>76.601990000000001</v>
      </c>
      <c r="H3247" s="48">
        <v>3</v>
      </c>
      <c r="I3247" s="48" t="s">
        <v>1242</v>
      </c>
      <c r="J3247" s="48" t="s">
        <v>60</v>
      </c>
    </row>
    <row r="3248" spans="1:10" hidden="1">
      <c r="A3248" s="48" t="s">
        <v>96</v>
      </c>
      <c r="B3248" s="48" t="s">
        <v>573</v>
      </c>
      <c r="C3248" s="48" t="s">
        <v>1040</v>
      </c>
      <c r="D3248" s="48" t="s">
        <v>977</v>
      </c>
      <c r="E3248" s="48" t="s">
        <v>976</v>
      </c>
      <c r="F3248" s="48" t="s">
        <v>1077</v>
      </c>
      <c r="G3248" s="48">
        <v>60.136189999999999</v>
      </c>
      <c r="H3248" s="48">
        <v>3</v>
      </c>
      <c r="I3248" s="48" t="s">
        <v>1242</v>
      </c>
      <c r="J3248" s="48" t="s">
        <v>60</v>
      </c>
    </row>
    <row r="3249" spans="1:10" hidden="1">
      <c r="A3249" s="48" t="s">
        <v>96</v>
      </c>
      <c r="B3249" s="48" t="s">
        <v>39</v>
      </c>
      <c r="C3249" s="48" t="s">
        <v>1042</v>
      </c>
      <c r="D3249" s="48" t="s">
        <v>698</v>
      </c>
      <c r="E3249" s="48" t="s">
        <v>697</v>
      </c>
      <c r="F3249" s="48" t="s">
        <v>1077</v>
      </c>
      <c r="G3249" s="48">
        <v>74.506870000000006</v>
      </c>
      <c r="H3249" s="48">
        <v>3</v>
      </c>
      <c r="I3249" s="48" t="s">
        <v>1242</v>
      </c>
      <c r="J3249" s="48" t="s">
        <v>60</v>
      </c>
    </row>
    <row r="3250" spans="1:10" hidden="1">
      <c r="A3250" s="48" t="s">
        <v>96</v>
      </c>
      <c r="B3250" s="48" t="s">
        <v>27</v>
      </c>
      <c r="C3250" s="48" t="s">
        <v>1038</v>
      </c>
      <c r="D3250" s="48" t="s">
        <v>935</v>
      </c>
      <c r="E3250" s="48" t="s">
        <v>934</v>
      </c>
      <c r="F3250" s="48" t="s">
        <v>1077</v>
      </c>
      <c r="G3250" s="48">
        <v>73.24212</v>
      </c>
      <c r="H3250" s="48">
        <v>3</v>
      </c>
      <c r="I3250" s="48" t="s">
        <v>1242</v>
      </c>
      <c r="J3250" s="48" t="s">
        <v>60</v>
      </c>
    </row>
    <row r="3251" spans="1:10" hidden="1">
      <c r="A3251" s="48" t="s">
        <v>96</v>
      </c>
      <c r="B3251" s="48" t="s">
        <v>39</v>
      </c>
      <c r="C3251" s="48" t="s">
        <v>609</v>
      </c>
      <c r="D3251" s="48" t="s">
        <v>609</v>
      </c>
      <c r="E3251" s="48" t="s">
        <v>799</v>
      </c>
      <c r="F3251" s="48" t="s">
        <v>1077</v>
      </c>
      <c r="G3251" s="48">
        <v>72.962419999999995</v>
      </c>
      <c r="H3251" s="48">
        <v>3</v>
      </c>
      <c r="I3251" s="48" t="s">
        <v>1242</v>
      </c>
      <c r="J3251" s="48" t="s">
        <v>60</v>
      </c>
    </row>
    <row r="3252" spans="1:10" hidden="1">
      <c r="A3252" s="48" t="s">
        <v>96</v>
      </c>
      <c r="B3252" s="48" t="s">
        <v>45</v>
      </c>
      <c r="C3252" s="48" t="s">
        <v>1047</v>
      </c>
      <c r="D3252" s="48" t="s">
        <v>957</v>
      </c>
      <c r="E3252" s="48" t="s">
        <v>956</v>
      </c>
      <c r="F3252" s="48" t="s">
        <v>1077</v>
      </c>
      <c r="G3252" s="48">
        <v>68.566149999999993</v>
      </c>
      <c r="H3252" s="48">
        <v>3</v>
      </c>
      <c r="I3252" s="48" t="s">
        <v>1242</v>
      </c>
      <c r="J3252" s="48" t="s">
        <v>60</v>
      </c>
    </row>
    <row r="3253" spans="1:10" hidden="1">
      <c r="A3253" s="48" t="s">
        <v>96</v>
      </c>
      <c r="B3253" s="48" t="s">
        <v>51</v>
      </c>
      <c r="C3253" s="48" t="s">
        <v>1039</v>
      </c>
      <c r="D3253" s="48" t="s">
        <v>807</v>
      </c>
      <c r="E3253" s="48" t="s">
        <v>806</v>
      </c>
      <c r="F3253" s="48" t="s">
        <v>1077</v>
      </c>
      <c r="G3253" s="48">
        <v>48.635759999999998</v>
      </c>
      <c r="H3253" s="48">
        <v>3</v>
      </c>
      <c r="I3253" s="48" t="s">
        <v>1242</v>
      </c>
      <c r="J3253" s="48" t="s">
        <v>60</v>
      </c>
    </row>
    <row r="3254" spans="1:10" hidden="1">
      <c r="A3254" s="48" t="s">
        <v>96</v>
      </c>
      <c r="B3254" s="48" t="s">
        <v>51</v>
      </c>
      <c r="C3254" s="48" t="s">
        <v>1046</v>
      </c>
      <c r="D3254" s="48" t="s">
        <v>967</v>
      </c>
      <c r="E3254" s="48" t="s">
        <v>966</v>
      </c>
      <c r="F3254" s="48" t="s">
        <v>1077</v>
      </c>
      <c r="G3254" s="48">
        <v>68.01549</v>
      </c>
      <c r="H3254" s="48">
        <v>3</v>
      </c>
      <c r="I3254" s="48" t="s">
        <v>1242</v>
      </c>
      <c r="J3254" s="48" t="s">
        <v>60</v>
      </c>
    </row>
    <row r="3255" spans="1:10" hidden="1">
      <c r="A3255" s="48" t="s">
        <v>96</v>
      </c>
      <c r="B3255" s="48" t="s">
        <v>123</v>
      </c>
      <c r="C3255" s="48" t="s">
        <v>638</v>
      </c>
      <c r="D3255" s="48" t="s">
        <v>737</v>
      </c>
      <c r="E3255" s="48" t="s">
        <v>736</v>
      </c>
      <c r="F3255" s="48" t="s">
        <v>1077</v>
      </c>
      <c r="G3255" s="48">
        <v>73.445430000000002</v>
      </c>
      <c r="H3255" s="48">
        <v>3</v>
      </c>
      <c r="I3255" s="48" t="s">
        <v>1242</v>
      </c>
      <c r="J3255" s="48" t="s">
        <v>60</v>
      </c>
    </row>
    <row r="3256" spans="1:10" hidden="1">
      <c r="A3256" s="48" t="s">
        <v>96</v>
      </c>
      <c r="B3256" s="48" t="s">
        <v>41</v>
      </c>
      <c r="C3256" s="48" t="s">
        <v>617</v>
      </c>
      <c r="D3256" s="48" t="s">
        <v>617</v>
      </c>
      <c r="E3256" s="48" t="s">
        <v>902</v>
      </c>
      <c r="F3256" s="48" t="s">
        <v>1077</v>
      </c>
      <c r="G3256" s="48">
        <v>73.915790000000001</v>
      </c>
      <c r="H3256" s="48">
        <v>3</v>
      </c>
      <c r="I3256" s="48" t="s">
        <v>1242</v>
      </c>
      <c r="J3256" s="48" t="s">
        <v>60</v>
      </c>
    </row>
    <row r="3257" spans="1:10" hidden="1">
      <c r="A3257" s="48" t="s">
        <v>96</v>
      </c>
      <c r="B3257" s="48" t="s">
        <v>33</v>
      </c>
      <c r="C3257" s="48" t="s">
        <v>754</v>
      </c>
      <c r="D3257" s="48" t="s">
        <v>906</v>
      </c>
      <c r="E3257" s="48" t="s">
        <v>905</v>
      </c>
      <c r="F3257" s="48" t="s">
        <v>1077</v>
      </c>
      <c r="G3257" s="48">
        <v>71.681690000000003</v>
      </c>
      <c r="H3257" s="48">
        <v>3</v>
      </c>
      <c r="I3257" s="48" t="s">
        <v>1242</v>
      </c>
      <c r="J3257" s="48" t="s">
        <v>60</v>
      </c>
    </row>
    <row r="3258" spans="1:10" hidden="1">
      <c r="A3258" s="48" t="s">
        <v>96</v>
      </c>
      <c r="B3258" s="48" t="s">
        <v>43</v>
      </c>
      <c r="C3258" s="48" t="s">
        <v>621</v>
      </c>
      <c r="D3258" s="48" t="s">
        <v>923</v>
      </c>
      <c r="E3258" s="48" t="s">
        <v>922</v>
      </c>
      <c r="F3258" s="48" t="s">
        <v>1077</v>
      </c>
      <c r="G3258" s="48">
        <v>79.126289999999997</v>
      </c>
      <c r="H3258" s="48">
        <v>3</v>
      </c>
      <c r="I3258" s="48" t="s">
        <v>1242</v>
      </c>
      <c r="J3258" s="48" t="s">
        <v>60</v>
      </c>
    </row>
    <row r="3259" spans="1:10" hidden="1">
      <c r="A3259" s="48" t="s">
        <v>96</v>
      </c>
      <c r="B3259" s="48" t="s">
        <v>33</v>
      </c>
      <c r="C3259" s="48" t="s">
        <v>644</v>
      </c>
      <c r="D3259" s="48" t="s">
        <v>837</v>
      </c>
      <c r="E3259" s="48" t="s">
        <v>836</v>
      </c>
      <c r="F3259" s="48" t="s">
        <v>1077</v>
      </c>
      <c r="G3259" s="48">
        <v>72.970529999999997</v>
      </c>
      <c r="H3259" s="48">
        <v>3</v>
      </c>
      <c r="I3259" s="48" t="s">
        <v>1242</v>
      </c>
      <c r="J3259" s="48" t="s">
        <v>60</v>
      </c>
    </row>
    <row r="3260" spans="1:10" hidden="1">
      <c r="A3260" s="48" t="s">
        <v>96</v>
      </c>
      <c r="B3260" s="48" t="s">
        <v>27</v>
      </c>
      <c r="C3260" s="48" t="s">
        <v>1036</v>
      </c>
      <c r="D3260" s="48" t="s">
        <v>989</v>
      </c>
      <c r="E3260" s="48" t="s">
        <v>988</v>
      </c>
      <c r="F3260" s="48" t="s">
        <v>1077</v>
      </c>
      <c r="G3260" s="48">
        <v>74.278509999999997</v>
      </c>
      <c r="H3260" s="48">
        <v>3</v>
      </c>
      <c r="I3260" s="48" t="s">
        <v>1242</v>
      </c>
      <c r="J3260" s="48" t="s">
        <v>60</v>
      </c>
    </row>
    <row r="3261" spans="1:10" hidden="1">
      <c r="A3261" s="48" t="s">
        <v>96</v>
      </c>
      <c r="B3261" s="48" t="s">
        <v>45</v>
      </c>
      <c r="C3261" s="48" t="s">
        <v>1047</v>
      </c>
      <c r="D3261" s="48" t="s">
        <v>979</v>
      </c>
      <c r="E3261" s="48" t="s">
        <v>978</v>
      </c>
      <c r="F3261" s="48" t="s">
        <v>1077</v>
      </c>
      <c r="G3261" s="48">
        <v>68.999939999999995</v>
      </c>
      <c r="H3261" s="48">
        <v>3</v>
      </c>
      <c r="I3261" s="48" t="s">
        <v>1242</v>
      </c>
      <c r="J3261" s="48" t="s">
        <v>60</v>
      </c>
    </row>
    <row r="3262" spans="1:10" hidden="1">
      <c r="A3262" s="48" t="s">
        <v>96</v>
      </c>
      <c r="B3262" s="48" t="s">
        <v>41</v>
      </c>
      <c r="C3262" s="48" t="s">
        <v>619</v>
      </c>
      <c r="D3262" s="48" t="s">
        <v>706</v>
      </c>
      <c r="E3262" s="48" t="s">
        <v>705</v>
      </c>
      <c r="F3262" s="48" t="s">
        <v>1077</v>
      </c>
      <c r="G3262" s="48">
        <v>72.499080000000006</v>
      </c>
      <c r="H3262" s="48">
        <v>3</v>
      </c>
      <c r="I3262" s="48" t="s">
        <v>1242</v>
      </c>
      <c r="J3262" s="48" t="s">
        <v>60</v>
      </c>
    </row>
    <row r="3263" spans="1:10" hidden="1">
      <c r="A3263" s="48" t="s">
        <v>96</v>
      </c>
      <c r="B3263" s="48" t="s">
        <v>43</v>
      </c>
      <c r="C3263" s="48" t="s">
        <v>621</v>
      </c>
      <c r="D3263" s="48" t="s">
        <v>1008</v>
      </c>
      <c r="E3263" s="48" t="s">
        <v>1007</v>
      </c>
      <c r="F3263" s="48" t="s">
        <v>1077</v>
      </c>
      <c r="G3263" s="48">
        <v>74.911689999999993</v>
      </c>
      <c r="H3263" s="48">
        <v>3</v>
      </c>
      <c r="I3263" s="48" t="s">
        <v>1242</v>
      </c>
      <c r="J3263" s="48" t="s">
        <v>60</v>
      </c>
    </row>
    <row r="3264" spans="1:10" hidden="1">
      <c r="A3264" s="48" t="s">
        <v>96</v>
      </c>
      <c r="B3264" s="48" t="s">
        <v>33</v>
      </c>
      <c r="C3264" s="48" t="s">
        <v>644</v>
      </c>
      <c r="D3264" s="48" t="s">
        <v>1034</v>
      </c>
      <c r="E3264" s="48" t="s">
        <v>1033</v>
      </c>
      <c r="F3264" s="48" t="s">
        <v>1077</v>
      </c>
      <c r="G3264" s="48">
        <v>72.577770000000001</v>
      </c>
      <c r="H3264" s="48">
        <v>3</v>
      </c>
      <c r="I3264" s="48" t="s">
        <v>1242</v>
      </c>
      <c r="J3264" s="48" t="s">
        <v>60</v>
      </c>
    </row>
    <row r="3265" spans="1:10" hidden="1">
      <c r="A3265" s="48" t="s">
        <v>96</v>
      </c>
      <c r="B3265" s="48" t="s">
        <v>23</v>
      </c>
      <c r="C3265" s="48" t="s">
        <v>683</v>
      </c>
      <c r="D3265" s="48" t="s">
        <v>685</v>
      </c>
      <c r="E3265" s="48" t="s">
        <v>684</v>
      </c>
      <c r="F3265" s="48" t="s">
        <v>1077</v>
      </c>
      <c r="G3265" s="48">
        <v>73.259230000000002</v>
      </c>
      <c r="H3265" s="48">
        <v>3</v>
      </c>
      <c r="I3265" s="48" t="s">
        <v>1242</v>
      </c>
      <c r="J3265" s="48" t="s">
        <v>60</v>
      </c>
    </row>
    <row r="3266" spans="1:10" hidden="1">
      <c r="A3266" s="48" t="s">
        <v>96</v>
      </c>
      <c r="B3266" s="48" t="s">
        <v>47</v>
      </c>
      <c r="C3266" s="48" t="s">
        <v>47</v>
      </c>
      <c r="D3266" s="48" t="s">
        <v>770</v>
      </c>
      <c r="E3266" s="48" t="s">
        <v>769</v>
      </c>
      <c r="F3266" s="48" t="s">
        <v>1077</v>
      </c>
      <c r="G3266" s="48">
        <v>72.243520000000004</v>
      </c>
      <c r="H3266" s="48">
        <v>3</v>
      </c>
      <c r="I3266" s="48" t="s">
        <v>1242</v>
      </c>
      <c r="J3266" s="48" t="s">
        <v>60</v>
      </c>
    </row>
    <row r="3267" spans="1:10" hidden="1">
      <c r="A3267" s="48" t="s">
        <v>96</v>
      </c>
      <c r="B3267" s="48" t="s">
        <v>33</v>
      </c>
      <c r="C3267" s="48" t="s">
        <v>644</v>
      </c>
      <c r="D3267" s="48" t="s">
        <v>700</v>
      </c>
      <c r="E3267" s="48" t="s">
        <v>699</v>
      </c>
      <c r="F3267" s="48" t="s">
        <v>1077</v>
      </c>
      <c r="G3267" s="48">
        <v>77.025639999999996</v>
      </c>
      <c r="H3267" s="48">
        <v>3</v>
      </c>
      <c r="I3267" s="48" t="s">
        <v>1242</v>
      </c>
      <c r="J3267" s="48" t="s">
        <v>60</v>
      </c>
    </row>
    <row r="3268" spans="1:10" hidden="1">
      <c r="A3268" s="48" t="s">
        <v>96</v>
      </c>
      <c r="B3268" s="48" t="s">
        <v>20</v>
      </c>
      <c r="C3268" s="48" t="s">
        <v>577</v>
      </c>
      <c r="D3268" s="48" t="s">
        <v>581</v>
      </c>
      <c r="E3268" s="48" t="s">
        <v>866</v>
      </c>
      <c r="F3268" s="48" t="s">
        <v>1077</v>
      </c>
      <c r="G3268" s="48">
        <v>73.113039999999998</v>
      </c>
      <c r="H3268" s="48">
        <v>3</v>
      </c>
      <c r="I3268" s="48" t="s">
        <v>1242</v>
      </c>
      <c r="J3268" s="48" t="s">
        <v>60</v>
      </c>
    </row>
    <row r="3269" spans="1:10" hidden="1">
      <c r="A3269" s="48" t="s">
        <v>96</v>
      </c>
      <c r="B3269" s="48" t="s">
        <v>43</v>
      </c>
      <c r="C3269" s="48" t="s">
        <v>621</v>
      </c>
      <c r="D3269" s="48" t="s">
        <v>1012</v>
      </c>
      <c r="E3269" s="48" t="s">
        <v>1011</v>
      </c>
      <c r="F3269" s="48" t="s">
        <v>1077</v>
      </c>
      <c r="G3269" s="48">
        <v>75.706580000000002</v>
      </c>
      <c r="H3269" s="48">
        <v>3</v>
      </c>
      <c r="I3269" s="48" t="s">
        <v>1242</v>
      </c>
      <c r="J3269" s="48" t="s">
        <v>60</v>
      </c>
    </row>
    <row r="3270" spans="1:10" hidden="1">
      <c r="A3270" s="48" t="s">
        <v>96</v>
      </c>
      <c r="B3270" s="48" t="s">
        <v>27</v>
      </c>
      <c r="C3270" s="48" t="s">
        <v>660</v>
      </c>
      <c r="D3270" s="48" t="s">
        <v>858</v>
      </c>
      <c r="E3270" s="48" t="s">
        <v>857</v>
      </c>
      <c r="F3270" s="48" t="s">
        <v>1077</v>
      </c>
      <c r="G3270" s="48">
        <v>74.240099999999998</v>
      </c>
      <c r="H3270" s="48">
        <v>3</v>
      </c>
      <c r="I3270" s="48" t="s">
        <v>1242</v>
      </c>
      <c r="J3270" s="48" t="s">
        <v>60</v>
      </c>
    </row>
    <row r="3271" spans="1:10" hidden="1">
      <c r="A3271" s="48" t="s">
        <v>96</v>
      </c>
      <c r="B3271" s="48" t="s">
        <v>25</v>
      </c>
      <c r="C3271" s="48" t="s">
        <v>636</v>
      </c>
      <c r="D3271" s="48" t="s">
        <v>939</v>
      </c>
      <c r="E3271" s="48" t="s">
        <v>938</v>
      </c>
      <c r="F3271" s="48" t="s">
        <v>1077</v>
      </c>
      <c r="G3271" s="48">
        <v>71.542299999999997</v>
      </c>
      <c r="H3271" s="48">
        <v>3</v>
      </c>
      <c r="I3271" s="48" t="s">
        <v>1242</v>
      </c>
      <c r="J3271" s="48" t="s">
        <v>60</v>
      </c>
    </row>
    <row r="3272" spans="1:10" hidden="1">
      <c r="A3272" s="48" t="s">
        <v>96</v>
      </c>
      <c r="B3272" s="48" t="s">
        <v>25</v>
      </c>
      <c r="C3272" s="48" t="s">
        <v>1045</v>
      </c>
      <c r="D3272" s="48" t="s">
        <v>739</v>
      </c>
      <c r="E3272" s="48" t="s">
        <v>738</v>
      </c>
      <c r="F3272" s="48" t="s">
        <v>1077</v>
      </c>
      <c r="G3272" s="48">
        <v>76.500119999999995</v>
      </c>
      <c r="H3272" s="48">
        <v>3</v>
      </c>
      <c r="I3272" s="48" t="s">
        <v>1242</v>
      </c>
      <c r="J3272" s="48" t="s">
        <v>60</v>
      </c>
    </row>
    <row r="3273" spans="1:10" hidden="1">
      <c r="A3273" s="48" t="s">
        <v>96</v>
      </c>
      <c r="B3273" s="48" t="s">
        <v>123</v>
      </c>
      <c r="C3273" s="48" t="s">
        <v>638</v>
      </c>
      <c r="D3273" s="48" t="s">
        <v>941</v>
      </c>
      <c r="E3273" s="48" t="s">
        <v>940</v>
      </c>
      <c r="F3273" s="48" t="s">
        <v>1077</v>
      </c>
      <c r="G3273" s="48">
        <v>75.729110000000006</v>
      </c>
      <c r="H3273" s="48">
        <v>3</v>
      </c>
      <c r="I3273" s="48" t="s">
        <v>1242</v>
      </c>
      <c r="J3273" s="48" t="s">
        <v>60</v>
      </c>
    </row>
    <row r="3274" spans="1:10" hidden="1">
      <c r="A3274" s="48" t="s">
        <v>96</v>
      </c>
      <c r="B3274" s="48" t="s">
        <v>23</v>
      </c>
      <c r="C3274" s="48" t="s">
        <v>1035</v>
      </c>
      <c r="D3274" s="48" t="s">
        <v>891</v>
      </c>
      <c r="E3274" s="48" t="s">
        <v>890</v>
      </c>
      <c r="F3274" s="48" t="s">
        <v>1077</v>
      </c>
      <c r="G3274" s="48">
        <v>62.750529999999998</v>
      </c>
      <c r="H3274" s="48">
        <v>3</v>
      </c>
      <c r="I3274" s="48" t="s">
        <v>1242</v>
      </c>
      <c r="J3274" s="48" t="s">
        <v>60</v>
      </c>
    </row>
    <row r="3275" spans="1:10" hidden="1">
      <c r="A3275" s="48" t="s">
        <v>96</v>
      </c>
      <c r="B3275" s="48" t="s">
        <v>25</v>
      </c>
      <c r="C3275" s="48" t="s">
        <v>1041</v>
      </c>
      <c r="D3275" s="48" t="s">
        <v>1053</v>
      </c>
      <c r="E3275" s="48" t="s">
        <v>1052</v>
      </c>
      <c r="F3275" s="48" t="s">
        <v>1077</v>
      </c>
      <c r="G3275" s="48">
        <v>75.469660000000005</v>
      </c>
      <c r="H3275" s="48">
        <v>3</v>
      </c>
      <c r="I3275" s="48" t="s">
        <v>1242</v>
      </c>
      <c r="J3275" s="48" t="s">
        <v>60</v>
      </c>
    </row>
    <row r="3276" spans="1:10" hidden="1">
      <c r="A3276" s="48" t="s">
        <v>96</v>
      </c>
      <c r="B3276" s="48" t="s">
        <v>27</v>
      </c>
      <c r="C3276" s="48" t="s">
        <v>1036</v>
      </c>
      <c r="D3276" s="48" t="s">
        <v>731</v>
      </c>
      <c r="E3276" s="48" t="s">
        <v>730</v>
      </c>
      <c r="F3276" s="48" t="s">
        <v>1077</v>
      </c>
      <c r="G3276" s="48">
        <v>76.048580000000001</v>
      </c>
      <c r="H3276" s="48">
        <v>3</v>
      </c>
      <c r="I3276" s="48" t="s">
        <v>1242</v>
      </c>
      <c r="J3276" s="48" t="s">
        <v>60</v>
      </c>
    </row>
    <row r="3277" spans="1:10" hidden="1">
      <c r="A3277" s="48" t="s">
        <v>96</v>
      </c>
      <c r="B3277" s="48" t="s">
        <v>123</v>
      </c>
      <c r="C3277" s="48" t="s">
        <v>638</v>
      </c>
      <c r="D3277" s="48" t="s">
        <v>817</v>
      </c>
      <c r="E3277" s="48" t="s">
        <v>816</v>
      </c>
      <c r="F3277" s="48" t="s">
        <v>1077</v>
      </c>
      <c r="G3277" s="48">
        <v>74.687569999999994</v>
      </c>
      <c r="H3277" s="48">
        <v>3</v>
      </c>
      <c r="I3277" s="48" t="s">
        <v>1242</v>
      </c>
      <c r="J3277" s="48" t="s">
        <v>60</v>
      </c>
    </row>
    <row r="3278" spans="1:10" hidden="1">
      <c r="A3278" s="48" t="s">
        <v>96</v>
      </c>
      <c r="B3278" s="48" t="s">
        <v>17</v>
      </c>
      <c r="C3278" s="48" t="s">
        <v>1037</v>
      </c>
      <c r="D3278" s="48" t="s">
        <v>764</v>
      </c>
      <c r="E3278" s="48" t="s">
        <v>763</v>
      </c>
      <c r="F3278" s="48" t="s">
        <v>1077</v>
      </c>
      <c r="G3278" s="48">
        <v>57.906109999999998</v>
      </c>
      <c r="H3278" s="48">
        <v>3</v>
      </c>
      <c r="I3278" s="48" t="s">
        <v>1242</v>
      </c>
      <c r="J3278" s="48" t="s">
        <v>60</v>
      </c>
    </row>
    <row r="3279" spans="1:10" hidden="1">
      <c r="A3279" s="48" t="s">
        <v>96</v>
      </c>
      <c r="B3279" s="48" t="s">
        <v>27</v>
      </c>
      <c r="C3279" s="48" t="s">
        <v>750</v>
      </c>
      <c r="D3279" s="48" t="s">
        <v>750</v>
      </c>
      <c r="E3279" s="48" t="s">
        <v>861</v>
      </c>
      <c r="F3279" s="48" t="s">
        <v>1077</v>
      </c>
      <c r="G3279" s="48">
        <v>68.313699999999997</v>
      </c>
      <c r="H3279" s="48">
        <v>3</v>
      </c>
      <c r="I3279" s="48" t="s">
        <v>1242</v>
      </c>
      <c r="J3279" s="48" t="s">
        <v>60</v>
      </c>
    </row>
    <row r="3280" spans="1:10" hidden="1">
      <c r="A3280" s="48" t="s">
        <v>96</v>
      </c>
      <c r="B3280" s="48" t="s">
        <v>23</v>
      </c>
      <c r="C3280" s="48" t="s">
        <v>1035</v>
      </c>
      <c r="D3280" s="48" t="s">
        <v>1022</v>
      </c>
      <c r="E3280" s="48" t="s">
        <v>1021</v>
      </c>
      <c r="F3280" s="48" t="s">
        <v>1077</v>
      </c>
      <c r="G3280" s="48">
        <v>71.788520000000005</v>
      </c>
      <c r="H3280" s="48">
        <v>3</v>
      </c>
      <c r="I3280" s="48" t="s">
        <v>1242</v>
      </c>
      <c r="J3280" s="48" t="s">
        <v>60</v>
      </c>
    </row>
    <row r="3281" spans="1:10" hidden="1">
      <c r="A3281" s="48" t="s">
        <v>96</v>
      </c>
      <c r="B3281" s="48" t="s">
        <v>43</v>
      </c>
      <c r="C3281" s="48" t="s">
        <v>621</v>
      </c>
      <c r="D3281" s="48" t="s">
        <v>766</v>
      </c>
      <c r="E3281" s="48" t="s">
        <v>765</v>
      </c>
      <c r="F3281" s="48" t="s">
        <v>1077</v>
      </c>
      <c r="G3281" s="48">
        <v>78.034520000000001</v>
      </c>
      <c r="H3281" s="48">
        <v>3</v>
      </c>
      <c r="I3281" s="48" t="s">
        <v>1242</v>
      </c>
      <c r="J3281" s="48" t="s">
        <v>60</v>
      </c>
    </row>
    <row r="3282" spans="1:10" hidden="1">
      <c r="A3282" s="48" t="s">
        <v>96</v>
      </c>
      <c r="B3282" s="48" t="s">
        <v>53</v>
      </c>
      <c r="C3282" s="48" t="s">
        <v>743</v>
      </c>
      <c r="D3282" s="48" t="s">
        <v>1015</v>
      </c>
      <c r="E3282" s="48" t="s">
        <v>1014</v>
      </c>
      <c r="F3282" s="48" t="s">
        <v>1077</v>
      </c>
      <c r="G3282" s="48">
        <v>78.734750000000005</v>
      </c>
      <c r="H3282" s="48">
        <v>3</v>
      </c>
      <c r="I3282" s="48" t="s">
        <v>1242</v>
      </c>
      <c r="J3282" s="48" t="s">
        <v>60</v>
      </c>
    </row>
    <row r="3283" spans="1:10" hidden="1">
      <c r="A3283" s="48" t="s">
        <v>96</v>
      </c>
      <c r="B3283" s="48" t="s">
        <v>51</v>
      </c>
      <c r="C3283" s="48" t="s">
        <v>1039</v>
      </c>
      <c r="D3283" s="48" t="s">
        <v>714</v>
      </c>
      <c r="E3283" s="48" t="s">
        <v>713</v>
      </c>
      <c r="F3283" s="48" t="s">
        <v>1077</v>
      </c>
      <c r="G3283" s="48">
        <v>60.553849999999997</v>
      </c>
      <c r="H3283" s="48">
        <v>3</v>
      </c>
      <c r="I3283" s="48" t="s">
        <v>1242</v>
      </c>
      <c r="J3283" s="48" t="s">
        <v>60</v>
      </c>
    </row>
    <row r="3284" spans="1:10" hidden="1">
      <c r="A3284" s="48" t="s">
        <v>96</v>
      </c>
      <c r="B3284" s="48" t="s">
        <v>123</v>
      </c>
      <c r="C3284" s="48" t="s">
        <v>1041</v>
      </c>
      <c r="D3284" s="48" t="s">
        <v>1059</v>
      </c>
      <c r="E3284" s="48" t="s">
        <v>1058</v>
      </c>
      <c r="F3284" s="48" t="s">
        <v>1077</v>
      </c>
      <c r="G3284" s="48">
        <v>77.389979999999994</v>
      </c>
      <c r="H3284" s="48">
        <v>3</v>
      </c>
      <c r="I3284" s="48" t="s">
        <v>1242</v>
      </c>
      <c r="J3284" s="48" t="s">
        <v>60</v>
      </c>
    </row>
    <row r="3285" spans="1:10" hidden="1">
      <c r="A3285" s="48" t="s">
        <v>96</v>
      </c>
      <c r="B3285" s="48" t="s">
        <v>29</v>
      </c>
      <c r="C3285" s="48" t="s">
        <v>29</v>
      </c>
      <c r="D3285" s="48" t="s">
        <v>677</v>
      </c>
      <c r="E3285" s="48" t="s">
        <v>676</v>
      </c>
      <c r="F3285" s="48" t="s">
        <v>1077</v>
      </c>
      <c r="G3285" s="48">
        <v>64.367930000000001</v>
      </c>
      <c r="H3285" s="48">
        <v>3</v>
      </c>
      <c r="I3285" s="48" t="s">
        <v>1242</v>
      </c>
      <c r="J3285" s="48" t="s">
        <v>60</v>
      </c>
    </row>
    <row r="3286" spans="1:10" hidden="1">
      <c r="A3286" s="48" t="s">
        <v>96</v>
      </c>
      <c r="B3286" s="48" t="s">
        <v>17</v>
      </c>
      <c r="C3286" s="48" t="s">
        <v>1037</v>
      </c>
      <c r="D3286" s="48" t="s">
        <v>888</v>
      </c>
      <c r="E3286" s="48" t="s">
        <v>887</v>
      </c>
      <c r="F3286" s="48" t="s">
        <v>1077</v>
      </c>
      <c r="G3286" s="48">
        <v>71.414410000000004</v>
      </c>
      <c r="H3286" s="48">
        <v>3</v>
      </c>
      <c r="I3286" s="48" t="s">
        <v>1242</v>
      </c>
      <c r="J3286" s="48" t="s">
        <v>60</v>
      </c>
    </row>
    <row r="3287" spans="1:10" hidden="1">
      <c r="A3287" s="48" t="s">
        <v>96</v>
      </c>
      <c r="B3287" s="48" t="s">
        <v>25</v>
      </c>
      <c r="C3287" s="48" t="s">
        <v>631</v>
      </c>
      <c r="D3287" s="48" t="s">
        <v>983</v>
      </c>
      <c r="E3287" s="48" t="s">
        <v>982</v>
      </c>
      <c r="F3287" s="48" t="s">
        <v>1077</v>
      </c>
      <c r="G3287" s="48">
        <v>69.804630000000003</v>
      </c>
      <c r="H3287" s="48">
        <v>3</v>
      </c>
      <c r="I3287" s="48" t="s">
        <v>1242</v>
      </c>
      <c r="J3287" s="48" t="s">
        <v>60</v>
      </c>
    </row>
    <row r="3288" spans="1:10" hidden="1">
      <c r="A3288" s="48" t="s">
        <v>96</v>
      </c>
      <c r="B3288" s="48" t="s">
        <v>25</v>
      </c>
      <c r="C3288" s="48" t="s">
        <v>1045</v>
      </c>
      <c r="D3288" s="48" t="s">
        <v>993</v>
      </c>
      <c r="E3288" s="48" t="s">
        <v>992</v>
      </c>
      <c r="F3288" s="48" t="s">
        <v>1077</v>
      </c>
      <c r="G3288" s="48">
        <v>80.534639999999996</v>
      </c>
      <c r="H3288" s="48">
        <v>1</v>
      </c>
      <c r="I3288" s="48" t="s">
        <v>1242</v>
      </c>
      <c r="J3288" s="48" t="s">
        <v>60</v>
      </c>
    </row>
    <row r="3289" spans="1:10" hidden="1">
      <c r="A3289" s="48" t="s">
        <v>96</v>
      </c>
      <c r="B3289" s="48" t="s">
        <v>53</v>
      </c>
      <c r="C3289" s="48" t="s">
        <v>743</v>
      </c>
      <c r="D3289" s="48" t="s">
        <v>865</v>
      </c>
      <c r="E3289" s="48" t="s">
        <v>864</v>
      </c>
      <c r="F3289" s="48" t="s">
        <v>1077</v>
      </c>
      <c r="G3289" s="48">
        <v>74.809700000000007</v>
      </c>
      <c r="H3289" s="48">
        <v>3</v>
      </c>
      <c r="I3289" s="48" t="s">
        <v>1242</v>
      </c>
      <c r="J3289" s="48" t="s">
        <v>60</v>
      </c>
    </row>
    <row r="3290" spans="1:10" hidden="1">
      <c r="A3290" s="48" t="s">
        <v>96</v>
      </c>
      <c r="B3290" s="48" t="s">
        <v>17</v>
      </c>
      <c r="C3290" s="48" t="s">
        <v>1037</v>
      </c>
      <c r="D3290" s="48" t="s">
        <v>823</v>
      </c>
      <c r="E3290" s="48" t="s">
        <v>822</v>
      </c>
      <c r="F3290" s="48" t="s">
        <v>1077</v>
      </c>
      <c r="G3290" s="48">
        <v>69.65549</v>
      </c>
      <c r="H3290" s="48">
        <v>3</v>
      </c>
      <c r="I3290" s="48" t="s">
        <v>1242</v>
      </c>
      <c r="J3290" s="48" t="s">
        <v>60</v>
      </c>
    </row>
    <row r="3291" spans="1:10" hidden="1">
      <c r="A3291" s="48" t="s">
        <v>96</v>
      </c>
      <c r="B3291" s="48" t="s">
        <v>53</v>
      </c>
      <c r="C3291" s="48" t="s">
        <v>743</v>
      </c>
      <c r="D3291" s="48" t="s">
        <v>895</v>
      </c>
      <c r="E3291" s="48" t="s">
        <v>894</v>
      </c>
      <c r="F3291" s="48" t="s">
        <v>1077</v>
      </c>
      <c r="G3291" s="48">
        <v>74.861410000000006</v>
      </c>
      <c r="H3291" s="48">
        <v>3</v>
      </c>
      <c r="I3291" s="48" t="s">
        <v>1242</v>
      </c>
      <c r="J3291" s="48" t="s">
        <v>60</v>
      </c>
    </row>
    <row r="3292" spans="1:10" hidden="1">
      <c r="A3292" s="48" t="s">
        <v>96</v>
      </c>
      <c r="B3292" s="48" t="s">
        <v>20</v>
      </c>
      <c r="C3292" s="48" t="s">
        <v>577</v>
      </c>
      <c r="D3292" s="48" t="s">
        <v>585</v>
      </c>
      <c r="E3292" s="48" t="s">
        <v>942</v>
      </c>
      <c r="F3292" s="48" t="s">
        <v>1077</v>
      </c>
      <c r="G3292" s="48">
        <v>74.42783</v>
      </c>
      <c r="H3292" s="48">
        <v>3</v>
      </c>
      <c r="I3292" s="48" t="s">
        <v>1242</v>
      </c>
      <c r="J3292" s="48" t="s">
        <v>60</v>
      </c>
    </row>
    <row r="3293" spans="1:10" hidden="1">
      <c r="A3293" s="48" t="s">
        <v>96</v>
      </c>
      <c r="B3293" s="48" t="s">
        <v>37</v>
      </c>
      <c r="C3293" s="48" t="s">
        <v>605</v>
      </c>
      <c r="D3293" s="48" t="s">
        <v>1051</v>
      </c>
      <c r="E3293" s="48" t="s">
        <v>1050</v>
      </c>
      <c r="F3293" s="48" t="s">
        <v>1077</v>
      </c>
      <c r="G3293" s="48">
        <v>76.12191</v>
      </c>
      <c r="H3293" s="48">
        <v>3</v>
      </c>
      <c r="I3293" s="48" t="s">
        <v>1242</v>
      </c>
      <c r="J3293" s="48" t="s">
        <v>60</v>
      </c>
    </row>
    <row r="3294" spans="1:10" hidden="1">
      <c r="A3294" s="48" t="s">
        <v>96</v>
      </c>
      <c r="B3294" s="48" t="s">
        <v>23</v>
      </c>
      <c r="C3294" s="48" t="s">
        <v>1044</v>
      </c>
      <c r="D3294" s="48" t="s">
        <v>613</v>
      </c>
      <c r="E3294" s="48" t="s">
        <v>612</v>
      </c>
      <c r="F3294" s="48" t="s">
        <v>1077</v>
      </c>
      <c r="G3294" s="48">
        <v>75.907929999999993</v>
      </c>
      <c r="H3294" s="48">
        <v>3</v>
      </c>
      <c r="I3294" s="48" t="s">
        <v>1242</v>
      </c>
      <c r="J3294" s="48" t="s">
        <v>60</v>
      </c>
    </row>
    <row r="3295" spans="1:10" hidden="1">
      <c r="A3295" s="48" t="s">
        <v>96</v>
      </c>
      <c r="B3295" s="48" t="s">
        <v>47</v>
      </c>
      <c r="C3295" s="48" t="s">
        <v>47</v>
      </c>
      <c r="D3295" s="48" t="s">
        <v>925</v>
      </c>
      <c r="E3295" s="48" t="s">
        <v>924</v>
      </c>
      <c r="F3295" s="48" t="s">
        <v>1077</v>
      </c>
      <c r="G3295" s="48">
        <v>75.686239999999998</v>
      </c>
      <c r="H3295" s="48">
        <v>3</v>
      </c>
      <c r="I3295" s="48" t="s">
        <v>1242</v>
      </c>
      <c r="J3295" s="48" t="s">
        <v>60</v>
      </c>
    </row>
    <row r="3296" spans="1:10" hidden="1">
      <c r="A3296" s="48" t="s">
        <v>96</v>
      </c>
      <c r="B3296" s="48" t="s">
        <v>53</v>
      </c>
      <c r="C3296" s="48" t="s">
        <v>743</v>
      </c>
      <c r="D3296" s="48" t="s">
        <v>893</v>
      </c>
      <c r="E3296" s="48" t="s">
        <v>892</v>
      </c>
      <c r="F3296" s="48" t="s">
        <v>1077</v>
      </c>
      <c r="G3296" s="48">
        <v>72.995630000000006</v>
      </c>
      <c r="H3296" s="48">
        <v>3</v>
      </c>
      <c r="I3296" s="48" t="s">
        <v>1242</v>
      </c>
      <c r="J3296" s="48" t="s">
        <v>60</v>
      </c>
    </row>
    <row r="3297" spans="1:10" hidden="1">
      <c r="A3297" s="48" t="s">
        <v>96</v>
      </c>
      <c r="B3297" s="48" t="s">
        <v>573</v>
      </c>
      <c r="C3297" s="48" t="s">
        <v>1043</v>
      </c>
      <c r="D3297" s="48" t="s">
        <v>805</v>
      </c>
      <c r="E3297" s="48" t="s">
        <v>804</v>
      </c>
      <c r="F3297" s="48" t="s">
        <v>1077</v>
      </c>
      <c r="G3297" s="48">
        <v>64.217160000000007</v>
      </c>
      <c r="H3297" s="48">
        <v>3</v>
      </c>
      <c r="I3297" s="48" t="s">
        <v>1242</v>
      </c>
      <c r="J3297" s="48" t="s">
        <v>60</v>
      </c>
    </row>
    <row r="3298" spans="1:10" hidden="1">
      <c r="A3298" s="48" t="s">
        <v>96</v>
      </c>
      <c r="B3298" s="48" t="s">
        <v>23</v>
      </c>
      <c r="C3298" s="48" t="s">
        <v>1044</v>
      </c>
      <c r="D3298" s="48" t="s">
        <v>696</v>
      </c>
      <c r="E3298" s="48" t="s">
        <v>695</v>
      </c>
      <c r="F3298" s="48" t="s">
        <v>1077</v>
      </c>
      <c r="G3298" s="48">
        <v>69.708259999999996</v>
      </c>
      <c r="H3298" s="48">
        <v>3</v>
      </c>
      <c r="I3298" s="48" t="s">
        <v>1242</v>
      </c>
      <c r="J3298" s="48" t="s">
        <v>60</v>
      </c>
    </row>
    <row r="3299" spans="1:10" hidden="1">
      <c r="A3299" s="48" t="s">
        <v>96</v>
      </c>
      <c r="B3299" s="48" t="s">
        <v>27</v>
      </c>
      <c r="C3299" s="48" t="s">
        <v>752</v>
      </c>
      <c r="D3299" s="48" t="s">
        <v>811</v>
      </c>
      <c r="E3299" s="48" t="s">
        <v>810</v>
      </c>
      <c r="F3299" s="48" t="s">
        <v>1077</v>
      </c>
      <c r="G3299" s="48">
        <v>74.386529999999993</v>
      </c>
      <c r="H3299" s="48">
        <v>3</v>
      </c>
      <c r="I3299" s="48" t="s">
        <v>1242</v>
      </c>
      <c r="J3299" s="48" t="s">
        <v>60</v>
      </c>
    </row>
    <row r="3300" spans="1:10" hidden="1">
      <c r="A3300" s="48" t="s">
        <v>96</v>
      </c>
      <c r="B3300" s="48" t="s">
        <v>47</v>
      </c>
      <c r="C3300" s="48" t="s">
        <v>47</v>
      </c>
      <c r="D3300" s="48" t="s">
        <v>654</v>
      </c>
      <c r="E3300" s="48" t="s">
        <v>653</v>
      </c>
      <c r="F3300" s="48" t="s">
        <v>1077</v>
      </c>
      <c r="G3300" s="48">
        <v>75.823570000000004</v>
      </c>
      <c r="H3300" s="48">
        <v>3</v>
      </c>
      <c r="I3300" s="48" t="s">
        <v>1242</v>
      </c>
      <c r="J3300" s="48" t="s">
        <v>60</v>
      </c>
    </row>
    <row r="3301" spans="1:10" hidden="1">
      <c r="A3301" s="48" t="s">
        <v>96</v>
      </c>
      <c r="B3301" s="48" t="s">
        <v>20</v>
      </c>
      <c r="C3301" s="48" t="s">
        <v>577</v>
      </c>
      <c r="D3301" s="48" t="s">
        <v>590</v>
      </c>
      <c r="E3301" s="48" t="s">
        <v>943</v>
      </c>
      <c r="F3301" s="48" t="s">
        <v>1077</v>
      </c>
      <c r="G3301" s="48">
        <v>73.076769999999996</v>
      </c>
      <c r="H3301" s="48">
        <v>3</v>
      </c>
      <c r="I3301" s="48" t="s">
        <v>1242</v>
      </c>
      <c r="J3301" s="48" t="s">
        <v>60</v>
      </c>
    </row>
    <row r="3302" spans="1:10" hidden="1">
      <c r="A3302" s="48" t="s">
        <v>96</v>
      </c>
      <c r="B3302" s="48" t="s">
        <v>123</v>
      </c>
      <c r="C3302" s="48" t="s">
        <v>638</v>
      </c>
      <c r="D3302" s="48" t="s">
        <v>786</v>
      </c>
      <c r="E3302" s="48" t="s">
        <v>785</v>
      </c>
      <c r="F3302" s="48" t="s">
        <v>1077</v>
      </c>
      <c r="G3302" s="48">
        <v>75.859189999999998</v>
      </c>
      <c r="H3302" s="48">
        <v>3</v>
      </c>
      <c r="I3302" s="48" t="s">
        <v>1242</v>
      </c>
      <c r="J3302" s="48" t="s">
        <v>60</v>
      </c>
    </row>
    <row r="3303" spans="1:10" hidden="1">
      <c r="A3303" s="48" t="s">
        <v>96</v>
      </c>
      <c r="B3303" s="48" t="s">
        <v>29</v>
      </c>
      <c r="C3303" s="48" t="s">
        <v>29</v>
      </c>
      <c r="D3303" s="48" t="s">
        <v>947</v>
      </c>
      <c r="E3303" s="48" t="s">
        <v>946</v>
      </c>
      <c r="F3303" s="48" t="s">
        <v>1077</v>
      </c>
      <c r="G3303" s="48">
        <v>73.829650000000001</v>
      </c>
      <c r="H3303" s="48">
        <v>3</v>
      </c>
      <c r="I3303" s="48" t="s">
        <v>1242</v>
      </c>
      <c r="J3303" s="48" t="s">
        <v>60</v>
      </c>
    </row>
    <row r="3304" spans="1:10" hidden="1">
      <c r="A3304" s="48" t="s">
        <v>96</v>
      </c>
      <c r="B3304" s="48" t="s">
        <v>27</v>
      </c>
      <c r="C3304" s="48" t="s">
        <v>660</v>
      </c>
      <c r="D3304" s="48" t="s">
        <v>780</v>
      </c>
      <c r="E3304" s="48" t="s">
        <v>779</v>
      </c>
      <c r="F3304" s="48" t="s">
        <v>1077</v>
      </c>
      <c r="G3304" s="48">
        <v>73.70505</v>
      </c>
      <c r="H3304" s="48">
        <v>3</v>
      </c>
      <c r="I3304" s="48" t="s">
        <v>1242</v>
      </c>
      <c r="J3304" s="48" t="s">
        <v>60</v>
      </c>
    </row>
    <row r="3305" spans="1:10" hidden="1">
      <c r="A3305" s="48" t="s">
        <v>96</v>
      </c>
      <c r="B3305" s="48" t="s">
        <v>33</v>
      </c>
      <c r="C3305" s="48" t="s">
        <v>754</v>
      </c>
      <c r="D3305" s="48" t="s">
        <v>1032</v>
      </c>
      <c r="E3305" s="48" t="s">
        <v>1031</v>
      </c>
      <c r="F3305" s="48" t="s">
        <v>1077</v>
      </c>
      <c r="G3305" s="48">
        <v>69.970939999999999</v>
      </c>
      <c r="H3305" s="48">
        <v>3</v>
      </c>
      <c r="I3305" s="48" t="s">
        <v>1242</v>
      </c>
      <c r="J3305" s="48" t="s">
        <v>60</v>
      </c>
    </row>
    <row r="3306" spans="1:10" hidden="1">
      <c r="A3306" s="48" t="s">
        <v>96</v>
      </c>
      <c r="B3306" s="48" t="s">
        <v>41</v>
      </c>
      <c r="C3306" s="48" t="s">
        <v>619</v>
      </c>
      <c r="D3306" s="48" t="s">
        <v>921</v>
      </c>
      <c r="E3306" s="48" t="s">
        <v>920</v>
      </c>
      <c r="F3306" s="48" t="s">
        <v>1077</v>
      </c>
      <c r="G3306" s="48">
        <v>65.146600000000007</v>
      </c>
      <c r="H3306" s="48">
        <v>3</v>
      </c>
      <c r="I3306" s="48" t="s">
        <v>1242</v>
      </c>
      <c r="J3306" s="48" t="s">
        <v>60</v>
      </c>
    </row>
    <row r="3307" spans="1:10" hidden="1">
      <c r="A3307" s="48" t="s">
        <v>96</v>
      </c>
      <c r="B3307" s="48" t="s">
        <v>47</v>
      </c>
      <c r="C3307" s="48" t="s">
        <v>47</v>
      </c>
      <c r="D3307" s="48" t="s">
        <v>720</v>
      </c>
      <c r="E3307" s="48" t="s">
        <v>719</v>
      </c>
      <c r="F3307" s="48" t="s">
        <v>1077</v>
      </c>
      <c r="G3307" s="48">
        <v>67.895979999999994</v>
      </c>
      <c r="H3307" s="48">
        <v>3</v>
      </c>
      <c r="I3307" s="48" t="s">
        <v>1242</v>
      </c>
      <c r="J3307" s="48" t="s">
        <v>60</v>
      </c>
    </row>
    <row r="3308" spans="1:10" hidden="1">
      <c r="A3308" s="48" t="s">
        <v>96</v>
      </c>
      <c r="B3308" s="48" t="s">
        <v>47</v>
      </c>
      <c r="C3308" s="48" t="s">
        <v>47</v>
      </c>
      <c r="D3308" s="48" t="s">
        <v>927</v>
      </c>
      <c r="E3308" s="48" t="s">
        <v>926</v>
      </c>
      <c r="F3308" s="48" t="s">
        <v>1077</v>
      </c>
      <c r="G3308" s="48">
        <v>76.973820000000003</v>
      </c>
      <c r="H3308" s="48">
        <v>3</v>
      </c>
      <c r="I3308" s="48" t="s">
        <v>1242</v>
      </c>
      <c r="J3308" s="48" t="s">
        <v>60</v>
      </c>
    </row>
    <row r="3309" spans="1:10" hidden="1">
      <c r="A3309" s="48" t="s">
        <v>96</v>
      </c>
      <c r="B3309" s="48" t="s">
        <v>43</v>
      </c>
      <c r="C3309" s="48" t="s">
        <v>621</v>
      </c>
      <c r="D3309" s="48" t="s">
        <v>959</v>
      </c>
      <c r="E3309" s="48" t="s">
        <v>958</v>
      </c>
      <c r="F3309" s="48" t="s">
        <v>1077</v>
      </c>
      <c r="G3309" s="48">
        <v>76.367850000000004</v>
      </c>
      <c r="H3309" s="48">
        <v>3</v>
      </c>
      <c r="I3309" s="48" t="s">
        <v>1242</v>
      </c>
      <c r="J3309" s="48" t="s">
        <v>60</v>
      </c>
    </row>
    <row r="3310" spans="1:10" hidden="1">
      <c r="A3310" s="48" t="s">
        <v>96</v>
      </c>
      <c r="B3310" s="48" t="s">
        <v>41</v>
      </c>
      <c r="C3310" s="48" t="s">
        <v>619</v>
      </c>
      <c r="D3310" s="48" t="s">
        <v>801</v>
      </c>
      <c r="E3310" s="48" t="s">
        <v>800</v>
      </c>
      <c r="F3310" s="48" t="s">
        <v>1077</v>
      </c>
      <c r="G3310" s="48">
        <v>76.350260000000006</v>
      </c>
      <c r="H3310" s="48">
        <v>3</v>
      </c>
      <c r="I3310" s="48" t="s">
        <v>1242</v>
      </c>
      <c r="J3310" s="48" t="s">
        <v>60</v>
      </c>
    </row>
    <row r="3311" spans="1:10" hidden="1">
      <c r="A3311" s="48" t="s">
        <v>96</v>
      </c>
      <c r="B3311" s="48" t="s">
        <v>35</v>
      </c>
      <c r="C3311" s="48" t="s">
        <v>756</v>
      </c>
      <c r="D3311" s="48" t="s">
        <v>901</v>
      </c>
      <c r="E3311" s="48" t="s">
        <v>900</v>
      </c>
      <c r="F3311" s="48" t="s">
        <v>1077</v>
      </c>
      <c r="G3311" s="48">
        <v>72.660910000000001</v>
      </c>
      <c r="H3311" s="48">
        <v>3</v>
      </c>
      <c r="I3311" s="48" t="s">
        <v>1242</v>
      </c>
      <c r="J3311" s="48" t="s">
        <v>60</v>
      </c>
    </row>
    <row r="3312" spans="1:10" hidden="1">
      <c r="A3312" s="48" t="s">
        <v>96</v>
      </c>
      <c r="B3312" s="48" t="s">
        <v>25</v>
      </c>
      <c r="C3312" s="48" t="s">
        <v>636</v>
      </c>
      <c r="D3312" s="48" t="s">
        <v>886</v>
      </c>
      <c r="E3312" s="48" t="s">
        <v>885</v>
      </c>
      <c r="F3312" s="48" t="s">
        <v>1077</v>
      </c>
      <c r="G3312" s="48">
        <v>69.03895</v>
      </c>
      <c r="H3312" s="48">
        <v>3</v>
      </c>
      <c r="I3312" s="48" t="s">
        <v>1242</v>
      </c>
      <c r="J3312" s="48" t="s">
        <v>60</v>
      </c>
    </row>
    <row r="3313" spans="1:10" hidden="1">
      <c r="A3313" s="48" t="s">
        <v>96</v>
      </c>
      <c r="B3313" s="48" t="s">
        <v>31</v>
      </c>
      <c r="C3313" s="48" t="s">
        <v>678</v>
      </c>
      <c r="D3313" s="48" t="s">
        <v>758</v>
      </c>
      <c r="E3313" s="48" t="s">
        <v>757</v>
      </c>
      <c r="F3313" s="48" t="s">
        <v>1077</v>
      </c>
      <c r="G3313" s="48">
        <v>70.345410000000001</v>
      </c>
      <c r="H3313" s="48">
        <v>3</v>
      </c>
      <c r="I3313" s="48" t="s">
        <v>1242</v>
      </c>
      <c r="J3313" s="48" t="s">
        <v>60</v>
      </c>
    </row>
    <row r="3314" spans="1:10" hidden="1">
      <c r="A3314" s="48" t="s">
        <v>96</v>
      </c>
      <c r="B3314" s="48" t="s">
        <v>31</v>
      </c>
      <c r="C3314" s="48" t="s">
        <v>678</v>
      </c>
      <c r="D3314" s="48" t="s">
        <v>899</v>
      </c>
      <c r="E3314" s="48" t="s">
        <v>898</v>
      </c>
      <c r="F3314" s="48" t="s">
        <v>1077</v>
      </c>
      <c r="G3314" s="48">
        <v>72.254639999999995</v>
      </c>
      <c r="H3314" s="48">
        <v>3</v>
      </c>
      <c r="I3314" s="48" t="s">
        <v>1242</v>
      </c>
      <c r="J3314" s="48" t="s">
        <v>60</v>
      </c>
    </row>
    <row r="3315" spans="1:10" hidden="1">
      <c r="A3315" s="48" t="s">
        <v>96</v>
      </c>
      <c r="B3315" s="48" t="s">
        <v>41</v>
      </c>
      <c r="C3315" s="48" t="s">
        <v>619</v>
      </c>
      <c r="D3315" s="48" t="s">
        <v>650</v>
      </c>
      <c r="E3315" s="48" t="s">
        <v>649</v>
      </c>
      <c r="F3315" s="48" t="s">
        <v>1077</v>
      </c>
      <c r="G3315" s="48">
        <v>75.623630000000006</v>
      </c>
      <c r="H3315" s="48">
        <v>3</v>
      </c>
      <c r="I3315" s="48" t="s">
        <v>1242</v>
      </c>
      <c r="J3315" s="48" t="s">
        <v>60</v>
      </c>
    </row>
    <row r="3316" spans="1:10" hidden="1">
      <c r="A3316" s="48" t="s">
        <v>96</v>
      </c>
      <c r="B3316" s="48" t="s">
        <v>45</v>
      </c>
      <c r="C3316" s="48" t="s">
        <v>1047</v>
      </c>
      <c r="D3316" s="48" t="s">
        <v>839</v>
      </c>
      <c r="E3316" s="48" t="s">
        <v>838</v>
      </c>
      <c r="F3316" s="48" t="s">
        <v>1077</v>
      </c>
      <c r="G3316" s="48">
        <v>77.585920000000002</v>
      </c>
      <c r="H3316" s="48">
        <v>3</v>
      </c>
      <c r="I3316" s="48" t="s">
        <v>1242</v>
      </c>
      <c r="J3316" s="48" t="s">
        <v>60</v>
      </c>
    </row>
    <row r="3317" spans="1:10" hidden="1">
      <c r="A3317" s="48" t="s">
        <v>96</v>
      </c>
      <c r="B3317" s="48" t="s">
        <v>47</v>
      </c>
      <c r="C3317" s="48" t="s">
        <v>47</v>
      </c>
      <c r="D3317" s="48" t="s">
        <v>933</v>
      </c>
      <c r="E3317" s="48" t="s">
        <v>932</v>
      </c>
      <c r="F3317" s="48" t="s">
        <v>1077</v>
      </c>
      <c r="G3317" s="48">
        <v>62.778149999999997</v>
      </c>
      <c r="H3317" s="48">
        <v>3</v>
      </c>
      <c r="I3317" s="48" t="s">
        <v>1242</v>
      </c>
      <c r="J3317" s="48" t="s">
        <v>60</v>
      </c>
    </row>
    <row r="3318" spans="1:10" hidden="1">
      <c r="A3318" s="48" t="s">
        <v>96</v>
      </c>
      <c r="B3318" s="48" t="s">
        <v>37</v>
      </c>
      <c r="C3318" s="48" t="s">
        <v>603</v>
      </c>
      <c r="D3318" s="48" t="s">
        <v>833</v>
      </c>
      <c r="E3318" s="48" t="s">
        <v>832</v>
      </c>
      <c r="F3318" s="48" t="s">
        <v>1077</v>
      </c>
      <c r="G3318" s="48">
        <v>75.109009999999998</v>
      </c>
      <c r="H3318" s="48">
        <v>3</v>
      </c>
      <c r="I3318" s="48" t="s">
        <v>1242</v>
      </c>
      <c r="J3318" s="48" t="s">
        <v>60</v>
      </c>
    </row>
    <row r="3319" spans="1:10" hidden="1">
      <c r="A3319" s="48" t="s">
        <v>96</v>
      </c>
      <c r="B3319" s="48" t="s">
        <v>51</v>
      </c>
      <c r="C3319" s="48" t="s">
        <v>1046</v>
      </c>
      <c r="D3319" s="48" t="s">
        <v>716</v>
      </c>
      <c r="E3319" s="48" t="s">
        <v>715</v>
      </c>
      <c r="F3319" s="48" t="s">
        <v>1077</v>
      </c>
      <c r="G3319" s="48">
        <v>64.215559999999996</v>
      </c>
      <c r="H3319" s="48">
        <v>3</v>
      </c>
      <c r="I3319" s="48" t="s">
        <v>1242</v>
      </c>
      <c r="J3319" s="48" t="s">
        <v>60</v>
      </c>
    </row>
    <row r="3320" spans="1:10" hidden="1">
      <c r="A3320" s="48" t="s">
        <v>96</v>
      </c>
      <c r="B3320" s="48" t="s">
        <v>51</v>
      </c>
      <c r="C3320" s="48" t="s">
        <v>1046</v>
      </c>
      <c r="D3320" s="48" t="s">
        <v>1002</v>
      </c>
      <c r="E3320" s="48" t="s">
        <v>1001</v>
      </c>
      <c r="F3320" s="48" t="s">
        <v>1077</v>
      </c>
      <c r="G3320" s="48">
        <v>64.038790000000006</v>
      </c>
      <c r="H3320" s="48">
        <v>3</v>
      </c>
      <c r="I3320" s="48" t="s">
        <v>1242</v>
      </c>
      <c r="J3320" s="48" t="s">
        <v>60</v>
      </c>
    </row>
    <row r="3321" spans="1:10" hidden="1">
      <c r="A3321" s="48" t="s">
        <v>96</v>
      </c>
      <c r="B3321" s="48" t="s">
        <v>45</v>
      </c>
      <c r="C3321" s="48" t="s">
        <v>1047</v>
      </c>
      <c r="D3321" s="48" t="s">
        <v>973</v>
      </c>
      <c r="E3321" s="48" t="s">
        <v>972</v>
      </c>
      <c r="F3321" s="48" t="s">
        <v>1077</v>
      </c>
      <c r="G3321" s="48">
        <v>72.949160000000006</v>
      </c>
      <c r="H3321" s="48">
        <v>3</v>
      </c>
      <c r="I3321" s="48" t="s">
        <v>1242</v>
      </c>
      <c r="J3321" s="48" t="s">
        <v>60</v>
      </c>
    </row>
    <row r="3322" spans="1:10" hidden="1">
      <c r="A3322" s="48" t="s">
        <v>96</v>
      </c>
      <c r="B3322" s="48" t="s">
        <v>39</v>
      </c>
      <c r="C3322" s="48" t="s">
        <v>609</v>
      </c>
      <c r="D3322" s="48" t="s">
        <v>1065</v>
      </c>
      <c r="E3322" s="48" t="s">
        <v>1064</v>
      </c>
      <c r="F3322" s="48" t="s">
        <v>1077</v>
      </c>
      <c r="G3322" s="48">
        <v>0</v>
      </c>
      <c r="H3322" s="48">
        <v>3</v>
      </c>
      <c r="I3322" s="48" t="s">
        <v>1242</v>
      </c>
      <c r="J3322" s="48" t="s">
        <v>60</v>
      </c>
    </row>
    <row r="3323" spans="1:10" hidden="1">
      <c r="A3323" s="48" t="s">
        <v>96</v>
      </c>
      <c r="B3323" s="48" t="s">
        <v>39</v>
      </c>
      <c r="C3323" s="48" t="s">
        <v>607</v>
      </c>
      <c r="D3323" s="48" t="s">
        <v>607</v>
      </c>
      <c r="E3323" s="48" t="s">
        <v>856</v>
      </c>
      <c r="F3323" s="48" t="s">
        <v>1077</v>
      </c>
      <c r="G3323" s="48">
        <v>73.880480000000006</v>
      </c>
      <c r="H3323" s="48">
        <v>3</v>
      </c>
      <c r="I3323" s="48" t="s">
        <v>1242</v>
      </c>
      <c r="J3323" s="48" t="s">
        <v>60</v>
      </c>
    </row>
    <row r="3324" spans="1:10" hidden="1">
      <c r="A3324" s="48" t="s">
        <v>96</v>
      </c>
      <c r="B3324" s="48" t="s">
        <v>23</v>
      </c>
      <c r="C3324" s="48" t="s">
        <v>683</v>
      </c>
      <c r="D3324" s="48" t="s">
        <v>687</v>
      </c>
      <c r="E3324" s="48" t="s">
        <v>686</v>
      </c>
      <c r="F3324" s="48" t="s">
        <v>1077</v>
      </c>
      <c r="G3324" s="48">
        <v>75.656869999999998</v>
      </c>
      <c r="H3324" s="48">
        <v>3</v>
      </c>
      <c r="I3324" s="48" t="s">
        <v>1242</v>
      </c>
      <c r="J3324" s="48" t="s">
        <v>60</v>
      </c>
    </row>
    <row r="3325" spans="1:10" hidden="1">
      <c r="A3325" s="48" t="s">
        <v>96</v>
      </c>
      <c r="B3325" s="48" t="s">
        <v>25</v>
      </c>
      <c r="C3325" s="48" t="s">
        <v>1045</v>
      </c>
      <c r="D3325" s="48" t="s">
        <v>882</v>
      </c>
      <c r="E3325" s="48" t="s">
        <v>881</v>
      </c>
      <c r="F3325" s="48" t="s">
        <v>1077</v>
      </c>
      <c r="G3325" s="48">
        <v>83.334149999999994</v>
      </c>
      <c r="H3325" s="48">
        <v>1</v>
      </c>
      <c r="I3325" s="48" t="s">
        <v>1242</v>
      </c>
      <c r="J3325" s="48" t="s">
        <v>60</v>
      </c>
    </row>
    <row r="3326" spans="1:10" hidden="1">
      <c r="A3326" s="48" t="s">
        <v>96</v>
      </c>
      <c r="B3326" s="48" t="s">
        <v>23</v>
      </c>
      <c r="C3326" s="48" t="s">
        <v>708</v>
      </c>
      <c r="D3326" s="48" t="s">
        <v>790</v>
      </c>
      <c r="E3326" s="48" t="s">
        <v>789</v>
      </c>
      <c r="F3326" s="48" t="s">
        <v>1077</v>
      </c>
      <c r="G3326" s="48">
        <v>74.574870000000004</v>
      </c>
      <c r="H3326" s="48">
        <v>3</v>
      </c>
      <c r="I3326" s="48" t="s">
        <v>1242</v>
      </c>
      <c r="J3326" s="48" t="s">
        <v>60</v>
      </c>
    </row>
    <row r="3327" spans="1:10" hidden="1">
      <c r="A3327" s="48" t="s">
        <v>96</v>
      </c>
      <c r="B3327" s="48" t="s">
        <v>23</v>
      </c>
      <c r="C3327" s="48" t="s">
        <v>683</v>
      </c>
      <c r="D3327" s="48" t="s">
        <v>1026</v>
      </c>
      <c r="E3327" s="48" t="s">
        <v>1025</v>
      </c>
      <c r="F3327" s="48" t="s">
        <v>1077</v>
      </c>
      <c r="G3327" s="48">
        <v>73.903999999999996</v>
      </c>
      <c r="H3327" s="48">
        <v>3</v>
      </c>
      <c r="I3327" s="48" t="s">
        <v>1242</v>
      </c>
      <c r="J3327" s="48" t="s">
        <v>60</v>
      </c>
    </row>
    <row r="3328" spans="1:10" hidden="1">
      <c r="A3328" s="48" t="s">
        <v>96</v>
      </c>
      <c r="B3328" s="48" t="s">
        <v>41</v>
      </c>
      <c r="C3328" s="48" t="s">
        <v>619</v>
      </c>
      <c r="D3328" s="48" t="s">
        <v>963</v>
      </c>
      <c r="E3328" s="48" t="s">
        <v>962</v>
      </c>
      <c r="F3328" s="48" t="s">
        <v>1077</v>
      </c>
      <c r="G3328" s="48">
        <v>65.513540000000006</v>
      </c>
      <c r="H3328" s="48">
        <v>3</v>
      </c>
      <c r="I3328" s="48" t="s">
        <v>1242</v>
      </c>
      <c r="J3328" s="48" t="s">
        <v>60</v>
      </c>
    </row>
    <row r="3329" spans="1:10" hidden="1">
      <c r="A3329" s="48" t="s">
        <v>96</v>
      </c>
      <c r="B3329" s="48" t="s">
        <v>31</v>
      </c>
      <c r="C3329" s="48" t="s">
        <v>678</v>
      </c>
      <c r="D3329" s="48" t="s">
        <v>872</v>
      </c>
      <c r="E3329" s="48" t="s">
        <v>871</v>
      </c>
      <c r="F3329" s="48" t="s">
        <v>1077</v>
      </c>
      <c r="G3329" s="48">
        <v>72.460059999999999</v>
      </c>
      <c r="H3329" s="48">
        <v>3</v>
      </c>
      <c r="I3329" s="48" t="s">
        <v>1242</v>
      </c>
      <c r="J3329" s="48" t="s">
        <v>60</v>
      </c>
    </row>
    <row r="3330" spans="1:10" hidden="1">
      <c r="A3330" s="48" t="s">
        <v>96</v>
      </c>
      <c r="B3330" s="48" t="s">
        <v>20</v>
      </c>
      <c r="C3330" s="48" t="s">
        <v>577</v>
      </c>
      <c r="D3330" s="48" t="s">
        <v>588</v>
      </c>
      <c r="E3330" s="48" t="s">
        <v>1019</v>
      </c>
      <c r="F3330" s="48" t="s">
        <v>1077</v>
      </c>
      <c r="G3330" s="48">
        <v>75.19341</v>
      </c>
      <c r="H3330" s="48">
        <v>3</v>
      </c>
      <c r="I3330" s="48" t="s">
        <v>1242</v>
      </c>
      <c r="J3330" s="48" t="s">
        <v>60</v>
      </c>
    </row>
    <row r="3331" spans="1:10" hidden="1">
      <c r="A3331" s="48" t="s">
        <v>96</v>
      </c>
      <c r="B3331" s="48" t="s">
        <v>45</v>
      </c>
      <c r="C3331" s="48" t="s">
        <v>1047</v>
      </c>
      <c r="D3331" s="48" t="s">
        <v>955</v>
      </c>
      <c r="E3331" s="48" t="s">
        <v>954</v>
      </c>
      <c r="F3331" s="48" t="s">
        <v>1077</v>
      </c>
      <c r="G3331" s="48">
        <v>75.041520000000006</v>
      </c>
      <c r="H3331" s="48">
        <v>3</v>
      </c>
      <c r="I3331" s="48" t="s">
        <v>1242</v>
      </c>
      <c r="J3331" s="48" t="s">
        <v>60</v>
      </c>
    </row>
    <row r="3332" spans="1:10" hidden="1">
      <c r="A3332" s="48" t="s">
        <v>96</v>
      </c>
      <c r="B3332" s="48" t="s">
        <v>25</v>
      </c>
      <c r="C3332" s="48" t="s">
        <v>634</v>
      </c>
      <c r="D3332" s="48" t="s">
        <v>741</v>
      </c>
      <c r="E3332" s="48" t="s">
        <v>740</v>
      </c>
      <c r="F3332" s="48" t="s">
        <v>1077</v>
      </c>
      <c r="G3332" s="48">
        <v>76.176659999999998</v>
      </c>
      <c r="H3332" s="48">
        <v>3</v>
      </c>
      <c r="I3332" s="48" t="s">
        <v>1242</v>
      </c>
      <c r="J3332" s="48" t="s">
        <v>60</v>
      </c>
    </row>
    <row r="3333" spans="1:10" hidden="1">
      <c r="A3333" s="48" t="s">
        <v>96</v>
      </c>
      <c r="B3333" s="48" t="s">
        <v>23</v>
      </c>
      <c r="C3333" s="48" t="s">
        <v>1035</v>
      </c>
      <c r="D3333" s="48" t="s">
        <v>674</v>
      </c>
      <c r="E3333" s="48" t="s">
        <v>673</v>
      </c>
      <c r="F3333" s="48" t="s">
        <v>1077</v>
      </c>
      <c r="G3333" s="48">
        <v>67.108249999999998</v>
      </c>
      <c r="H3333" s="48">
        <v>3</v>
      </c>
      <c r="I3333" s="48" t="s">
        <v>1242</v>
      </c>
      <c r="J3333" s="48" t="s">
        <v>60</v>
      </c>
    </row>
    <row r="3334" spans="1:10" hidden="1">
      <c r="A3334" s="48" t="s">
        <v>96</v>
      </c>
      <c r="B3334" s="48" t="s">
        <v>31</v>
      </c>
      <c r="C3334" s="48" t="s">
        <v>678</v>
      </c>
      <c r="D3334" s="48" t="s">
        <v>1024</v>
      </c>
      <c r="E3334" s="48" t="s">
        <v>1023</v>
      </c>
      <c r="F3334" s="48" t="s">
        <v>1077</v>
      </c>
      <c r="G3334" s="48">
        <v>75.17304</v>
      </c>
      <c r="H3334" s="48">
        <v>3</v>
      </c>
      <c r="I3334" s="48" t="s">
        <v>1242</v>
      </c>
      <c r="J3334" s="48" t="s">
        <v>60</v>
      </c>
    </row>
    <row r="3335" spans="1:10" hidden="1">
      <c r="A3335" s="48" t="s">
        <v>96</v>
      </c>
      <c r="B3335" s="48" t="s">
        <v>35</v>
      </c>
      <c r="C3335" s="48" t="s">
        <v>756</v>
      </c>
      <c r="D3335" s="48" t="s">
        <v>835</v>
      </c>
      <c r="E3335" s="48" t="s">
        <v>834</v>
      </c>
      <c r="F3335" s="48" t="s">
        <v>1077</v>
      </c>
      <c r="G3335" s="48">
        <v>69.902519999999996</v>
      </c>
      <c r="H3335" s="48">
        <v>3</v>
      </c>
      <c r="I3335" s="48" t="s">
        <v>1242</v>
      </c>
      <c r="J3335" s="48" t="s">
        <v>60</v>
      </c>
    </row>
    <row r="3336" spans="1:10" hidden="1">
      <c r="A3336" s="48" t="s">
        <v>96</v>
      </c>
      <c r="B3336" s="48" t="s">
        <v>47</v>
      </c>
      <c r="C3336" s="48" t="s">
        <v>47</v>
      </c>
      <c r="D3336" s="48" t="s">
        <v>931</v>
      </c>
      <c r="E3336" s="48" t="s">
        <v>930</v>
      </c>
      <c r="F3336" s="48" t="s">
        <v>1077</v>
      </c>
      <c r="G3336" s="48">
        <v>72.259979999999999</v>
      </c>
      <c r="H3336" s="48">
        <v>3</v>
      </c>
      <c r="I3336" s="48" t="s">
        <v>1242</v>
      </c>
      <c r="J3336" s="48" t="s">
        <v>60</v>
      </c>
    </row>
    <row r="3337" spans="1:10" hidden="1">
      <c r="A3337" s="48" t="s">
        <v>96</v>
      </c>
      <c r="B3337" s="48" t="s">
        <v>17</v>
      </c>
      <c r="C3337" s="48" t="s">
        <v>1037</v>
      </c>
      <c r="D3337" s="48" t="s">
        <v>951</v>
      </c>
      <c r="E3337" s="48" t="s">
        <v>950</v>
      </c>
      <c r="F3337" s="48" t="s">
        <v>1077</v>
      </c>
      <c r="G3337" s="48">
        <v>75.097340000000003</v>
      </c>
      <c r="H3337" s="48">
        <v>3</v>
      </c>
      <c r="I3337" s="48" t="s">
        <v>1242</v>
      </c>
      <c r="J3337" s="48" t="s">
        <v>60</v>
      </c>
    </row>
    <row r="3338" spans="1:10" hidden="1">
      <c r="A3338" s="48" t="s">
        <v>96</v>
      </c>
      <c r="B3338" s="48" t="s">
        <v>573</v>
      </c>
      <c r="C3338" s="48" t="s">
        <v>1040</v>
      </c>
      <c r="D3338" s="48" t="s">
        <v>975</v>
      </c>
      <c r="E3338" s="48" t="s">
        <v>974</v>
      </c>
      <c r="F3338" s="48" t="s">
        <v>1077</v>
      </c>
      <c r="G3338" s="48">
        <v>51.417029999999997</v>
      </c>
      <c r="H3338" s="48">
        <v>3</v>
      </c>
      <c r="I3338" s="48" t="s">
        <v>1242</v>
      </c>
      <c r="J3338" s="48" t="s">
        <v>60</v>
      </c>
    </row>
    <row r="3339" spans="1:10" hidden="1">
      <c r="A3339" s="48" t="s">
        <v>96</v>
      </c>
      <c r="B3339" s="48" t="s">
        <v>23</v>
      </c>
      <c r="C3339" s="48" t="s">
        <v>748</v>
      </c>
      <c r="D3339" s="48" t="s">
        <v>748</v>
      </c>
      <c r="E3339" s="48" t="s">
        <v>827</v>
      </c>
      <c r="F3339" s="48" t="s">
        <v>1077</v>
      </c>
      <c r="G3339" s="48">
        <v>65.802679999999995</v>
      </c>
      <c r="H3339" s="48">
        <v>3</v>
      </c>
      <c r="I3339" s="48" t="s">
        <v>1242</v>
      </c>
      <c r="J3339" s="48" t="s">
        <v>60</v>
      </c>
    </row>
    <row r="3340" spans="1:10" hidden="1">
      <c r="A3340" s="48" t="s">
        <v>96</v>
      </c>
      <c r="B3340" s="48" t="s">
        <v>573</v>
      </c>
      <c r="C3340" s="48" t="s">
        <v>1040</v>
      </c>
      <c r="D3340" s="48" t="s">
        <v>1010</v>
      </c>
      <c r="E3340" s="48" t="s">
        <v>1009</v>
      </c>
      <c r="F3340" s="48" t="s">
        <v>1077</v>
      </c>
      <c r="G3340" s="48">
        <v>66.434579999999997</v>
      </c>
      <c r="H3340" s="48">
        <v>3</v>
      </c>
      <c r="I3340" s="48" t="s">
        <v>1242</v>
      </c>
      <c r="J3340" s="48" t="s">
        <v>60</v>
      </c>
    </row>
    <row r="3341" spans="1:10" hidden="1">
      <c r="A3341" s="48" t="s">
        <v>96</v>
      </c>
      <c r="B3341" s="48" t="s">
        <v>25</v>
      </c>
      <c r="C3341" s="48" t="s">
        <v>1041</v>
      </c>
      <c r="D3341" s="48" t="s">
        <v>1057</v>
      </c>
      <c r="E3341" s="48" t="s">
        <v>1056</v>
      </c>
      <c r="F3341" s="48" t="s">
        <v>1077</v>
      </c>
      <c r="G3341" s="48">
        <v>79.019630000000006</v>
      </c>
      <c r="H3341" s="48">
        <v>3</v>
      </c>
      <c r="I3341" s="48" t="s">
        <v>1242</v>
      </c>
      <c r="J3341" s="48" t="s">
        <v>60</v>
      </c>
    </row>
    <row r="3342" spans="1:10" hidden="1">
      <c r="A3342" s="48" t="s">
        <v>96</v>
      </c>
      <c r="B3342" s="48" t="s">
        <v>39</v>
      </c>
      <c r="C3342" s="48" t="s">
        <v>615</v>
      </c>
      <c r="D3342" s="48" t="s">
        <v>615</v>
      </c>
      <c r="E3342" s="48" t="s">
        <v>694</v>
      </c>
      <c r="F3342" s="48" t="s">
        <v>1077</v>
      </c>
      <c r="G3342" s="48">
        <v>76.045339999999996</v>
      </c>
      <c r="H3342" s="48">
        <v>3</v>
      </c>
      <c r="I3342" s="48" t="s">
        <v>1242</v>
      </c>
      <c r="J3342" s="48" t="s">
        <v>60</v>
      </c>
    </row>
    <row r="3343" spans="1:10" hidden="1">
      <c r="A3343" s="48" t="s">
        <v>96</v>
      </c>
      <c r="B3343" s="48" t="s">
        <v>17</v>
      </c>
      <c r="C3343" s="48" t="s">
        <v>1037</v>
      </c>
      <c r="D3343" s="48" t="s">
        <v>762</v>
      </c>
      <c r="E3343" s="48" t="s">
        <v>761</v>
      </c>
      <c r="F3343" s="48" t="s">
        <v>1077</v>
      </c>
      <c r="G3343" s="48">
        <v>76.645079999999993</v>
      </c>
      <c r="H3343" s="48">
        <v>3</v>
      </c>
      <c r="I3343" s="48" t="s">
        <v>1242</v>
      </c>
      <c r="J3343" s="48" t="s">
        <v>60</v>
      </c>
    </row>
    <row r="3344" spans="1:10" hidden="1">
      <c r="A3344" s="48" t="s">
        <v>96</v>
      </c>
      <c r="B3344" s="48" t="s">
        <v>27</v>
      </c>
      <c r="C3344" s="48" t="s">
        <v>656</v>
      </c>
      <c r="D3344" s="48" t="s">
        <v>729</v>
      </c>
      <c r="E3344" s="48" t="s">
        <v>728</v>
      </c>
      <c r="F3344" s="48" t="s">
        <v>1077</v>
      </c>
      <c r="G3344" s="48">
        <v>71.074520000000007</v>
      </c>
      <c r="H3344" s="48">
        <v>3</v>
      </c>
      <c r="I3344" s="48" t="s">
        <v>1242</v>
      </c>
      <c r="J3344" s="48" t="s">
        <v>60</v>
      </c>
    </row>
    <row r="3345" spans="1:10" hidden="1">
      <c r="A3345" s="48" t="s">
        <v>96</v>
      </c>
      <c r="B3345" s="48" t="s">
        <v>51</v>
      </c>
      <c r="C3345" s="48" t="s">
        <v>1039</v>
      </c>
      <c r="D3345" s="48" t="s">
        <v>1000</v>
      </c>
      <c r="E3345" s="48" t="s">
        <v>999</v>
      </c>
      <c r="F3345" s="48" t="s">
        <v>1077</v>
      </c>
      <c r="G3345" s="48">
        <v>64.265000000000001</v>
      </c>
      <c r="H3345" s="48">
        <v>3</v>
      </c>
      <c r="I3345" s="48" t="s">
        <v>1242</v>
      </c>
      <c r="J3345" s="48" t="s">
        <v>60</v>
      </c>
    </row>
    <row r="3346" spans="1:10" hidden="1">
      <c r="A3346" s="48" t="s">
        <v>96</v>
      </c>
      <c r="B3346" s="48" t="s">
        <v>29</v>
      </c>
      <c r="C3346" s="48" t="s">
        <v>29</v>
      </c>
      <c r="D3346" s="48" t="s">
        <v>868</v>
      </c>
      <c r="E3346" s="48" t="s">
        <v>867</v>
      </c>
      <c r="F3346" s="48" t="s">
        <v>1077</v>
      </c>
      <c r="G3346" s="48">
        <v>67.558999999999997</v>
      </c>
      <c r="H3346" s="48">
        <v>3</v>
      </c>
      <c r="I3346" s="48" t="s">
        <v>1242</v>
      </c>
      <c r="J3346" s="48" t="s">
        <v>60</v>
      </c>
    </row>
    <row r="3347" spans="1:10" hidden="1">
      <c r="A3347" s="48" t="s">
        <v>96</v>
      </c>
      <c r="B3347" s="48" t="s">
        <v>573</v>
      </c>
      <c r="C3347" s="48" t="s">
        <v>1043</v>
      </c>
      <c r="D3347" s="48" t="s">
        <v>929</v>
      </c>
      <c r="E3347" s="48" t="s">
        <v>928</v>
      </c>
      <c r="F3347" s="48" t="s">
        <v>1077</v>
      </c>
      <c r="G3347" s="48">
        <v>58.753549999999997</v>
      </c>
      <c r="H3347" s="48">
        <v>3</v>
      </c>
      <c r="I3347" s="48" t="s">
        <v>1242</v>
      </c>
      <c r="J3347" s="48" t="s">
        <v>60</v>
      </c>
    </row>
    <row r="3348" spans="1:10" hidden="1">
      <c r="A3348" s="48" t="s">
        <v>96</v>
      </c>
      <c r="B3348" s="48" t="s">
        <v>123</v>
      </c>
      <c r="C3348" s="48" t="s">
        <v>1041</v>
      </c>
      <c r="D3348" s="48" t="s">
        <v>1055</v>
      </c>
      <c r="E3348" s="48" t="s">
        <v>1054</v>
      </c>
      <c r="F3348" s="48" t="s">
        <v>1077</v>
      </c>
      <c r="G3348" s="48">
        <v>79.699550000000002</v>
      </c>
      <c r="H3348" s="48">
        <v>3</v>
      </c>
      <c r="I3348" s="48" t="s">
        <v>1242</v>
      </c>
      <c r="J3348" s="48" t="s">
        <v>60</v>
      </c>
    </row>
    <row r="3349" spans="1:10" hidden="1">
      <c r="A3349" s="48" t="s">
        <v>96</v>
      </c>
      <c r="B3349" s="48" t="s">
        <v>43</v>
      </c>
      <c r="C3349" s="48" t="s">
        <v>621</v>
      </c>
      <c r="D3349" s="48" t="s">
        <v>851</v>
      </c>
      <c r="E3349" s="48" t="s">
        <v>850</v>
      </c>
      <c r="F3349" s="48" t="s">
        <v>1077</v>
      </c>
      <c r="G3349" s="48">
        <v>78.249949999999998</v>
      </c>
      <c r="H3349" s="48">
        <v>3</v>
      </c>
      <c r="I3349" s="48" t="s">
        <v>1242</v>
      </c>
      <c r="J3349" s="48" t="s">
        <v>60</v>
      </c>
    </row>
    <row r="3350" spans="1:10" hidden="1">
      <c r="A3350" s="48" t="s">
        <v>96</v>
      </c>
      <c r="B3350" s="48" t="s">
        <v>123</v>
      </c>
      <c r="C3350" s="48" t="s">
        <v>638</v>
      </c>
      <c r="D3350" s="48" t="s">
        <v>667</v>
      </c>
      <c r="E3350" s="48" t="s">
        <v>666</v>
      </c>
      <c r="F3350" s="48" t="s">
        <v>1077</v>
      </c>
      <c r="G3350" s="48">
        <v>72.137219999999999</v>
      </c>
      <c r="H3350" s="48">
        <v>3</v>
      </c>
      <c r="I3350" s="48" t="s">
        <v>1242</v>
      </c>
      <c r="J3350" s="48" t="s">
        <v>60</v>
      </c>
    </row>
    <row r="3351" spans="1:10" hidden="1">
      <c r="A3351" s="48" t="s">
        <v>96</v>
      </c>
      <c r="B3351" s="48" t="s">
        <v>29</v>
      </c>
      <c r="C3351" s="48" t="s">
        <v>29</v>
      </c>
      <c r="D3351" s="48" t="s">
        <v>897</v>
      </c>
      <c r="E3351" s="48" t="s">
        <v>896</v>
      </c>
      <c r="F3351" s="48" t="s">
        <v>1077</v>
      </c>
      <c r="G3351" s="48">
        <v>63.549320000000002</v>
      </c>
      <c r="H3351" s="48">
        <v>3</v>
      </c>
      <c r="I3351" s="48" t="s">
        <v>1242</v>
      </c>
      <c r="J3351" s="48" t="s">
        <v>60</v>
      </c>
    </row>
    <row r="3352" spans="1:10" hidden="1">
      <c r="A3352" s="48" t="s">
        <v>96</v>
      </c>
      <c r="B3352" s="48" t="s">
        <v>41</v>
      </c>
      <c r="C3352" s="48" t="s">
        <v>619</v>
      </c>
      <c r="D3352" s="48" t="s">
        <v>702</v>
      </c>
      <c r="E3352" s="48" t="s">
        <v>701</v>
      </c>
      <c r="F3352" s="48" t="s">
        <v>1077</v>
      </c>
      <c r="G3352" s="48">
        <v>76.504850000000005</v>
      </c>
      <c r="H3352" s="48">
        <v>3</v>
      </c>
      <c r="I3352" s="48" t="s">
        <v>1242</v>
      </c>
      <c r="J3352" s="48" t="s">
        <v>60</v>
      </c>
    </row>
    <row r="3353" spans="1:10" hidden="1">
      <c r="A3353" s="48" t="s">
        <v>96</v>
      </c>
      <c r="B3353" s="48" t="s">
        <v>23</v>
      </c>
      <c r="C3353" s="48" t="s">
        <v>746</v>
      </c>
      <c r="D3353" s="48" t="s">
        <v>998</v>
      </c>
      <c r="E3353" s="48" t="s">
        <v>997</v>
      </c>
      <c r="F3353" s="48" t="s">
        <v>1077</v>
      </c>
      <c r="G3353" s="48">
        <v>73.024389999999997</v>
      </c>
      <c r="H3353" s="48">
        <v>3</v>
      </c>
      <c r="I3353" s="48" t="s">
        <v>1242</v>
      </c>
      <c r="J3353" s="48" t="s">
        <v>60</v>
      </c>
    </row>
    <row r="3354" spans="1:10" hidden="1">
      <c r="A3354" s="48" t="s">
        <v>96</v>
      </c>
      <c r="B3354" s="48" t="s">
        <v>573</v>
      </c>
      <c r="C3354" s="48" t="s">
        <v>1043</v>
      </c>
      <c r="D3354" s="48" t="s">
        <v>849</v>
      </c>
      <c r="E3354" s="48" t="s">
        <v>848</v>
      </c>
      <c r="F3354" s="48" t="s">
        <v>1077</v>
      </c>
      <c r="G3354" s="48">
        <v>57.095590000000001</v>
      </c>
      <c r="H3354" s="48">
        <v>3</v>
      </c>
      <c r="I3354" s="48" t="s">
        <v>1242</v>
      </c>
      <c r="J3354" s="48" t="s">
        <v>60</v>
      </c>
    </row>
    <row r="3355" spans="1:10" hidden="1">
      <c r="A3355" s="48" t="s">
        <v>96</v>
      </c>
      <c r="B3355" s="48" t="s">
        <v>23</v>
      </c>
      <c r="C3355" s="48" t="s">
        <v>708</v>
      </c>
      <c r="D3355" s="48" t="s">
        <v>945</v>
      </c>
      <c r="E3355" s="48" t="s">
        <v>944</v>
      </c>
      <c r="F3355" s="48" t="s">
        <v>1077</v>
      </c>
      <c r="G3355" s="48">
        <v>72.42886</v>
      </c>
      <c r="H3355" s="48">
        <v>3</v>
      </c>
      <c r="I3355" s="48" t="s">
        <v>1242</v>
      </c>
      <c r="J3355" s="48" t="s">
        <v>60</v>
      </c>
    </row>
    <row r="3356" spans="1:10" hidden="1">
      <c r="A3356" s="48" t="s">
        <v>96</v>
      </c>
      <c r="B3356" s="48" t="s">
        <v>23</v>
      </c>
      <c r="C3356" s="48" t="s">
        <v>683</v>
      </c>
      <c r="D3356" s="48" t="s">
        <v>1028</v>
      </c>
      <c r="E3356" s="48" t="s">
        <v>1027</v>
      </c>
      <c r="F3356" s="48" t="s">
        <v>1077</v>
      </c>
      <c r="G3356" s="48">
        <v>76.537629999999993</v>
      </c>
      <c r="H3356" s="48">
        <v>3</v>
      </c>
      <c r="I3356" s="48" t="s">
        <v>1242</v>
      </c>
      <c r="J3356" s="48" t="s">
        <v>60</v>
      </c>
    </row>
    <row r="3357" spans="1:10" hidden="1">
      <c r="A3357" s="48" t="s">
        <v>96</v>
      </c>
      <c r="B3357" s="48" t="s">
        <v>33</v>
      </c>
      <c r="C3357" s="48" t="s">
        <v>644</v>
      </c>
      <c r="D3357" s="48" t="s">
        <v>646</v>
      </c>
      <c r="E3357" s="48" t="s">
        <v>645</v>
      </c>
      <c r="F3357" s="48" t="s">
        <v>1077</v>
      </c>
      <c r="G3357" s="48">
        <v>73.844579999999993</v>
      </c>
      <c r="H3357" s="48">
        <v>3</v>
      </c>
      <c r="I3357" s="48" t="s">
        <v>1242</v>
      </c>
      <c r="J3357" s="48" t="s">
        <v>60</v>
      </c>
    </row>
    <row r="3358" spans="1:10" hidden="1">
      <c r="A3358" s="48" t="s">
        <v>96</v>
      </c>
      <c r="B3358" s="48" t="s">
        <v>45</v>
      </c>
      <c r="C3358" s="48" t="s">
        <v>1047</v>
      </c>
      <c r="D3358" s="48" t="s">
        <v>648</v>
      </c>
      <c r="E3358" s="48" t="s">
        <v>647</v>
      </c>
      <c r="F3358" s="48" t="s">
        <v>1077</v>
      </c>
      <c r="G3358" s="48">
        <v>72.979290000000006</v>
      </c>
      <c r="H3358" s="48">
        <v>3</v>
      </c>
      <c r="I3358" s="48" t="s">
        <v>1242</v>
      </c>
      <c r="J3358" s="48" t="s">
        <v>60</v>
      </c>
    </row>
    <row r="3359" spans="1:10" hidden="1">
      <c r="A3359" s="48" t="s">
        <v>96</v>
      </c>
      <c r="B3359" s="48" t="s">
        <v>51</v>
      </c>
      <c r="C3359" s="48" t="s">
        <v>1039</v>
      </c>
      <c r="D3359" s="48" t="s">
        <v>712</v>
      </c>
      <c r="E3359" s="48" t="s">
        <v>711</v>
      </c>
      <c r="F3359" s="48" t="s">
        <v>1077</v>
      </c>
      <c r="G3359" s="48">
        <v>52.436349999999997</v>
      </c>
      <c r="H3359" s="48">
        <v>3</v>
      </c>
      <c r="I3359" s="48" t="s">
        <v>1242</v>
      </c>
      <c r="J3359" s="48" t="s">
        <v>60</v>
      </c>
    </row>
    <row r="3360" spans="1:10" hidden="1">
      <c r="A3360" s="48" t="s">
        <v>96</v>
      </c>
      <c r="B3360" s="48" t="s">
        <v>29</v>
      </c>
      <c r="C3360" s="48" t="s">
        <v>29</v>
      </c>
      <c r="D3360" s="48" t="s">
        <v>874</v>
      </c>
      <c r="E3360" s="48" t="s">
        <v>873</v>
      </c>
      <c r="F3360" s="48" t="s">
        <v>1077</v>
      </c>
      <c r="G3360" s="48">
        <v>66.469359999999995</v>
      </c>
      <c r="H3360" s="48">
        <v>3</v>
      </c>
      <c r="I3360" s="48" t="s">
        <v>1242</v>
      </c>
      <c r="J3360" s="48" t="s">
        <v>60</v>
      </c>
    </row>
    <row r="3361" spans="1:10" hidden="1">
      <c r="A3361" s="48" t="s">
        <v>96</v>
      </c>
      <c r="B3361" s="48" t="s">
        <v>27</v>
      </c>
      <c r="C3361" s="48" t="s">
        <v>752</v>
      </c>
      <c r="D3361" s="48" t="s">
        <v>784</v>
      </c>
      <c r="E3361" s="48" t="s">
        <v>783</v>
      </c>
      <c r="F3361" s="48" t="s">
        <v>1077</v>
      </c>
      <c r="G3361" s="48">
        <v>73.940910000000002</v>
      </c>
      <c r="H3361" s="48">
        <v>3</v>
      </c>
      <c r="I3361" s="48" t="s">
        <v>1242</v>
      </c>
      <c r="J3361" s="48" t="s">
        <v>60</v>
      </c>
    </row>
    <row r="3362" spans="1:10" hidden="1">
      <c r="A3362" s="48" t="s">
        <v>96</v>
      </c>
      <c r="B3362" s="48" t="s">
        <v>573</v>
      </c>
      <c r="C3362" s="48" t="s">
        <v>1040</v>
      </c>
      <c r="D3362" s="48" t="s">
        <v>724</v>
      </c>
      <c r="E3362" s="48" t="s">
        <v>723</v>
      </c>
      <c r="F3362" s="48" t="s">
        <v>1077</v>
      </c>
      <c r="G3362" s="48">
        <v>63.156590000000001</v>
      </c>
      <c r="H3362" s="48">
        <v>3</v>
      </c>
      <c r="I3362" s="48" t="s">
        <v>1242</v>
      </c>
      <c r="J3362" s="48" t="s">
        <v>60</v>
      </c>
    </row>
    <row r="3363" spans="1:10" hidden="1">
      <c r="A3363" s="48" t="s">
        <v>96</v>
      </c>
      <c r="B3363" s="48" t="s">
        <v>17</v>
      </c>
      <c r="C3363" s="48" t="s">
        <v>1037</v>
      </c>
      <c r="D3363" s="48" t="s">
        <v>1061</v>
      </c>
      <c r="E3363" s="48" t="s">
        <v>1060</v>
      </c>
      <c r="F3363" s="48" t="s">
        <v>1077</v>
      </c>
      <c r="G3363" s="48">
        <v>0</v>
      </c>
      <c r="H3363" s="48">
        <v>3</v>
      </c>
      <c r="I3363" s="48" t="s">
        <v>1242</v>
      </c>
      <c r="J3363" s="48" t="s">
        <v>60</v>
      </c>
    </row>
    <row r="3364" spans="1:10" hidden="1">
      <c r="A3364" s="48" t="s">
        <v>96</v>
      </c>
      <c r="B3364" s="48" t="s">
        <v>53</v>
      </c>
      <c r="C3364" s="48" t="s">
        <v>743</v>
      </c>
      <c r="D3364" s="48" t="s">
        <v>1017</v>
      </c>
      <c r="E3364" s="48" t="s">
        <v>1016</v>
      </c>
      <c r="F3364" s="48" t="s">
        <v>1077</v>
      </c>
      <c r="G3364" s="48">
        <v>74.293310000000005</v>
      </c>
      <c r="H3364" s="48">
        <v>3</v>
      </c>
      <c r="I3364" s="48" t="s">
        <v>1242</v>
      </c>
      <c r="J3364" s="48" t="s">
        <v>60</v>
      </c>
    </row>
    <row r="3365" spans="1:10" hidden="1">
      <c r="A3365" s="48" t="s">
        <v>96</v>
      </c>
      <c r="B3365" s="48" t="s">
        <v>27</v>
      </c>
      <c r="C3365" s="48" t="s">
        <v>1036</v>
      </c>
      <c r="D3365" s="48" t="s">
        <v>863</v>
      </c>
      <c r="E3365" s="48" t="s">
        <v>862</v>
      </c>
      <c r="F3365" s="48" t="s">
        <v>1077</v>
      </c>
      <c r="G3365" s="48">
        <v>79.066469999999995</v>
      </c>
      <c r="H3365" s="48">
        <v>3</v>
      </c>
      <c r="I3365" s="48" t="s">
        <v>1242</v>
      </c>
      <c r="J3365" s="48" t="s">
        <v>60</v>
      </c>
    </row>
    <row r="3366" spans="1:10" hidden="1">
      <c r="A3366" s="48" t="s">
        <v>96</v>
      </c>
      <c r="B3366" s="48" t="s">
        <v>51</v>
      </c>
      <c r="C3366" s="48" t="s">
        <v>1046</v>
      </c>
      <c r="D3366" s="48" t="s">
        <v>1110</v>
      </c>
      <c r="E3366" s="48" t="s">
        <v>627</v>
      </c>
      <c r="F3366" s="48" t="s">
        <v>1077</v>
      </c>
      <c r="G3366" s="48">
        <v>66.702479999999994</v>
      </c>
      <c r="H3366" s="48">
        <v>3</v>
      </c>
      <c r="I3366" s="48" t="s">
        <v>1242</v>
      </c>
      <c r="J3366" s="48" t="s">
        <v>60</v>
      </c>
    </row>
    <row r="3367" spans="1:10" hidden="1">
      <c r="A3367" s="48" t="s">
        <v>96</v>
      </c>
      <c r="B3367" s="48" t="s">
        <v>18</v>
      </c>
      <c r="C3367" s="48" t="s">
        <v>1102</v>
      </c>
      <c r="D3367" s="48" t="s">
        <v>1102</v>
      </c>
      <c r="E3367" s="48" t="s">
        <v>1013</v>
      </c>
      <c r="F3367" s="48" t="s">
        <v>1077</v>
      </c>
      <c r="G3367" s="48">
        <v>70.247380000000007</v>
      </c>
      <c r="H3367" s="48">
        <v>3</v>
      </c>
      <c r="I3367" s="48" t="s">
        <v>1242</v>
      </c>
      <c r="J3367" s="48" t="s">
        <v>60</v>
      </c>
    </row>
    <row r="3368" spans="1:10" hidden="1">
      <c r="A3368" s="48" t="s">
        <v>98</v>
      </c>
      <c r="B3368" s="48" t="s">
        <v>47</v>
      </c>
      <c r="C3368" s="48" t="s">
        <v>47</v>
      </c>
      <c r="D3368" s="48" t="s">
        <v>925</v>
      </c>
      <c r="E3368" s="48" t="s">
        <v>924</v>
      </c>
      <c r="F3368" s="48" t="s">
        <v>1077</v>
      </c>
      <c r="G3368" s="48">
        <v>79.485759999999999</v>
      </c>
      <c r="H3368" s="48">
        <v>3</v>
      </c>
      <c r="I3368" s="48" t="s">
        <v>1242</v>
      </c>
      <c r="J3368" s="48" t="s">
        <v>60</v>
      </c>
    </row>
    <row r="3369" spans="1:10" hidden="1">
      <c r="A3369" s="48" t="s">
        <v>98</v>
      </c>
      <c r="B3369" s="48" t="s">
        <v>53</v>
      </c>
      <c r="C3369" s="48" t="s">
        <v>743</v>
      </c>
      <c r="D3369" s="48" t="s">
        <v>893</v>
      </c>
      <c r="E3369" s="48" t="s">
        <v>892</v>
      </c>
      <c r="F3369" s="48" t="s">
        <v>1077</v>
      </c>
      <c r="G3369" s="48">
        <v>77.916579999999996</v>
      </c>
      <c r="H3369" s="48">
        <v>3</v>
      </c>
      <c r="I3369" s="48" t="s">
        <v>1242</v>
      </c>
      <c r="J3369" s="48" t="s">
        <v>60</v>
      </c>
    </row>
    <row r="3370" spans="1:10" hidden="1">
      <c r="A3370" s="48" t="s">
        <v>98</v>
      </c>
      <c r="B3370" s="48" t="s">
        <v>573</v>
      </c>
      <c r="C3370" s="48" t="s">
        <v>1043</v>
      </c>
      <c r="D3370" s="48" t="s">
        <v>805</v>
      </c>
      <c r="E3370" s="48" t="s">
        <v>804</v>
      </c>
      <c r="F3370" s="48" t="s">
        <v>1077</v>
      </c>
      <c r="G3370" s="48">
        <v>77.314790000000002</v>
      </c>
      <c r="H3370" s="48">
        <v>3</v>
      </c>
      <c r="I3370" s="48" t="s">
        <v>1242</v>
      </c>
      <c r="J3370" s="48" t="s">
        <v>60</v>
      </c>
    </row>
    <row r="3371" spans="1:10" hidden="1">
      <c r="A3371" s="48" t="s">
        <v>98</v>
      </c>
      <c r="B3371" s="48" t="s">
        <v>23</v>
      </c>
      <c r="C3371" s="48" t="s">
        <v>1044</v>
      </c>
      <c r="D3371" s="48" t="s">
        <v>696</v>
      </c>
      <c r="E3371" s="48" t="s">
        <v>695</v>
      </c>
      <c r="F3371" s="48" t="s">
        <v>1077</v>
      </c>
      <c r="G3371" s="48">
        <v>75.614739999999998</v>
      </c>
      <c r="H3371" s="48">
        <v>3</v>
      </c>
      <c r="I3371" s="48" t="s">
        <v>1242</v>
      </c>
      <c r="J3371" s="48" t="s">
        <v>60</v>
      </c>
    </row>
    <row r="3372" spans="1:10" hidden="1">
      <c r="A3372" s="48" t="s">
        <v>98</v>
      </c>
      <c r="B3372" s="48" t="s">
        <v>27</v>
      </c>
      <c r="C3372" s="48" t="s">
        <v>752</v>
      </c>
      <c r="D3372" s="48" t="s">
        <v>811</v>
      </c>
      <c r="E3372" s="48" t="s">
        <v>810</v>
      </c>
      <c r="F3372" s="48" t="s">
        <v>1077</v>
      </c>
      <c r="G3372" s="48">
        <v>77.072940000000003</v>
      </c>
      <c r="H3372" s="48">
        <v>3</v>
      </c>
      <c r="I3372" s="48" t="s">
        <v>1242</v>
      </c>
      <c r="J3372" s="48" t="s">
        <v>60</v>
      </c>
    </row>
    <row r="3373" spans="1:10" hidden="1">
      <c r="A3373" s="48" t="s">
        <v>98</v>
      </c>
      <c r="B3373" s="48" t="s">
        <v>47</v>
      </c>
      <c r="C3373" s="48" t="s">
        <v>47</v>
      </c>
      <c r="D3373" s="48" t="s">
        <v>654</v>
      </c>
      <c r="E3373" s="48" t="s">
        <v>653</v>
      </c>
      <c r="F3373" s="48" t="s">
        <v>1077</v>
      </c>
      <c r="G3373" s="48">
        <v>76.184389999999993</v>
      </c>
      <c r="H3373" s="48">
        <v>3</v>
      </c>
      <c r="I3373" s="48" t="s">
        <v>1242</v>
      </c>
      <c r="J3373" s="48" t="s">
        <v>60</v>
      </c>
    </row>
    <row r="3374" spans="1:10" hidden="1">
      <c r="A3374" s="48" t="s">
        <v>98</v>
      </c>
      <c r="B3374" s="48" t="s">
        <v>20</v>
      </c>
      <c r="C3374" s="48" t="s">
        <v>577</v>
      </c>
      <c r="D3374" s="48" t="s">
        <v>590</v>
      </c>
      <c r="E3374" s="48" t="s">
        <v>943</v>
      </c>
      <c r="F3374" s="48" t="s">
        <v>1077</v>
      </c>
      <c r="G3374" s="48">
        <v>73.644440000000003</v>
      </c>
      <c r="H3374" s="48">
        <v>3</v>
      </c>
      <c r="I3374" s="48" t="s">
        <v>1242</v>
      </c>
      <c r="J3374" s="48" t="s">
        <v>60</v>
      </c>
    </row>
    <row r="3375" spans="1:10" hidden="1">
      <c r="A3375" s="48" t="s">
        <v>98</v>
      </c>
      <c r="B3375" s="48" t="s">
        <v>123</v>
      </c>
      <c r="C3375" s="48" t="s">
        <v>638</v>
      </c>
      <c r="D3375" s="48" t="s">
        <v>786</v>
      </c>
      <c r="E3375" s="48" t="s">
        <v>785</v>
      </c>
      <c r="F3375" s="48" t="s">
        <v>1077</v>
      </c>
      <c r="G3375" s="48">
        <v>79.225160000000002</v>
      </c>
      <c r="H3375" s="48">
        <v>3</v>
      </c>
      <c r="I3375" s="48" t="s">
        <v>1242</v>
      </c>
      <c r="J3375" s="48" t="s">
        <v>60</v>
      </c>
    </row>
    <row r="3376" spans="1:10" hidden="1">
      <c r="A3376" s="48" t="s">
        <v>98</v>
      </c>
      <c r="B3376" s="48" t="s">
        <v>29</v>
      </c>
      <c r="C3376" s="48" t="s">
        <v>29</v>
      </c>
      <c r="D3376" s="48" t="s">
        <v>947</v>
      </c>
      <c r="E3376" s="48" t="s">
        <v>946</v>
      </c>
      <c r="F3376" s="48" t="s">
        <v>1077</v>
      </c>
      <c r="G3376" s="48">
        <v>77.255660000000006</v>
      </c>
      <c r="H3376" s="48">
        <v>3</v>
      </c>
      <c r="I3376" s="48" t="s">
        <v>1242</v>
      </c>
      <c r="J3376" s="48" t="s">
        <v>60</v>
      </c>
    </row>
    <row r="3377" spans="1:10" hidden="1">
      <c r="A3377" s="48" t="s">
        <v>98</v>
      </c>
      <c r="B3377" s="48" t="s">
        <v>27</v>
      </c>
      <c r="C3377" s="48" t="s">
        <v>660</v>
      </c>
      <c r="D3377" s="48" t="s">
        <v>780</v>
      </c>
      <c r="E3377" s="48" t="s">
        <v>779</v>
      </c>
      <c r="F3377" s="48" t="s">
        <v>1077</v>
      </c>
      <c r="G3377" s="48">
        <v>76.506100000000004</v>
      </c>
      <c r="H3377" s="48">
        <v>3</v>
      </c>
      <c r="I3377" s="48" t="s">
        <v>1242</v>
      </c>
      <c r="J3377" s="48" t="s">
        <v>60</v>
      </c>
    </row>
    <row r="3378" spans="1:10" hidden="1">
      <c r="A3378" s="48" t="s">
        <v>98</v>
      </c>
      <c r="B3378" s="48" t="s">
        <v>45</v>
      </c>
      <c r="C3378" s="48" t="s">
        <v>1047</v>
      </c>
      <c r="D3378" s="48" t="s">
        <v>843</v>
      </c>
      <c r="E3378" s="48" t="s">
        <v>842</v>
      </c>
      <c r="F3378" s="48" t="s">
        <v>1077</v>
      </c>
      <c r="G3378" s="48">
        <v>71.56326</v>
      </c>
      <c r="H3378" s="48">
        <v>3</v>
      </c>
      <c r="I3378" s="48" t="s">
        <v>1242</v>
      </c>
      <c r="J3378" s="48" t="s">
        <v>60</v>
      </c>
    </row>
    <row r="3379" spans="1:10" hidden="1">
      <c r="A3379" s="48" t="s">
        <v>98</v>
      </c>
      <c r="B3379" s="48" t="s">
        <v>17</v>
      </c>
      <c r="C3379" s="48" t="s">
        <v>1037</v>
      </c>
      <c r="D3379" s="48" t="s">
        <v>796</v>
      </c>
      <c r="E3379" s="48" t="s">
        <v>795</v>
      </c>
      <c r="F3379" s="48" t="s">
        <v>1077</v>
      </c>
      <c r="G3379" s="48">
        <v>77.002120000000005</v>
      </c>
      <c r="H3379" s="48">
        <v>3</v>
      </c>
      <c r="I3379" s="48" t="s">
        <v>1242</v>
      </c>
      <c r="J3379" s="48" t="s">
        <v>60</v>
      </c>
    </row>
    <row r="3380" spans="1:10" hidden="1">
      <c r="A3380" s="48" t="s">
        <v>98</v>
      </c>
      <c r="B3380" s="48" t="s">
        <v>23</v>
      </c>
      <c r="C3380" s="48" t="s">
        <v>708</v>
      </c>
      <c r="D3380" s="48" t="s">
        <v>710</v>
      </c>
      <c r="E3380" s="48" t="s">
        <v>709</v>
      </c>
      <c r="F3380" s="48" t="s">
        <v>1077</v>
      </c>
      <c r="G3380" s="48">
        <v>76.252759999999995</v>
      </c>
      <c r="H3380" s="48">
        <v>3</v>
      </c>
      <c r="I3380" s="48" t="s">
        <v>1242</v>
      </c>
      <c r="J3380" s="48" t="s">
        <v>60</v>
      </c>
    </row>
    <row r="3381" spans="1:10" hidden="1">
      <c r="A3381" s="48" t="s">
        <v>98</v>
      </c>
      <c r="B3381" s="48" t="s">
        <v>23</v>
      </c>
      <c r="C3381" s="48" t="s">
        <v>1044</v>
      </c>
      <c r="D3381" s="48" t="s">
        <v>996</v>
      </c>
      <c r="E3381" s="48" t="s">
        <v>995</v>
      </c>
      <c r="F3381" s="48" t="s">
        <v>1077</v>
      </c>
      <c r="G3381" s="48">
        <v>75.87433</v>
      </c>
      <c r="H3381" s="48">
        <v>3</v>
      </c>
      <c r="I3381" s="48" t="s">
        <v>1242</v>
      </c>
      <c r="J3381" s="48" t="s">
        <v>60</v>
      </c>
    </row>
    <row r="3382" spans="1:10" hidden="1">
      <c r="A3382" s="48" t="s">
        <v>98</v>
      </c>
      <c r="B3382" s="48" t="s">
        <v>27</v>
      </c>
      <c r="C3382" s="48" t="s">
        <v>656</v>
      </c>
      <c r="D3382" s="48" t="s">
        <v>658</v>
      </c>
      <c r="E3382" s="48" t="s">
        <v>657</v>
      </c>
      <c r="F3382" s="48" t="s">
        <v>1077</v>
      </c>
      <c r="G3382" s="48">
        <v>79.360399999999998</v>
      </c>
      <c r="H3382" s="48">
        <v>3</v>
      </c>
      <c r="I3382" s="48" t="s">
        <v>1242</v>
      </c>
      <c r="J3382" s="48" t="s">
        <v>60</v>
      </c>
    </row>
    <row r="3383" spans="1:10" hidden="1">
      <c r="A3383" s="48" t="s">
        <v>98</v>
      </c>
      <c r="B3383" s="48" t="s">
        <v>33</v>
      </c>
      <c r="C3383" s="48" t="s">
        <v>644</v>
      </c>
      <c r="D3383" s="48" t="s">
        <v>904</v>
      </c>
      <c r="E3383" s="48" t="s">
        <v>903</v>
      </c>
      <c r="F3383" s="48" t="s">
        <v>1077</v>
      </c>
      <c r="G3383" s="48">
        <v>75.504450000000006</v>
      </c>
      <c r="H3383" s="48">
        <v>3</v>
      </c>
      <c r="I3383" s="48" t="s">
        <v>1242</v>
      </c>
      <c r="J3383" s="48" t="s">
        <v>60</v>
      </c>
    </row>
    <row r="3384" spans="1:10" hidden="1">
      <c r="A3384" s="48" t="s">
        <v>98</v>
      </c>
      <c r="B3384" s="48" t="s">
        <v>573</v>
      </c>
      <c r="C3384" s="48" t="s">
        <v>1043</v>
      </c>
      <c r="D3384" s="48" t="s">
        <v>722</v>
      </c>
      <c r="E3384" s="48" t="s">
        <v>721</v>
      </c>
      <c r="F3384" s="48" t="s">
        <v>1077</v>
      </c>
      <c r="G3384" s="48">
        <v>77.644970000000001</v>
      </c>
      <c r="H3384" s="48">
        <v>3</v>
      </c>
      <c r="I3384" s="48" t="s">
        <v>1242</v>
      </c>
      <c r="J3384" s="48" t="s">
        <v>60</v>
      </c>
    </row>
    <row r="3385" spans="1:10" hidden="1">
      <c r="A3385" s="48" t="s">
        <v>98</v>
      </c>
      <c r="B3385" s="48" t="s">
        <v>20</v>
      </c>
      <c r="C3385" s="48" t="s">
        <v>577</v>
      </c>
      <c r="D3385" s="48" t="s">
        <v>582</v>
      </c>
      <c r="E3385" s="48" t="s">
        <v>994</v>
      </c>
      <c r="F3385" s="48" t="s">
        <v>1077</v>
      </c>
      <c r="G3385" s="48">
        <v>70.348280000000003</v>
      </c>
      <c r="H3385" s="48">
        <v>3</v>
      </c>
      <c r="I3385" s="48" t="s">
        <v>1242</v>
      </c>
      <c r="J3385" s="48" t="s">
        <v>60</v>
      </c>
    </row>
    <row r="3386" spans="1:10" hidden="1">
      <c r="A3386" s="48" t="s">
        <v>98</v>
      </c>
      <c r="B3386" s="48" t="s">
        <v>25</v>
      </c>
      <c r="C3386" s="48" t="s">
        <v>634</v>
      </c>
      <c r="D3386" s="48" t="s">
        <v>778</v>
      </c>
      <c r="E3386" s="48" t="s">
        <v>777</v>
      </c>
      <c r="F3386" s="48" t="s">
        <v>1077</v>
      </c>
      <c r="G3386" s="48">
        <v>74.361990000000006</v>
      </c>
      <c r="H3386" s="48">
        <v>3</v>
      </c>
      <c r="I3386" s="48" t="s">
        <v>1242</v>
      </c>
      <c r="J3386" s="48" t="s">
        <v>60</v>
      </c>
    </row>
    <row r="3387" spans="1:10" hidden="1">
      <c r="A3387" s="48" t="s">
        <v>98</v>
      </c>
      <c r="B3387" s="48" t="s">
        <v>25</v>
      </c>
      <c r="C3387" s="48" t="s">
        <v>631</v>
      </c>
      <c r="D3387" s="48" t="s">
        <v>860</v>
      </c>
      <c r="E3387" s="48" t="s">
        <v>859</v>
      </c>
      <c r="F3387" s="48" t="s">
        <v>1077</v>
      </c>
      <c r="G3387" s="48">
        <v>79.220079999999996</v>
      </c>
      <c r="H3387" s="48">
        <v>3</v>
      </c>
      <c r="I3387" s="48" t="s">
        <v>1242</v>
      </c>
      <c r="J3387" s="48" t="s">
        <v>60</v>
      </c>
    </row>
    <row r="3388" spans="1:10" hidden="1">
      <c r="A3388" s="48" t="s">
        <v>98</v>
      </c>
      <c r="B3388" s="48" t="s">
        <v>27</v>
      </c>
      <c r="C3388" s="48" t="s">
        <v>752</v>
      </c>
      <c r="D3388" s="48" t="s">
        <v>809</v>
      </c>
      <c r="E3388" s="48" t="s">
        <v>808</v>
      </c>
      <c r="F3388" s="48" t="s">
        <v>1077</v>
      </c>
      <c r="G3388" s="48">
        <v>77.300529999999995</v>
      </c>
      <c r="H3388" s="48">
        <v>3</v>
      </c>
      <c r="I3388" s="48" t="s">
        <v>1242</v>
      </c>
      <c r="J3388" s="48" t="s">
        <v>60</v>
      </c>
    </row>
    <row r="3389" spans="1:10" hidden="1">
      <c r="A3389" s="48" t="s">
        <v>98</v>
      </c>
      <c r="B3389" s="48" t="s">
        <v>27</v>
      </c>
      <c r="C3389" s="48" t="s">
        <v>1038</v>
      </c>
      <c r="D3389" s="48" t="s">
        <v>665</v>
      </c>
      <c r="E3389" s="48" t="s">
        <v>664</v>
      </c>
      <c r="F3389" s="48" t="s">
        <v>1077</v>
      </c>
      <c r="G3389" s="48">
        <v>75.911900000000003</v>
      </c>
      <c r="H3389" s="48">
        <v>3</v>
      </c>
      <c r="I3389" s="48" t="s">
        <v>1242</v>
      </c>
      <c r="J3389" s="48" t="s">
        <v>60</v>
      </c>
    </row>
    <row r="3390" spans="1:10" hidden="1">
      <c r="A3390" s="48" t="s">
        <v>98</v>
      </c>
      <c r="B3390" s="48" t="s">
        <v>43</v>
      </c>
      <c r="C3390" s="48" t="s">
        <v>621</v>
      </c>
      <c r="D3390" s="48" t="s">
        <v>841</v>
      </c>
      <c r="E3390" s="48" t="s">
        <v>840</v>
      </c>
      <c r="F3390" s="48" t="s">
        <v>1077</v>
      </c>
      <c r="G3390" s="48">
        <v>75.856660000000005</v>
      </c>
      <c r="H3390" s="48">
        <v>3</v>
      </c>
      <c r="I3390" s="48" t="s">
        <v>1242</v>
      </c>
      <c r="J3390" s="48" t="s">
        <v>60</v>
      </c>
    </row>
    <row r="3391" spans="1:10" hidden="1">
      <c r="A3391" s="48" t="s">
        <v>98</v>
      </c>
      <c r="B3391" s="48" t="s">
        <v>33</v>
      </c>
      <c r="C3391" s="48" t="s">
        <v>640</v>
      </c>
      <c r="D3391" s="48" t="s">
        <v>642</v>
      </c>
      <c r="E3391" s="48" t="s">
        <v>641</v>
      </c>
      <c r="F3391" s="48" t="s">
        <v>1077</v>
      </c>
      <c r="G3391" s="48">
        <v>78.702939999999998</v>
      </c>
      <c r="H3391" s="48">
        <v>3</v>
      </c>
      <c r="I3391" s="48" t="s">
        <v>1242</v>
      </c>
      <c r="J3391" s="48" t="s">
        <v>60</v>
      </c>
    </row>
    <row r="3392" spans="1:10" hidden="1">
      <c r="A3392" s="48" t="s">
        <v>98</v>
      </c>
      <c r="B3392" s="48" t="s">
        <v>37</v>
      </c>
      <c r="C3392" s="48" t="s">
        <v>605</v>
      </c>
      <c r="D3392" s="48" t="s">
        <v>1049</v>
      </c>
      <c r="E3392" s="48" t="s">
        <v>1048</v>
      </c>
      <c r="F3392" s="48" t="s">
        <v>1077</v>
      </c>
      <c r="G3392" s="48">
        <v>77.559010000000001</v>
      </c>
      <c r="H3392" s="48">
        <v>3</v>
      </c>
      <c r="I3392" s="48" t="s">
        <v>1242</v>
      </c>
      <c r="J3392" s="48" t="s">
        <v>60</v>
      </c>
    </row>
    <row r="3393" spans="1:10" hidden="1">
      <c r="A3393" s="48" t="s">
        <v>98</v>
      </c>
      <c r="B3393" s="48" t="s">
        <v>23</v>
      </c>
      <c r="C3393" s="48" t="s">
        <v>746</v>
      </c>
      <c r="D3393" s="48" t="s">
        <v>794</v>
      </c>
      <c r="E3393" s="48" t="s">
        <v>793</v>
      </c>
      <c r="F3393" s="48" t="s">
        <v>1077</v>
      </c>
      <c r="G3393" s="48">
        <v>78.158640000000005</v>
      </c>
      <c r="H3393" s="48">
        <v>3</v>
      </c>
      <c r="I3393" s="48" t="s">
        <v>1242</v>
      </c>
      <c r="J3393" s="48" t="s">
        <v>60</v>
      </c>
    </row>
    <row r="3394" spans="1:10" hidden="1">
      <c r="A3394" s="48" t="s">
        <v>98</v>
      </c>
      <c r="B3394" s="48" t="s">
        <v>573</v>
      </c>
      <c r="C3394" s="48" t="s">
        <v>1043</v>
      </c>
      <c r="D3394" s="48" t="s">
        <v>1004</v>
      </c>
      <c r="E3394" s="48" t="s">
        <v>1003</v>
      </c>
      <c r="F3394" s="48" t="s">
        <v>1077</v>
      </c>
      <c r="G3394" s="48">
        <v>75.662530000000004</v>
      </c>
      <c r="H3394" s="48">
        <v>3</v>
      </c>
      <c r="I3394" s="48" t="s">
        <v>1242</v>
      </c>
      <c r="J3394" s="48" t="s">
        <v>60</v>
      </c>
    </row>
    <row r="3395" spans="1:10" hidden="1">
      <c r="A3395" s="48" t="s">
        <v>98</v>
      </c>
      <c r="B3395" s="48" t="s">
        <v>20</v>
      </c>
      <c r="C3395" s="48" t="s">
        <v>577</v>
      </c>
      <c r="D3395" s="48" t="s">
        <v>584</v>
      </c>
      <c r="E3395" s="48" t="s">
        <v>1018</v>
      </c>
      <c r="F3395" s="48" t="s">
        <v>1077</v>
      </c>
      <c r="G3395" s="48">
        <v>70.928079999999994</v>
      </c>
      <c r="H3395" s="48">
        <v>3</v>
      </c>
      <c r="I3395" s="48" t="s">
        <v>1242</v>
      </c>
      <c r="J3395" s="48" t="s">
        <v>60</v>
      </c>
    </row>
    <row r="3396" spans="1:10" hidden="1">
      <c r="A3396" s="48" t="s">
        <v>98</v>
      </c>
      <c r="B3396" s="48" t="s">
        <v>43</v>
      </c>
      <c r="C3396" s="48" t="s">
        <v>621</v>
      </c>
      <c r="D3396" s="48" t="s">
        <v>768</v>
      </c>
      <c r="E3396" s="48" t="s">
        <v>767</v>
      </c>
      <c r="F3396" s="48" t="s">
        <v>1077</v>
      </c>
      <c r="G3396" s="48">
        <v>74.487200000000001</v>
      </c>
      <c r="H3396" s="48">
        <v>3</v>
      </c>
      <c r="I3396" s="48" t="s">
        <v>1242</v>
      </c>
      <c r="J3396" s="48" t="s">
        <v>60</v>
      </c>
    </row>
    <row r="3397" spans="1:10" hidden="1">
      <c r="A3397" s="48" t="s">
        <v>98</v>
      </c>
      <c r="B3397" s="48" t="s">
        <v>23</v>
      </c>
      <c r="C3397" s="48" t="s">
        <v>1044</v>
      </c>
      <c r="D3397" s="48" t="s">
        <v>911</v>
      </c>
      <c r="E3397" s="48" t="s">
        <v>910</v>
      </c>
      <c r="F3397" s="48" t="s">
        <v>1077</v>
      </c>
      <c r="G3397" s="48">
        <v>76.944220000000001</v>
      </c>
      <c r="H3397" s="48">
        <v>3</v>
      </c>
      <c r="I3397" s="48" t="s">
        <v>1242</v>
      </c>
      <c r="J3397" s="48" t="s">
        <v>60</v>
      </c>
    </row>
    <row r="3398" spans="1:10" hidden="1">
      <c r="A3398" s="48" t="s">
        <v>98</v>
      </c>
      <c r="B3398" s="48" t="s">
        <v>51</v>
      </c>
      <c r="C3398" s="48" t="s">
        <v>1046</v>
      </c>
      <c r="D3398" s="48" t="s">
        <v>733</v>
      </c>
      <c r="E3398" s="48" t="s">
        <v>732</v>
      </c>
      <c r="F3398" s="48" t="s">
        <v>1077</v>
      </c>
      <c r="G3398" s="48">
        <v>75.966059999999999</v>
      </c>
      <c r="H3398" s="48">
        <v>3</v>
      </c>
      <c r="I3398" s="48" t="s">
        <v>1242</v>
      </c>
      <c r="J3398" s="48" t="s">
        <v>60</v>
      </c>
    </row>
    <row r="3399" spans="1:10" hidden="1">
      <c r="A3399" s="48" t="s">
        <v>98</v>
      </c>
      <c r="B3399" s="48" t="s">
        <v>39</v>
      </c>
      <c r="C3399" s="48" t="s">
        <v>1042</v>
      </c>
      <c r="D3399" s="48" t="s">
        <v>691</v>
      </c>
      <c r="E3399" s="48" t="s">
        <v>690</v>
      </c>
      <c r="F3399" s="48" t="s">
        <v>1077</v>
      </c>
      <c r="G3399" s="48">
        <v>77.432469999999995</v>
      </c>
      <c r="H3399" s="48">
        <v>3</v>
      </c>
      <c r="I3399" s="48" t="s">
        <v>1242</v>
      </c>
      <c r="J3399" s="48" t="s">
        <v>60</v>
      </c>
    </row>
    <row r="3400" spans="1:10" hidden="1">
      <c r="A3400" s="48" t="s">
        <v>98</v>
      </c>
      <c r="B3400" s="48" t="s">
        <v>573</v>
      </c>
      <c r="C3400" s="48" t="s">
        <v>1043</v>
      </c>
      <c r="D3400" s="48" t="s">
        <v>813</v>
      </c>
      <c r="E3400" s="48" t="s">
        <v>812</v>
      </c>
      <c r="F3400" s="48" t="s">
        <v>1077</v>
      </c>
      <c r="G3400" s="48">
        <v>74.325620000000001</v>
      </c>
      <c r="H3400" s="48">
        <v>3</v>
      </c>
      <c r="I3400" s="48" t="s">
        <v>1242</v>
      </c>
      <c r="J3400" s="48" t="s">
        <v>60</v>
      </c>
    </row>
    <row r="3401" spans="1:10" hidden="1">
      <c r="A3401" s="48" t="s">
        <v>98</v>
      </c>
      <c r="B3401" s="48" t="s">
        <v>573</v>
      </c>
      <c r="C3401" s="48" t="s">
        <v>1040</v>
      </c>
      <c r="D3401" s="48" t="s">
        <v>977</v>
      </c>
      <c r="E3401" s="48" t="s">
        <v>976</v>
      </c>
      <c r="F3401" s="48" t="s">
        <v>1077</v>
      </c>
      <c r="G3401" s="48">
        <v>72.019229999999993</v>
      </c>
      <c r="H3401" s="48">
        <v>3</v>
      </c>
      <c r="I3401" s="48" t="s">
        <v>1242</v>
      </c>
      <c r="J3401" s="48" t="s">
        <v>60</v>
      </c>
    </row>
    <row r="3402" spans="1:10" hidden="1">
      <c r="A3402" s="48" t="s">
        <v>98</v>
      </c>
      <c r="B3402" s="48" t="s">
        <v>39</v>
      </c>
      <c r="C3402" s="48" t="s">
        <v>1042</v>
      </c>
      <c r="D3402" s="48" t="s">
        <v>698</v>
      </c>
      <c r="E3402" s="48" t="s">
        <v>697</v>
      </c>
      <c r="F3402" s="48" t="s">
        <v>1077</v>
      </c>
      <c r="G3402" s="48">
        <v>78.589039999999997</v>
      </c>
      <c r="H3402" s="48">
        <v>3</v>
      </c>
      <c r="I3402" s="48" t="s">
        <v>1242</v>
      </c>
      <c r="J3402" s="48" t="s">
        <v>60</v>
      </c>
    </row>
    <row r="3403" spans="1:10" hidden="1">
      <c r="A3403" s="48" t="s">
        <v>98</v>
      </c>
      <c r="B3403" s="48" t="s">
        <v>27</v>
      </c>
      <c r="C3403" s="48" t="s">
        <v>1038</v>
      </c>
      <c r="D3403" s="48" t="s">
        <v>935</v>
      </c>
      <c r="E3403" s="48" t="s">
        <v>934</v>
      </c>
      <c r="F3403" s="48" t="s">
        <v>1077</v>
      </c>
      <c r="G3403" s="48">
        <v>76.975059999999999</v>
      </c>
      <c r="H3403" s="48">
        <v>3</v>
      </c>
      <c r="I3403" s="48" t="s">
        <v>1242</v>
      </c>
      <c r="J3403" s="48" t="s">
        <v>60</v>
      </c>
    </row>
    <row r="3404" spans="1:10" hidden="1">
      <c r="A3404" s="48" t="s">
        <v>98</v>
      </c>
      <c r="B3404" s="48" t="s">
        <v>39</v>
      </c>
      <c r="C3404" s="48" t="s">
        <v>609</v>
      </c>
      <c r="D3404" s="48" t="s">
        <v>609</v>
      </c>
      <c r="E3404" s="48" t="s">
        <v>799</v>
      </c>
      <c r="F3404" s="48" t="s">
        <v>1077</v>
      </c>
      <c r="G3404" s="48">
        <v>76.728480000000005</v>
      </c>
      <c r="H3404" s="48">
        <v>3</v>
      </c>
      <c r="I3404" s="48" t="s">
        <v>1242</v>
      </c>
      <c r="J3404" s="48" t="s">
        <v>60</v>
      </c>
    </row>
    <row r="3405" spans="1:10" hidden="1">
      <c r="A3405" s="48" t="s">
        <v>98</v>
      </c>
      <c r="B3405" s="48" t="s">
        <v>45</v>
      </c>
      <c r="C3405" s="48" t="s">
        <v>1047</v>
      </c>
      <c r="D3405" s="48" t="s">
        <v>957</v>
      </c>
      <c r="E3405" s="48" t="s">
        <v>956</v>
      </c>
      <c r="F3405" s="48" t="s">
        <v>1077</v>
      </c>
      <c r="G3405" s="48">
        <v>76.550529999999995</v>
      </c>
      <c r="H3405" s="48">
        <v>3</v>
      </c>
      <c r="I3405" s="48" t="s">
        <v>1242</v>
      </c>
      <c r="J3405" s="48" t="s">
        <v>60</v>
      </c>
    </row>
    <row r="3406" spans="1:10" hidden="1">
      <c r="A3406" s="48" t="s">
        <v>98</v>
      </c>
      <c r="B3406" s="48" t="s">
        <v>51</v>
      </c>
      <c r="C3406" s="48" t="s">
        <v>1039</v>
      </c>
      <c r="D3406" s="48" t="s">
        <v>807</v>
      </c>
      <c r="E3406" s="48" t="s">
        <v>806</v>
      </c>
      <c r="F3406" s="48" t="s">
        <v>1077</v>
      </c>
      <c r="G3406" s="48">
        <v>61.556620000000002</v>
      </c>
      <c r="H3406" s="48">
        <v>3</v>
      </c>
      <c r="I3406" s="48" t="s">
        <v>1242</v>
      </c>
      <c r="J3406" s="48" t="s">
        <v>60</v>
      </c>
    </row>
    <row r="3407" spans="1:10" hidden="1">
      <c r="A3407" s="48" t="s">
        <v>98</v>
      </c>
      <c r="B3407" s="48" t="s">
        <v>51</v>
      </c>
      <c r="C3407" s="48" t="s">
        <v>1046</v>
      </c>
      <c r="D3407" s="48" t="s">
        <v>967</v>
      </c>
      <c r="E3407" s="48" t="s">
        <v>966</v>
      </c>
      <c r="F3407" s="48" t="s">
        <v>1077</v>
      </c>
      <c r="G3407" s="48">
        <v>77.014009999999999</v>
      </c>
      <c r="H3407" s="48">
        <v>3</v>
      </c>
      <c r="I3407" s="48" t="s">
        <v>1242</v>
      </c>
      <c r="J3407" s="48" t="s">
        <v>60</v>
      </c>
    </row>
    <row r="3408" spans="1:10" hidden="1">
      <c r="A3408" s="48" t="s">
        <v>98</v>
      </c>
      <c r="B3408" s="48" t="s">
        <v>123</v>
      </c>
      <c r="C3408" s="48" t="s">
        <v>638</v>
      </c>
      <c r="D3408" s="48" t="s">
        <v>737</v>
      </c>
      <c r="E3408" s="48" t="s">
        <v>736</v>
      </c>
      <c r="F3408" s="48" t="s">
        <v>1077</v>
      </c>
      <c r="G3408" s="48">
        <v>76.739829999999998</v>
      </c>
      <c r="H3408" s="48">
        <v>3</v>
      </c>
      <c r="I3408" s="48" t="s">
        <v>1242</v>
      </c>
      <c r="J3408" s="48" t="s">
        <v>60</v>
      </c>
    </row>
    <row r="3409" spans="1:10" hidden="1">
      <c r="A3409" s="48" t="s">
        <v>98</v>
      </c>
      <c r="B3409" s="48" t="s">
        <v>41</v>
      </c>
      <c r="C3409" s="48" t="s">
        <v>617</v>
      </c>
      <c r="D3409" s="48" t="s">
        <v>617</v>
      </c>
      <c r="E3409" s="48" t="s">
        <v>902</v>
      </c>
      <c r="F3409" s="48" t="s">
        <v>1077</v>
      </c>
      <c r="G3409" s="48">
        <v>77.310590000000005</v>
      </c>
      <c r="H3409" s="48">
        <v>3</v>
      </c>
      <c r="I3409" s="48" t="s">
        <v>1242</v>
      </c>
      <c r="J3409" s="48" t="s">
        <v>60</v>
      </c>
    </row>
    <row r="3410" spans="1:10" hidden="1">
      <c r="A3410" s="48" t="s">
        <v>98</v>
      </c>
      <c r="B3410" s="48" t="s">
        <v>33</v>
      </c>
      <c r="C3410" s="48" t="s">
        <v>754</v>
      </c>
      <c r="D3410" s="48" t="s">
        <v>906</v>
      </c>
      <c r="E3410" s="48" t="s">
        <v>905</v>
      </c>
      <c r="F3410" s="48" t="s">
        <v>1077</v>
      </c>
      <c r="G3410" s="48">
        <v>76.758499999999998</v>
      </c>
      <c r="H3410" s="48">
        <v>3</v>
      </c>
      <c r="I3410" s="48" t="s">
        <v>1242</v>
      </c>
      <c r="J3410" s="48" t="s">
        <v>60</v>
      </c>
    </row>
    <row r="3411" spans="1:10" hidden="1">
      <c r="A3411" s="48" t="s">
        <v>98</v>
      </c>
      <c r="B3411" s="48" t="s">
        <v>43</v>
      </c>
      <c r="C3411" s="48" t="s">
        <v>621</v>
      </c>
      <c r="D3411" s="48" t="s">
        <v>923</v>
      </c>
      <c r="E3411" s="48" t="s">
        <v>922</v>
      </c>
      <c r="F3411" s="48" t="s">
        <v>1077</v>
      </c>
      <c r="G3411" s="48">
        <v>79.890370000000004</v>
      </c>
      <c r="H3411" s="48">
        <v>3</v>
      </c>
      <c r="I3411" s="48" t="s">
        <v>1242</v>
      </c>
      <c r="J3411" s="48" t="s">
        <v>60</v>
      </c>
    </row>
    <row r="3412" spans="1:10" hidden="1">
      <c r="A3412" s="48" t="s">
        <v>98</v>
      </c>
      <c r="B3412" s="48" t="s">
        <v>33</v>
      </c>
      <c r="C3412" s="48" t="s">
        <v>644</v>
      </c>
      <c r="D3412" s="48" t="s">
        <v>837</v>
      </c>
      <c r="E3412" s="48" t="s">
        <v>836</v>
      </c>
      <c r="F3412" s="48" t="s">
        <v>1077</v>
      </c>
      <c r="G3412" s="48">
        <v>75.547600000000003</v>
      </c>
      <c r="H3412" s="48">
        <v>3</v>
      </c>
      <c r="I3412" s="48" t="s">
        <v>1242</v>
      </c>
      <c r="J3412" s="48" t="s">
        <v>60</v>
      </c>
    </row>
    <row r="3413" spans="1:10" hidden="1">
      <c r="A3413" s="48" t="s">
        <v>98</v>
      </c>
      <c r="B3413" s="48" t="s">
        <v>27</v>
      </c>
      <c r="C3413" s="48" t="s">
        <v>1036</v>
      </c>
      <c r="D3413" s="48" t="s">
        <v>989</v>
      </c>
      <c r="E3413" s="48" t="s">
        <v>988</v>
      </c>
      <c r="F3413" s="48" t="s">
        <v>1077</v>
      </c>
      <c r="G3413" s="48">
        <v>75.878360000000001</v>
      </c>
      <c r="H3413" s="48">
        <v>3</v>
      </c>
      <c r="I3413" s="48" t="s">
        <v>1242</v>
      </c>
      <c r="J3413" s="48" t="s">
        <v>60</v>
      </c>
    </row>
    <row r="3414" spans="1:10" hidden="1">
      <c r="A3414" s="48" t="s">
        <v>98</v>
      </c>
      <c r="B3414" s="48" t="s">
        <v>45</v>
      </c>
      <c r="C3414" s="48" t="s">
        <v>1047</v>
      </c>
      <c r="D3414" s="48" t="s">
        <v>979</v>
      </c>
      <c r="E3414" s="48" t="s">
        <v>978</v>
      </c>
      <c r="F3414" s="48" t="s">
        <v>1077</v>
      </c>
      <c r="G3414" s="48">
        <v>76.484729999999999</v>
      </c>
      <c r="H3414" s="48">
        <v>3</v>
      </c>
      <c r="I3414" s="48" t="s">
        <v>1242</v>
      </c>
      <c r="J3414" s="48" t="s">
        <v>60</v>
      </c>
    </row>
    <row r="3415" spans="1:10" hidden="1">
      <c r="A3415" s="48" t="s">
        <v>98</v>
      </c>
      <c r="B3415" s="48" t="s">
        <v>41</v>
      </c>
      <c r="C3415" s="48" t="s">
        <v>619</v>
      </c>
      <c r="D3415" s="48" t="s">
        <v>706</v>
      </c>
      <c r="E3415" s="48" t="s">
        <v>705</v>
      </c>
      <c r="F3415" s="48" t="s">
        <v>1077</v>
      </c>
      <c r="G3415" s="48">
        <v>72.87809</v>
      </c>
      <c r="H3415" s="48">
        <v>3</v>
      </c>
      <c r="I3415" s="48" t="s">
        <v>1242</v>
      </c>
      <c r="J3415" s="48" t="s">
        <v>60</v>
      </c>
    </row>
    <row r="3416" spans="1:10" hidden="1">
      <c r="A3416" s="48" t="s">
        <v>98</v>
      </c>
      <c r="B3416" s="48" t="s">
        <v>43</v>
      </c>
      <c r="C3416" s="48" t="s">
        <v>621</v>
      </c>
      <c r="D3416" s="48" t="s">
        <v>1008</v>
      </c>
      <c r="E3416" s="48" t="s">
        <v>1007</v>
      </c>
      <c r="F3416" s="48" t="s">
        <v>1077</v>
      </c>
      <c r="G3416" s="48">
        <v>74.374390000000005</v>
      </c>
      <c r="H3416" s="48">
        <v>3</v>
      </c>
      <c r="I3416" s="48" t="s">
        <v>1242</v>
      </c>
      <c r="J3416" s="48" t="s">
        <v>60</v>
      </c>
    </row>
    <row r="3417" spans="1:10" hidden="1">
      <c r="A3417" s="48" t="s">
        <v>98</v>
      </c>
      <c r="B3417" s="48" t="s">
        <v>33</v>
      </c>
      <c r="C3417" s="48" t="s">
        <v>644</v>
      </c>
      <c r="D3417" s="48" t="s">
        <v>845</v>
      </c>
      <c r="E3417" s="48" t="s">
        <v>844</v>
      </c>
      <c r="F3417" s="48" t="s">
        <v>1077</v>
      </c>
      <c r="G3417" s="48">
        <v>75.977969999999999</v>
      </c>
      <c r="H3417" s="48">
        <v>3</v>
      </c>
      <c r="I3417" s="48" t="s">
        <v>1242</v>
      </c>
      <c r="J3417" s="48" t="s">
        <v>60</v>
      </c>
    </row>
    <row r="3418" spans="1:10" hidden="1">
      <c r="A3418" s="48" t="s">
        <v>98</v>
      </c>
      <c r="B3418" s="48" t="s">
        <v>27</v>
      </c>
      <c r="C3418" s="48" t="s">
        <v>1038</v>
      </c>
      <c r="D3418" s="48" t="s">
        <v>981</v>
      </c>
      <c r="E3418" s="48" t="s">
        <v>980</v>
      </c>
      <c r="F3418" s="48" t="s">
        <v>1077</v>
      </c>
      <c r="G3418" s="48">
        <v>75.365309999999994</v>
      </c>
      <c r="H3418" s="48">
        <v>3</v>
      </c>
      <c r="I3418" s="48" t="s">
        <v>1242</v>
      </c>
      <c r="J3418" s="48" t="s">
        <v>60</v>
      </c>
    </row>
    <row r="3419" spans="1:10" hidden="1">
      <c r="A3419" s="48" t="s">
        <v>98</v>
      </c>
      <c r="B3419" s="48" t="s">
        <v>43</v>
      </c>
      <c r="C3419" s="48" t="s">
        <v>621</v>
      </c>
      <c r="D3419" s="48" t="s">
        <v>917</v>
      </c>
      <c r="E3419" s="48" t="s">
        <v>916</v>
      </c>
      <c r="F3419" s="48" t="s">
        <v>1077</v>
      </c>
      <c r="G3419" s="48">
        <v>78.859099999999998</v>
      </c>
      <c r="H3419" s="48">
        <v>3</v>
      </c>
      <c r="I3419" s="48" t="s">
        <v>1242</v>
      </c>
      <c r="J3419" s="48" t="s">
        <v>60</v>
      </c>
    </row>
    <row r="3420" spans="1:10" hidden="1">
      <c r="A3420" s="48" t="s">
        <v>98</v>
      </c>
      <c r="B3420" s="48" t="s">
        <v>31</v>
      </c>
      <c r="C3420" s="48" t="s">
        <v>678</v>
      </c>
      <c r="D3420" s="48" t="s">
        <v>681</v>
      </c>
      <c r="E3420" s="48" t="s">
        <v>680</v>
      </c>
      <c r="F3420" s="48" t="s">
        <v>1077</v>
      </c>
      <c r="G3420" s="48">
        <v>75.629140000000007</v>
      </c>
      <c r="H3420" s="48">
        <v>3</v>
      </c>
      <c r="I3420" s="48" t="s">
        <v>1242</v>
      </c>
      <c r="J3420" s="48" t="s">
        <v>60</v>
      </c>
    </row>
    <row r="3421" spans="1:10" hidden="1">
      <c r="A3421" s="48" t="s">
        <v>98</v>
      </c>
      <c r="B3421" s="48" t="s">
        <v>41</v>
      </c>
      <c r="C3421" s="48" t="s">
        <v>619</v>
      </c>
      <c r="D3421" s="48" t="s">
        <v>704</v>
      </c>
      <c r="E3421" s="48" t="s">
        <v>703</v>
      </c>
      <c r="F3421" s="48" t="s">
        <v>1077</v>
      </c>
      <c r="G3421" s="48">
        <v>76.665999999999997</v>
      </c>
      <c r="H3421" s="48">
        <v>3</v>
      </c>
      <c r="I3421" s="48" t="s">
        <v>1242</v>
      </c>
      <c r="J3421" s="48" t="s">
        <v>60</v>
      </c>
    </row>
    <row r="3422" spans="1:10" hidden="1">
      <c r="A3422" s="48" t="s">
        <v>98</v>
      </c>
      <c r="B3422" s="48" t="s">
        <v>43</v>
      </c>
      <c r="C3422" s="48" t="s">
        <v>621</v>
      </c>
      <c r="D3422" s="48" t="s">
        <v>853</v>
      </c>
      <c r="E3422" s="48" t="s">
        <v>852</v>
      </c>
      <c r="F3422" s="48" t="s">
        <v>1077</v>
      </c>
      <c r="G3422" s="48">
        <v>76.644980000000004</v>
      </c>
      <c r="H3422" s="48">
        <v>3</v>
      </c>
      <c r="I3422" s="48" t="s">
        <v>1242</v>
      </c>
      <c r="J3422" s="48" t="s">
        <v>60</v>
      </c>
    </row>
    <row r="3423" spans="1:10" hidden="1">
      <c r="A3423" s="48" t="s">
        <v>98</v>
      </c>
      <c r="B3423" s="48" t="s">
        <v>25</v>
      </c>
      <c r="C3423" s="48" t="s">
        <v>1045</v>
      </c>
      <c r="D3423" s="48" t="s">
        <v>782</v>
      </c>
      <c r="E3423" s="48" t="s">
        <v>781</v>
      </c>
      <c r="F3423" s="48" t="s">
        <v>1077</v>
      </c>
      <c r="G3423" s="48">
        <v>81.469989999999996</v>
      </c>
      <c r="H3423" s="48">
        <v>1</v>
      </c>
      <c r="I3423" s="48" t="s">
        <v>1242</v>
      </c>
      <c r="J3423" s="48" t="s">
        <v>60</v>
      </c>
    </row>
    <row r="3424" spans="1:10" hidden="1">
      <c r="A3424" s="48" t="s">
        <v>98</v>
      </c>
      <c r="B3424" s="48" t="s">
        <v>35</v>
      </c>
      <c r="C3424" s="48" t="s">
        <v>756</v>
      </c>
      <c r="D3424" s="48" t="s">
        <v>949</v>
      </c>
      <c r="E3424" s="48" t="s">
        <v>948</v>
      </c>
      <c r="F3424" s="48" t="s">
        <v>1077</v>
      </c>
      <c r="G3424" s="48">
        <v>76.60463</v>
      </c>
      <c r="H3424" s="48">
        <v>3</v>
      </c>
      <c r="I3424" s="48" t="s">
        <v>1242</v>
      </c>
      <c r="J3424" s="48" t="s">
        <v>60</v>
      </c>
    </row>
    <row r="3425" spans="1:10" hidden="1">
      <c r="A3425" s="48" t="s">
        <v>98</v>
      </c>
      <c r="B3425" s="48" t="s">
        <v>51</v>
      </c>
      <c r="C3425" s="48" t="s">
        <v>1046</v>
      </c>
      <c r="D3425" s="48" t="s">
        <v>965</v>
      </c>
      <c r="E3425" s="48" t="s">
        <v>964</v>
      </c>
      <c r="F3425" s="48" t="s">
        <v>1077</v>
      </c>
      <c r="G3425" s="48">
        <v>74.196269999999998</v>
      </c>
      <c r="H3425" s="48">
        <v>3</v>
      </c>
      <c r="I3425" s="48" t="s">
        <v>1242</v>
      </c>
      <c r="J3425" s="48" t="s">
        <v>60</v>
      </c>
    </row>
    <row r="3426" spans="1:10" hidden="1">
      <c r="A3426" s="48" t="s">
        <v>98</v>
      </c>
      <c r="B3426" s="48" t="s">
        <v>31</v>
      </c>
      <c r="C3426" s="48" t="s">
        <v>678</v>
      </c>
      <c r="D3426" s="48" t="s">
        <v>870</v>
      </c>
      <c r="E3426" s="48" t="s">
        <v>869</v>
      </c>
      <c r="F3426" s="48" t="s">
        <v>1077</v>
      </c>
      <c r="G3426" s="48">
        <v>75.605689999999996</v>
      </c>
      <c r="H3426" s="48">
        <v>3</v>
      </c>
      <c r="I3426" s="48" t="s">
        <v>1242</v>
      </c>
      <c r="J3426" s="48" t="s">
        <v>60</v>
      </c>
    </row>
    <row r="3427" spans="1:10" hidden="1">
      <c r="A3427" s="48" t="s">
        <v>98</v>
      </c>
      <c r="B3427" s="48" t="s">
        <v>25</v>
      </c>
      <c r="C3427" s="48" t="s">
        <v>631</v>
      </c>
      <c r="D3427" s="48" t="s">
        <v>819</v>
      </c>
      <c r="E3427" s="48" t="s">
        <v>818</v>
      </c>
      <c r="F3427" s="48" t="s">
        <v>1077</v>
      </c>
      <c r="G3427" s="48">
        <v>79.766900000000007</v>
      </c>
      <c r="H3427" s="48">
        <v>3</v>
      </c>
      <c r="I3427" s="48" t="s">
        <v>1242</v>
      </c>
      <c r="J3427" s="48" t="s">
        <v>60</v>
      </c>
    </row>
    <row r="3428" spans="1:10" hidden="1">
      <c r="A3428" s="48" t="s">
        <v>98</v>
      </c>
      <c r="B3428" s="48" t="s">
        <v>20</v>
      </c>
      <c r="C3428" s="48" t="s">
        <v>577</v>
      </c>
      <c r="D3428" s="48" t="s">
        <v>587</v>
      </c>
      <c r="E3428" s="48" t="s">
        <v>669</v>
      </c>
      <c r="F3428" s="48" t="s">
        <v>1077</v>
      </c>
      <c r="G3428" s="48">
        <v>77.41198</v>
      </c>
      <c r="H3428" s="48">
        <v>3</v>
      </c>
      <c r="I3428" s="48" t="s">
        <v>1242</v>
      </c>
      <c r="J3428" s="48" t="s">
        <v>60</v>
      </c>
    </row>
    <row r="3429" spans="1:10" hidden="1">
      <c r="A3429" s="48" t="s">
        <v>98</v>
      </c>
      <c r="B3429" s="48" t="s">
        <v>27</v>
      </c>
      <c r="C3429" s="48" t="s">
        <v>1036</v>
      </c>
      <c r="D3429" s="48" t="s">
        <v>987</v>
      </c>
      <c r="E3429" s="48" t="s">
        <v>986</v>
      </c>
      <c r="F3429" s="48" t="s">
        <v>1077</v>
      </c>
      <c r="G3429" s="48">
        <v>74.970280000000002</v>
      </c>
      <c r="H3429" s="48">
        <v>3</v>
      </c>
      <c r="I3429" s="48" t="s">
        <v>1242</v>
      </c>
      <c r="J3429" s="48" t="s">
        <v>60</v>
      </c>
    </row>
    <row r="3430" spans="1:10" hidden="1">
      <c r="A3430" s="48" t="s">
        <v>98</v>
      </c>
      <c r="B3430" s="48" t="s">
        <v>17</v>
      </c>
      <c r="C3430" s="48" t="s">
        <v>1037</v>
      </c>
      <c r="D3430" s="48" t="s">
        <v>1073</v>
      </c>
      <c r="E3430" s="48" t="s">
        <v>742</v>
      </c>
      <c r="F3430" s="48" t="s">
        <v>1077</v>
      </c>
      <c r="G3430" s="48">
        <v>78.099220000000003</v>
      </c>
      <c r="H3430" s="48">
        <v>3</v>
      </c>
      <c r="I3430" s="48" t="s">
        <v>1242</v>
      </c>
      <c r="J3430" s="48" t="s">
        <v>60</v>
      </c>
    </row>
    <row r="3431" spans="1:10" hidden="1">
      <c r="A3431" s="48" t="s">
        <v>98</v>
      </c>
      <c r="B3431" s="48" t="s">
        <v>33</v>
      </c>
      <c r="C3431" s="48" t="s">
        <v>644</v>
      </c>
      <c r="D3431" s="48" t="s">
        <v>1034</v>
      </c>
      <c r="E3431" s="48" t="s">
        <v>1033</v>
      </c>
      <c r="F3431" s="48" t="s">
        <v>1077</v>
      </c>
      <c r="G3431" s="48">
        <v>74.601339999999993</v>
      </c>
      <c r="H3431" s="48">
        <v>3</v>
      </c>
      <c r="I3431" s="48" t="s">
        <v>1242</v>
      </c>
      <c r="J3431" s="48" t="s">
        <v>60</v>
      </c>
    </row>
    <row r="3432" spans="1:10" hidden="1">
      <c r="A3432" s="48" t="s">
        <v>98</v>
      </c>
      <c r="B3432" s="48" t="s">
        <v>23</v>
      </c>
      <c r="C3432" s="48" t="s">
        <v>683</v>
      </c>
      <c r="D3432" s="48" t="s">
        <v>685</v>
      </c>
      <c r="E3432" s="48" t="s">
        <v>684</v>
      </c>
      <c r="F3432" s="48" t="s">
        <v>1077</v>
      </c>
      <c r="G3432" s="48">
        <v>76.849500000000006</v>
      </c>
      <c r="H3432" s="48">
        <v>3</v>
      </c>
      <c r="I3432" s="48" t="s">
        <v>1242</v>
      </c>
      <c r="J3432" s="48" t="s">
        <v>60</v>
      </c>
    </row>
    <row r="3433" spans="1:10" hidden="1">
      <c r="A3433" s="48" t="s">
        <v>98</v>
      </c>
      <c r="B3433" s="48" t="s">
        <v>47</v>
      </c>
      <c r="C3433" s="48" t="s">
        <v>47</v>
      </c>
      <c r="D3433" s="48" t="s">
        <v>770</v>
      </c>
      <c r="E3433" s="48" t="s">
        <v>769</v>
      </c>
      <c r="F3433" s="48" t="s">
        <v>1077</v>
      </c>
      <c r="G3433" s="48">
        <v>77.841930000000005</v>
      </c>
      <c r="H3433" s="48">
        <v>3</v>
      </c>
      <c r="I3433" s="48" t="s">
        <v>1242</v>
      </c>
      <c r="J3433" s="48" t="s">
        <v>60</v>
      </c>
    </row>
    <row r="3434" spans="1:10" hidden="1">
      <c r="A3434" s="48" t="s">
        <v>98</v>
      </c>
      <c r="B3434" s="48" t="s">
        <v>33</v>
      </c>
      <c r="C3434" s="48" t="s">
        <v>644</v>
      </c>
      <c r="D3434" s="48" t="s">
        <v>700</v>
      </c>
      <c r="E3434" s="48" t="s">
        <v>699</v>
      </c>
      <c r="F3434" s="48" t="s">
        <v>1077</v>
      </c>
      <c r="G3434" s="48">
        <v>78.479249999999993</v>
      </c>
      <c r="H3434" s="48">
        <v>3</v>
      </c>
      <c r="I3434" s="48" t="s">
        <v>1242</v>
      </c>
      <c r="J3434" s="48" t="s">
        <v>60</v>
      </c>
    </row>
    <row r="3435" spans="1:10" hidden="1">
      <c r="A3435" s="48" t="s">
        <v>98</v>
      </c>
      <c r="B3435" s="48" t="s">
        <v>20</v>
      </c>
      <c r="C3435" s="48" t="s">
        <v>577</v>
      </c>
      <c r="D3435" s="48" t="s">
        <v>581</v>
      </c>
      <c r="E3435" s="48" t="s">
        <v>866</v>
      </c>
      <c r="F3435" s="48" t="s">
        <v>1077</v>
      </c>
      <c r="G3435" s="48">
        <v>72.681460000000001</v>
      </c>
      <c r="H3435" s="48">
        <v>3</v>
      </c>
      <c r="I3435" s="48" t="s">
        <v>1242</v>
      </c>
      <c r="J3435" s="48" t="s">
        <v>60</v>
      </c>
    </row>
    <row r="3436" spans="1:10" hidden="1">
      <c r="A3436" s="48" t="s">
        <v>98</v>
      </c>
      <c r="B3436" s="48" t="s">
        <v>43</v>
      </c>
      <c r="C3436" s="48" t="s">
        <v>621</v>
      </c>
      <c r="D3436" s="48" t="s">
        <v>1012</v>
      </c>
      <c r="E3436" s="48" t="s">
        <v>1011</v>
      </c>
      <c r="F3436" s="48" t="s">
        <v>1077</v>
      </c>
      <c r="G3436" s="48">
        <v>78.018370000000004</v>
      </c>
      <c r="H3436" s="48">
        <v>3</v>
      </c>
      <c r="I3436" s="48" t="s">
        <v>1242</v>
      </c>
      <c r="J3436" s="48" t="s">
        <v>60</v>
      </c>
    </row>
    <row r="3437" spans="1:10" hidden="1">
      <c r="A3437" s="48" t="s">
        <v>98</v>
      </c>
      <c r="B3437" s="48" t="s">
        <v>27</v>
      </c>
      <c r="C3437" s="48" t="s">
        <v>660</v>
      </c>
      <c r="D3437" s="48" t="s">
        <v>858</v>
      </c>
      <c r="E3437" s="48" t="s">
        <v>857</v>
      </c>
      <c r="F3437" s="48" t="s">
        <v>1077</v>
      </c>
      <c r="G3437" s="48">
        <v>76.506439999999998</v>
      </c>
      <c r="H3437" s="48">
        <v>3</v>
      </c>
      <c r="I3437" s="48" t="s">
        <v>1242</v>
      </c>
      <c r="J3437" s="48" t="s">
        <v>60</v>
      </c>
    </row>
    <row r="3438" spans="1:10" hidden="1">
      <c r="A3438" s="48" t="s">
        <v>98</v>
      </c>
      <c r="B3438" s="48" t="s">
        <v>25</v>
      </c>
      <c r="C3438" s="48" t="s">
        <v>636</v>
      </c>
      <c r="D3438" s="48" t="s">
        <v>939</v>
      </c>
      <c r="E3438" s="48" t="s">
        <v>938</v>
      </c>
      <c r="F3438" s="48" t="s">
        <v>1077</v>
      </c>
      <c r="G3438" s="48">
        <v>76.04401</v>
      </c>
      <c r="H3438" s="48">
        <v>3</v>
      </c>
      <c r="I3438" s="48" t="s">
        <v>1242</v>
      </c>
      <c r="J3438" s="48" t="s">
        <v>60</v>
      </c>
    </row>
    <row r="3439" spans="1:10" hidden="1">
      <c r="A3439" s="48" t="s">
        <v>98</v>
      </c>
      <c r="B3439" s="48" t="s">
        <v>25</v>
      </c>
      <c r="C3439" s="48" t="s">
        <v>1045</v>
      </c>
      <c r="D3439" s="48" t="s">
        <v>739</v>
      </c>
      <c r="E3439" s="48" t="s">
        <v>738</v>
      </c>
      <c r="F3439" s="48" t="s">
        <v>1077</v>
      </c>
      <c r="G3439" s="48">
        <v>79.914910000000006</v>
      </c>
      <c r="H3439" s="48">
        <v>3</v>
      </c>
      <c r="I3439" s="48" t="s">
        <v>1242</v>
      </c>
      <c r="J3439" s="48" t="s">
        <v>60</v>
      </c>
    </row>
    <row r="3440" spans="1:10" hidden="1">
      <c r="A3440" s="48" t="s">
        <v>98</v>
      </c>
      <c r="B3440" s="48" t="s">
        <v>123</v>
      </c>
      <c r="C3440" s="48" t="s">
        <v>638</v>
      </c>
      <c r="D3440" s="48" t="s">
        <v>941</v>
      </c>
      <c r="E3440" s="48" t="s">
        <v>940</v>
      </c>
      <c r="F3440" s="48" t="s">
        <v>1077</v>
      </c>
      <c r="G3440" s="48">
        <v>78.34205</v>
      </c>
      <c r="H3440" s="48">
        <v>3</v>
      </c>
      <c r="I3440" s="48" t="s">
        <v>1242</v>
      </c>
      <c r="J3440" s="48" t="s">
        <v>60</v>
      </c>
    </row>
    <row r="3441" spans="1:10" hidden="1">
      <c r="A3441" s="48" t="s">
        <v>98</v>
      </c>
      <c r="B3441" s="48" t="s">
        <v>23</v>
      </c>
      <c r="C3441" s="48" t="s">
        <v>1035</v>
      </c>
      <c r="D3441" s="48" t="s">
        <v>891</v>
      </c>
      <c r="E3441" s="48" t="s">
        <v>890</v>
      </c>
      <c r="F3441" s="48" t="s">
        <v>1077</v>
      </c>
      <c r="G3441" s="48">
        <v>73.138760000000005</v>
      </c>
      <c r="H3441" s="48">
        <v>3</v>
      </c>
      <c r="I3441" s="48" t="s">
        <v>1242</v>
      </c>
      <c r="J3441" s="48" t="s">
        <v>60</v>
      </c>
    </row>
    <row r="3442" spans="1:10" hidden="1">
      <c r="A3442" s="48" t="s">
        <v>98</v>
      </c>
      <c r="B3442" s="48" t="s">
        <v>25</v>
      </c>
      <c r="C3442" s="48" t="s">
        <v>1041</v>
      </c>
      <c r="D3442" s="48" t="s">
        <v>1053</v>
      </c>
      <c r="E3442" s="48" t="s">
        <v>1052</v>
      </c>
      <c r="F3442" s="48" t="s">
        <v>1077</v>
      </c>
      <c r="G3442" s="48">
        <v>78.741500000000002</v>
      </c>
      <c r="H3442" s="48">
        <v>3</v>
      </c>
      <c r="I3442" s="48" t="s">
        <v>1242</v>
      </c>
      <c r="J3442" s="48" t="s">
        <v>60</v>
      </c>
    </row>
    <row r="3443" spans="1:10" hidden="1">
      <c r="A3443" s="48" t="s">
        <v>98</v>
      </c>
      <c r="B3443" s="48" t="s">
        <v>27</v>
      </c>
      <c r="C3443" s="48" t="s">
        <v>1036</v>
      </c>
      <c r="D3443" s="48" t="s">
        <v>731</v>
      </c>
      <c r="E3443" s="48" t="s">
        <v>730</v>
      </c>
      <c r="F3443" s="48" t="s">
        <v>1077</v>
      </c>
      <c r="G3443" s="48">
        <v>78.062079999999995</v>
      </c>
      <c r="H3443" s="48">
        <v>3</v>
      </c>
      <c r="I3443" s="48" t="s">
        <v>1242</v>
      </c>
      <c r="J3443" s="48" t="s">
        <v>60</v>
      </c>
    </row>
    <row r="3444" spans="1:10" hidden="1">
      <c r="A3444" s="48" t="s">
        <v>98</v>
      </c>
      <c r="B3444" s="48" t="s">
        <v>43</v>
      </c>
      <c r="C3444" s="48" t="s">
        <v>621</v>
      </c>
      <c r="D3444" s="48" t="s">
        <v>961</v>
      </c>
      <c r="E3444" s="48" t="s">
        <v>960</v>
      </c>
      <c r="F3444" s="48" t="s">
        <v>1077</v>
      </c>
      <c r="G3444" s="48">
        <v>75.206729999999993</v>
      </c>
      <c r="H3444" s="48">
        <v>3</v>
      </c>
      <c r="I3444" s="48" t="s">
        <v>1242</v>
      </c>
      <c r="J3444" s="48" t="s">
        <v>60</v>
      </c>
    </row>
    <row r="3445" spans="1:10" hidden="1">
      <c r="A3445" s="48" t="s">
        <v>98</v>
      </c>
      <c r="B3445" s="48" t="s">
        <v>27</v>
      </c>
      <c r="C3445" s="48" t="s">
        <v>660</v>
      </c>
      <c r="D3445" s="48" t="s">
        <v>878</v>
      </c>
      <c r="E3445" s="48" t="s">
        <v>877</v>
      </c>
      <c r="F3445" s="48" t="s">
        <v>1077</v>
      </c>
      <c r="G3445" s="48">
        <v>74.026870000000002</v>
      </c>
      <c r="H3445" s="48">
        <v>3</v>
      </c>
      <c r="I3445" s="48" t="s">
        <v>1242</v>
      </c>
      <c r="J3445" s="48" t="s">
        <v>60</v>
      </c>
    </row>
    <row r="3446" spans="1:10" hidden="1">
      <c r="A3446" s="48" t="s">
        <v>98</v>
      </c>
      <c r="B3446" s="48" t="s">
        <v>17</v>
      </c>
      <c r="C3446" s="48" t="s">
        <v>1037</v>
      </c>
      <c r="D3446" s="48" t="s">
        <v>821</v>
      </c>
      <c r="E3446" s="48" t="s">
        <v>820</v>
      </c>
      <c r="F3446" s="48" t="s">
        <v>1077</v>
      </c>
      <c r="G3446" s="48">
        <v>77.133070000000004</v>
      </c>
      <c r="H3446" s="48">
        <v>3</v>
      </c>
      <c r="I3446" s="48" t="s">
        <v>1242</v>
      </c>
      <c r="J3446" s="48" t="s">
        <v>60</v>
      </c>
    </row>
    <row r="3447" spans="1:10" hidden="1">
      <c r="A3447" s="48" t="s">
        <v>98</v>
      </c>
      <c r="B3447" s="48" t="s">
        <v>23</v>
      </c>
      <c r="C3447" s="48" t="s">
        <v>1035</v>
      </c>
      <c r="D3447" s="48" t="s">
        <v>672</v>
      </c>
      <c r="E3447" s="48" t="s">
        <v>671</v>
      </c>
      <c r="F3447" s="48" t="s">
        <v>1077</v>
      </c>
      <c r="G3447" s="48">
        <v>75.884219999999999</v>
      </c>
      <c r="H3447" s="48">
        <v>3</v>
      </c>
      <c r="I3447" s="48" t="s">
        <v>1242</v>
      </c>
      <c r="J3447" s="48" t="s">
        <v>60</v>
      </c>
    </row>
    <row r="3448" spans="1:10" hidden="1">
      <c r="A3448" s="48" t="s">
        <v>98</v>
      </c>
      <c r="B3448" s="48" t="s">
        <v>33</v>
      </c>
      <c r="C3448" s="48" t="s">
        <v>754</v>
      </c>
      <c r="D3448" s="48" t="s">
        <v>792</v>
      </c>
      <c r="E3448" s="48" t="s">
        <v>791</v>
      </c>
      <c r="F3448" s="48" t="s">
        <v>1077</v>
      </c>
      <c r="G3448" s="48">
        <v>75.133740000000003</v>
      </c>
      <c r="H3448" s="48">
        <v>3</v>
      </c>
      <c r="I3448" s="48" t="s">
        <v>1242</v>
      </c>
      <c r="J3448" s="48" t="s">
        <v>60</v>
      </c>
    </row>
    <row r="3449" spans="1:10" hidden="1">
      <c r="A3449" s="48" t="s">
        <v>98</v>
      </c>
      <c r="B3449" s="48" t="s">
        <v>33</v>
      </c>
      <c r="C3449" s="48" t="s">
        <v>640</v>
      </c>
      <c r="D3449" s="48" t="s">
        <v>953</v>
      </c>
      <c r="E3449" s="48" t="s">
        <v>952</v>
      </c>
      <c r="F3449" s="48" t="s">
        <v>1077</v>
      </c>
      <c r="G3449" s="48">
        <v>77.207539999999995</v>
      </c>
      <c r="H3449" s="48">
        <v>3</v>
      </c>
      <c r="I3449" s="48" t="s">
        <v>1242</v>
      </c>
      <c r="J3449" s="48" t="s">
        <v>60</v>
      </c>
    </row>
    <row r="3450" spans="1:10" hidden="1">
      <c r="A3450" s="48" t="s">
        <v>98</v>
      </c>
      <c r="B3450" s="48" t="s">
        <v>31</v>
      </c>
      <c r="C3450" s="48" t="s">
        <v>678</v>
      </c>
      <c r="D3450" s="48" t="s">
        <v>829</v>
      </c>
      <c r="E3450" s="48" t="s">
        <v>828</v>
      </c>
      <c r="F3450" s="48" t="s">
        <v>1077</v>
      </c>
      <c r="G3450" s="48">
        <v>74.766559999999998</v>
      </c>
      <c r="H3450" s="48">
        <v>3</v>
      </c>
      <c r="I3450" s="48" t="s">
        <v>1242</v>
      </c>
      <c r="J3450" s="48" t="s">
        <v>60</v>
      </c>
    </row>
    <row r="3451" spans="1:10" hidden="1">
      <c r="A3451" s="48" t="s">
        <v>98</v>
      </c>
      <c r="B3451" s="48" t="s">
        <v>35</v>
      </c>
      <c r="C3451" s="48" t="s">
        <v>1042</v>
      </c>
      <c r="D3451" s="48" t="s">
        <v>693</v>
      </c>
      <c r="E3451" s="48" t="s">
        <v>692</v>
      </c>
      <c r="F3451" s="48" t="s">
        <v>1077</v>
      </c>
      <c r="G3451" s="48">
        <v>74.687610000000006</v>
      </c>
      <c r="H3451" s="48">
        <v>3</v>
      </c>
      <c r="I3451" s="48" t="s">
        <v>1242</v>
      </c>
      <c r="J3451" s="48" t="s">
        <v>60</v>
      </c>
    </row>
    <row r="3452" spans="1:10" hidden="1">
      <c r="A3452" s="48" t="s">
        <v>98</v>
      </c>
      <c r="B3452" s="48" t="s">
        <v>27</v>
      </c>
      <c r="C3452" s="48" t="s">
        <v>660</v>
      </c>
      <c r="D3452" s="48" t="s">
        <v>662</v>
      </c>
      <c r="E3452" s="48" t="s">
        <v>661</v>
      </c>
      <c r="F3452" s="48" t="s">
        <v>1077</v>
      </c>
      <c r="G3452" s="48">
        <v>76.645560000000003</v>
      </c>
      <c r="H3452" s="48">
        <v>3</v>
      </c>
      <c r="I3452" s="48" t="s">
        <v>1242</v>
      </c>
      <c r="J3452" s="48" t="s">
        <v>60</v>
      </c>
    </row>
    <row r="3453" spans="1:10" hidden="1">
      <c r="A3453" s="48" t="s">
        <v>98</v>
      </c>
      <c r="B3453" s="48" t="s">
        <v>51</v>
      </c>
      <c r="C3453" s="48" t="s">
        <v>1046</v>
      </c>
      <c r="D3453" s="48" t="s">
        <v>815</v>
      </c>
      <c r="E3453" s="48" t="s">
        <v>814</v>
      </c>
      <c r="F3453" s="48" t="s">
        <v>1077</v>
      </c>
      <c r="G3453" s="48">
        <v>72.463419999999999</v>
      </c>
      <c r="H3453" s="48">
        <v>3</v>
      </c>
      <c r="I3453" s="48" t="s">
        <v>1242</v>
      </c>
      <c r="J3453" s="48" t="s">
        <v>60</v>
      </c>
    </row>
    <row r="3454" spans="1:10" hidden="1">
      <c r="A3454" s="48" t="s">
        <v>98</v>
      </c>
      <c r="B3454" s="48" t="s">
        <v>31</v>
      </c>
      <c r="C3454" s="48" t="s">
        <v>678</v>
      </c>
      <c r="D3454" s="48" t="s">
        <v>1030</v>
      </c>
      <c r="E3454" s="48" t="s">
        <v>1029</v>
      </c>
      <c r="F3454" s="48" t="s">
        <v>1077</v>
      </c>
      <c r="G3454" s="48">
        <v>78.756770000000003</v>
      </c>
      <c r="H3454" s="48">
        <v>3</v>
      </c>
      <c r="I3454" s="48" t="s">
        <v>1242</v>
      </c>
      <c r="J3454" s="48" t="s">
        <v>60</v>
      </c>
    </row>
    <row r="3455" spans="1:10" hidden="1">
      <c r="A3455" s="48" t="s">
        <v>98</v>
      </c>
      <c r="B3455" s="48" t="s">
        <v>47</v>
      </c>
      <c r="C3455" s="48" t="s">
        <v>47</v>
      </c>
      <c r="D3455" s="48" t="s">
        <v>971</v>
      </c>
      <c r="E3455" s="48" t="s">
        <v>970</v>
      </c>
      <c r="F3455" s="48" t="s">
        <v>1077</v>
      </c>
      <c r="G3455" s="48">
        <v>77.472369999999998</v>
      </c>
      <c r="H3455" s="48">
        <v>3</v>
      </c>
      <c r="I3455" s="48" t="s">
        <v>1242</v>
      </c>
      <c r="J3455" s="48" t="s">
        <v>60</v>
      </c>
    </row>
    <row r="3456" spans="1:10" hidden="1">
      <c r="A3456" s="48" t="s">
        <v>98</v>
      </c>
      <c r="B3456" s="48" t="s">
        <v>51</v>
      </c>
      <c r="C3456" s="48" t="s">
        <v>1039</v>
      </c>
      <c r="D3456" s="48" t="s">
        <v>718</v>
      </c>
      <c r="E3456" s="48" t="s">
        <v>717</v>
      </c>
      <c r="F3456" s="48" t="s">
        <v>1077</v>
      </c>
      <c r="G3456" s="48">
        <v>74.833600000000004</v>
      </c>
      <c r="H3456" s="48">
        <v>3</v>
      </c>
      <c r="I3456" s="48" t="s">
        <v>1242</v>
      </c>
      <c r="J3456" s="48" t="s">
        <v>60</v>
      </c>
    </row>
    <row r="3457" spans="1:10" hidden="1">
      <c r="A3457" s="48" t="s">
        <v>98</v>
      </c>
      <c r="B3457" s="48" t="s">
        <v>33</v>
      </c>
      <c r="C3457" s="48" t="s">
        <v>644</v>
      </c>
      <c r="D3457" s="48" t="s">
        <v>831</v>
      </c>
      <c r="E3457" s="48" t="s">
        <v>830</v>
      </c>
      <c r="F3457" s="48" t="s">
        <v>1077</v>
      </c>
      <c r="G3457" s="48">
        <v>74.543989999999994</v>
      </c>
      <c r="H3457" s="48">
        <v>3</v>
      </c>
      <c r="I3457" s="48" t="s">
        <v>1242</v>
      </c>
      <c r="J3457" s="48" t="s">
        <v>60</v>
      </c>
    </row>
    <row r="3458" spans="1:10" hidden="1">
      <c r="A3458" s="48" t="s">
        <v>98</v>
      </c>
      <c r="B3458" s="48" t="s">
        <v>27</v>
      </c>
      <c r="C3458" s="48" t="s">
        <v>660</v>
      </c>
      <c r="D3458" s="48" t="s">
        <v>985</v>
      </c>
      <c r="E3458" s="48" t="s">
        <v>984</v>
      </c>
      <c r="F3458" s="48" t="s">
        <v>1077</v>
      </c>
      <c r="G3458" s="48">
        <v>78.053640000000001</v>
      </c>
      <c r="H3458" s="48">
        <v>3</v>
      </c>
      <c r="I3458" s="48" t="s">
        <v>1242</v>
      </c>
      <c r="J3458" s="48" t="s">
        <v>60</v>
      </c>
    </row>
    <row r="3459" spans="1:10" hidden="1">
      <c r="A3459" s="48" t="s">
        <v>98</v>
      </c>
      <c r="B3459" s="48" t="s">
        <v>17</v>
      </c>
      <c r="C3459" s="48" t="s">
        <v>1037</v>
      </c>
      <c r="D3459" s="48" t="s">
        <v>798</v>
      </c>
      <c r="E3459" s="48" t="s">
        <v>797</v>
      </c>
      <c r="F3459" s="48" t="s">
        <v>1077</v>
      </c>
      <c r="G3459" s="48">
        <v>80.841710000000006</v>
      </c>
      <c r="H3459" s="48">
        <v>1</v>
      </c>
      <c r="I3459" s="48" t="s">
        <v>1242</v>
      </c>
      <c r="J3459" s="48" t="s">
        <v>60</v>
      </c>
    </row>
    <row r="3460" spans="1:10" hidden="1">
      <c r="A3460" s="48" t="s">
        <v>98</v>
      </c>
      <c r="B3460" s="48" t="s">
        <v>573</v>
      </c>
      <c r="C3460" s="48" t="s">
        <v>1040</v>
      </c>
      <c r="D3460" s="48" t="s">
        <v>937</v>
      </c>
      <c r="E3460" s="48" t="s">
        <v>936</v>
      </c>
      <c r="F3460" s="48" t="s">
        <v>1077</v>
      </c>
      <c r="G3460" s="48">
        <v>73.310100000000006</v>
      </c>
      <c r="H3460" s="48">
        <v>3</v>
      </c>
      <c r="I3460" s="48" t="s">
        <v>1242</v>
      </c>
      <c r="J3460" s="48" t="s">
        <v>60</v>
      </c>
    </row>
    <row r="3461" spans="1:10" hidden="1">
      <c r="A3461" s="48" t="s">
        <v>98</v>
      </c>
      <c r="B3461" s="48" t="s">
        <v>25</v>
      </c>
      <c r="C3461" s="48" t="s">
        <v>1045</v>
      </c>
      <c r="D3461" s="48" t="s">
        <v>735</v>
      </c>
      <c r="E3461" s="48" t="s">
        <v>734</v>
      </c>
      <c r="F3461" s="48" t="s">
        <v>1077</v>
      </c>
      <c r="G3461" s="48">
        <v>78.833849999999998</v>
      </c>
      <c r="H3461" s="48">
        <v>3</v>
      </c>
      <c r="I3461" s="48" t="s">
        <v>1242</v>
      </c>
      <c r="J3461" s="48" t="s">
        <v>60</v>
      </c>
    </row>
    <row r="3462" spans="1:10" hidden="1">
      <c r="A3462" s="48" t="s">
        <v>98</v>
      </c>
      <c r="B3462" s="48" t="s">
        <v>25</v>
      </c>
      <c r="C3462" s="48" t="s">
        <v>1045</v>
      </c>
      <c r="D3462" s="48" t="s">
        <v>991</v>
      </c>
      <c r="E3462" s="48" t="s">
        <v>990</v>
      </c>
      <c r="F3462" s="48" t="s">
        <v>1077</v>
      </c>
      <c r="G3462" s="48">
        <v>77.06456</v>
      </c>
      <c r="H3462" s="48">
        <v>3</v>
      </c>
      <c r="I3462" s="48" t="s">
        <v>1242</v>
      </c>
      <c r="J3462" s="48" t="s">
        <v>60</v>
      </c>
    </row>
    <row r="3463" spans="1:10" hidden="1">
      <c r="A3463" s="48" t="s">
        <v>98</v>
      </c>
      <c r="B3463" s="48" t="s">
        <v>23</v>
      </c>
      <c r="C3463" s="48" t="s">
        <v>1044</v>
      </c>
      <c r="D3463" s="48" t="s">
        <v>915</v>
      </c>
      <c r="E3463" s="48" t="s">
        <v>914</v>
      </c>
      <c r="F3463" s="48" t="s">
        <v>1077</v>
      </c>
      <c r="G3463" s="48">
        <v>77.237960000000001</v>
      </c>
      <c r="H3463" s="48">
        <v>3</v>
      </c>
      <c r="I3463" s="48" t="s">
        <v>1242</v>
      </c>
      <c r="J3463" s="48" t="s">
        <v>60</v>
      </c>
    </row>
    <row r="3464" spans="1:10" hidden="1">
      <c r="A3464" s="48" t="s">
        <v>98</v>
      </c>
      <c r="B3464" s="48" t="s">
        <v>27</v>
      </c>
      <c r="C3464" s="48" t="s">
        <v>1036</v>
      </c>
      <c r="D3464" s="48" t="s">
        <v>727</v>
      </c>
      <c r="E3464" s="48" t="s">
        <v>726</v>
      </c>
      <c r="F3464" s="48" t="s">
        <v>1077</v>
      </c>
      <c r="G3464" s="48">
        <v>76.509879999999995</v>
      </c>
      <c r="H3464" s="48">
        <v>3</v>
      </c>
      <c r="I3464" s="48" t="s">
        <v>1242</v>
      </c>
      <c r="J3464" s="48" t="s">
        <v>60</v>
      </c>
    </row>
    <row r="3465" spans="1:10" hidden="1">
      <c r="A3465" s="48" t="s">
        <v>98</v>
      </c>
      <c r="B3465" s="48" t="s">
        <v>47</v>
      </c>
      <c r="C3465" s="48" t="s">
        <v>47</v>
      </c>
      <c r="D3465" s="48" t="s">
        <v>772</v>
      </c>
      <c r="E3465" s="48" t="s">
        <v>771</v>
      </c>
      <c r="F3465" s="48" t="s">
        <v>1077</v>
      </c>
      <c r="G3465" s="48">
        <v>75.994450000000001</v>
      </c>
      <c r="H3465" s="48">
        <v>3</v>
      </c>
      <c r="I3465" s="48" t="s">
        <v>1242</v>
      </c>
      <c r="J3465" s="48" t="s">
        <v>60</v>
      </c>
    </row>
    <row r="3466" spans="1:10" hidden="1">
      <c r="A3466" s="48" t="s">
        <v>98</v>
      </c>
      <c r="B3466" s="48" t="s">
        <v>20</v>
      </c>
      <c r="C3466" s="48" t="s">
        <v>577</v>
      </c>
      <c r="D3466" s="48" t="s">
        <v>583</v>
      </c>
      <c r="E3466" s="48" t="s">
        <v>889</v>
      </c>
      <c r="F3466" s="48" t="s">
        <v>1077</v>
      </c>
      <c r="G3466" s="48">
        <v>76.957030000000003</v>
      </c>
      <c r="H3466" s="48">
        <v>3</v>
      </c>
      <c r="I3466" s="48" t="s">
        <v>1242</v>
      </c>
      <c r="J3466" s="48" t="s">
        <v>60</v>
      </c>
    </row>
    <row r="3467" spans="1:10" hidden="1">
      <c r="A3467" s="48" t="s">
        <v>98</v>
      </c>
      <c r="B3467" s="48" t="s">
        <v>25</v>
      </c>
      <c r="C3467" s="48" t="s">
        <v>631</v>
      </c>
      <c r="D3467" s="48" t="s">
        <v>884</v>
      </c>
      <c r="E3467" s="48" t="s">
        <v>883</v>
      </c>
      <c r="F3467" s="48" t="s">
        <v>1077</v>
      </c>
      <c r="G3467" s="48">
        <v>81.438410000000005</v>
      </c>
      <c r="H3467" s="48">
        <v>1</v>
      </c>
      <c r="I3467" s="48" t="s">
        <v>1242</v>
      </c>
      <c r="J3467" s="48" t="s">
        <v>60</v>
      </c>
    </row>
    <row r="3468" spans="1:10" hidden="1">
      <c r="A3468" s="48" t="s">
        <v>98</v>
      </c>
      <c r="B3468" s="48" t="s">
        <v>53</v>
      </c>
      <c r="C3468" s="48" t="s">
        <v>743</v>
      </c>
      <c r="D3468" s="48" t="s">
        <v>1015</v>
      </c>
      <c r="E3468" s="48" t="s">
        <v>1014</v>
      </c>
      <c r="F3468" s="48" t="s">
        <v>1077</v>
      </c>
      <c r="G3468" s="48">
        <v>78.985749999999996</v>
      </c>
      <c r="H3468" s="48">
        <v>3</v>
      </c>
      <c r="I3468" s="48" t="s">
        <v>1242</v>
      </c>
      <c r="J3468" s="48" t="s">
        <v>60</v>
      </c>
    </row>
    <row r="3469" spans="1:10" hidden="1">
      <c r="A3469" s="48" t="s">
        <v>98</v>
      </c>
      <c r="B3469" s="48" t="s">
        <v>51</v>
      </c>
      <c r="C3469" s="48" t="s">
        <v>1039</v>
      </c>
      <c r="D3469" s="48" t="s">
        <v>714</v>
      </c>
      <c r="E3469" s="48" t="s">
        <v>713</v>
      </c>
      <c r="F3469" s="48" t="s">
        <v>1077</v>
      </c>
      <c r="G3469" s="48">
        <v>73.447659999999999</v>
      </c>
      <c r="H3469" s="48">
        <v>3</v>
      </c>
      <c r="I3469" s="48" t="s">
        <v>1242</v>
      </c>
      <c r="J3469" s="48" t="s">
        <v>60</v>
      </c>
    </row>
    <row r="3470" spans="1:10" hidden="1">
      <c r="A3470" s="48" t="s">
        <v>98</v>
      </c>
      <c r="B3470" s="48" t="s">
        <v>123</v>
      </c>
      <c r="C3470" s="48" t="s">
        <v>1041</v>
      </c>
      <c r="D3470" s="48" t="s">
        <v>1059</v>
      </c>
      <c r="E3470" s="48" t="s">
        <v>1058</v>
      </c>
      <c r="F3470" s="48" t="s">
        <v>1077</v>
      </c>
      <c r="G3470" s="48">
        <v>78.569159999999997</v>
      </c>
      <c r="H3470" s="48">
        <v>3</v>
      </c>
      <c r="I3470" s="48" t="s">
        <v>1242</v>
      </c>
      <c r="J3470" s="48" t="s">
        <v>60</v>
      </c>
    </row>
    <row r="3471" spans="1:10" hidden="1">
      <c r="A3471" s="48" t="s">
        <v>98</v>
      </c>
      <c r="B3471" s="48" t="s">
        <v>29</v>
      </c>
      <c r="C3471" s="48" t="s">
        <v>29</v>
      </c>
      <c r="D3471" s="48" t="s">
        <v>677</v>
      </c>
      <c r="E3471" s="48" t="s">
        <v>676</v>
      </c>
      <c r="F3471" s="48" t="s">
        <v>1077</v>
      </c>
      <c r="G3471" s="48">
        <v>74.084670000000003</v>
      </c>
      <c r="H3471" s="48">
        <v>3</v>
      </c>
      <c r="I3471" s="48" t="s">
        <v>1242</v>
      </c>
      <c r="J3471" s="48" t="s">
        <v>60</v>
      </c>
    </row>
    <row r="3472" spans="1:10" hidden="1">
      <c r="A3472" s="48" t="s">
        <v>98</v>
      </c>
      <c r="B3472" s="48" t="s">
        <v>17</v>
      </c>
      <c r="C3472" s="48" t="s">
        <v>1037</v>
      </c>
      <c r="D3472" s="48" t="s">
        <v>888</v>
      </c>
      <c r="E3472" s="48" t="s">
        <v>887</v>
      </c>
      <c r="F3472" s="48" t="s">
        <v>1077</v>
      </c>
      <c r="G3472" s="48">
        <v>77.455749999999995</v>
      </c>
      <c r="H3472" s="48">
        <v>3</v>
      </c>
      <c r="I3472" s="48" t="s">
        <v>1242</v>
      </c>
      <c r="J3472" s="48" t="s">
        <v>60</v>
      </c>
    </row>
    <row r="3473" spans="1:10" hidden="1">
      <c r="A3473" s="48" t="s">
        <v>98</v>
      </c>
      <c r="B3473" s="48" t="s">
        <v>25</v>
      </c>
      <c r="C3473" s="48" t="s">
        <v>631</v>
      </c>
      <c r="D3473" s="48" t="s">
        <v>983</v>
      </c>
      <c r="E3473" s="48" t="s">
        <v>982</v>
      </c>
      <c r="F3473" s="48" t="s">
        <v>1077</v>
      </c>
      <c r="G3473" s="48">
        <v>75.101770000000002</v>
      </c>
      <c r="H3473" s="48">
        <v>3</v>
      </c>
      <c r="I3473" s="48" t="s">
        <v>1242</v>
      </c>
      <c r="J3473" s="48" t="s">
        <v>60</v>
      </c>
    </row>
    <row r="3474" spans="1:10" hidden="1">
      <c r="A3474" s="48" t="s">
        <v>98</v>
      </c>
      <c r="B3474" s="48" t="s">
        <v>25</v>
      </c>
      <c r="C3474" s="48" t="s">
        <v>1045</v>
      </c>
      <c r="D3474" s="48" t="s">
        <v>993</v>
      </c>
      <c r="E3474" s="48" t="s">
        <v>992</v>
      </c>
      <c r="F3474" s="48" t="s">
        <v>1077</v>
      </c>
      <c r="G3474" s="48">
        <v>80.275419999999997</v>
      </c>
      <c r="H3474" s="48">
        <v>1</v>
      </c>
      <c r="I3474" s="48" t="s">
        <v>1242</v>
      </c>
      <c r="J3474" s="48" t="s">
        <v>60</v>
      </c>
    </row>
    <row r="3475" spans="1:10" hidden="1">
      <c r="A3475" s="48" t="s">
        <v>98</v>
      </c>
      <c r="B3475" s="48" t="s">
        <v>53</v>
      </c>
      <c r="C3475" s="48" t="s">
        <v>743</v>
      </c>
      <c r="D3475" s="48" t="s">
        <v>865</v>
      </c>
      <c r="E3475" s="48" t="s">
        <v>864</v>
      </c>
      <c r="F3475" s="48" t="s">
        <v>1077</v>
      </c>
      <c r="G3475" s="48">
        <v>77.967590000000001</v>
      </c>
      <c r="H3475" s="48">
        <v>3</v>
      </c>
      <c r="I3475" s="48" t="s">
        <v>1242</v>
      </c>
      <c r="J3475" s="48" t="s">
        <v>60</v>
      </c>
    </row>
    <row r="3476" spans="1:10" hidden="1">
      <c r="A3476" s="48" t="s">
        <v>98</v>
      </c>
      <c r="B3476" s="48" t="s">
        <v>17</v>
      </c>
      <c r="C3476" s="48" t="s">
        <v>1037</v>
      </c>
      <c r="D3476" s="48" t="s">
        <v>823</v>
      </c>
      <c r="E3476" s="48" t="s">
        <v>822</v>
      </c>
      <c r="F3476" s="48" t="s">
        <v>1077</v>
      </c>
      <c r="G3476" s="48">
        <v>78.384749999999997</v>
      </c>
      <c r="H3476" s="48">
        <v>3</v>
      </c>
      <c r="I3476" s="48" t="s">
        <v>1242</v>
      </c>
      <c r="J3476" s="48" t="s">
        <v>60</v>
      </c>
    </row>
    <row r="3477" spans="1:10" hidden="1">
      <c r="A3477" s="48" t="s">
        <v>98</v>
      </c>
      <c r="B3477" s="48" t="s">
        <v>53</v>
      </c>
      <c r="C3477" s="48" t="s">
        <v>743</v>
      </c>
      <c r="D3477" s="48" t="s">
        <v>895</v>
      </c>
      <c r="E3477" s="48" t="s">
        <v>894</v>
      </c>
      <c r="F3477" s="48" t="s">
        <v>1077</v>
      </c>
      <c r="G3477" s="48">
        <v>77.251469999999998</v>
      </c>
      <c r="H3477" s="48">
        <v>3</v>
      </c>
      <c r="I3477" s="48" t="s">
        <v>1242</v>
      </c>
      <c r="J3477" s="48" t="s">
        <v>60</v>
      </c>
    </row>
    <row r="3478" spans="1:10" hidden="1">
      <c r="A3478" s="48" t="s">
        <v>98</v>
      </c>
      <c r="B3478" s="48" t="s">
        <v>20</v>
      </c>
      <c r="C3478" s="48" t="s">
        <v>577</v>
      </c>
      <c r="D3478" s="48" t="s">
        <v>585</v>
      </c>
      <c r="E3478" s="48" t="s">
        <v>942</v>
      </c>
      <c r="F3478" s="48" t="s">
        <v>1077</v>
      </c>
      <c r="G3478" s="48">
        <v>76.472020000000001</v>
      </c>
      <c r="H3478" s="48">
        <v>3</v>
      </c>
      <c r="I3478" s="48" t="s">
        <v>1242</v>
      </c>
      <c r="J3478" s="48" t="s">
        <v>60</v>
      </c>
    </row>
    <row r="3479" spans="1:10" hidden="1">
      <c r="A3479" s="48" t="s">
        <v>98</v>
      </c>
      <c r="B3479" s="48" t="s">
        <v>37</v>
      </c>
      <c r="C3479" s="48" t="s">
        <v>605</v>
      </c>
      <c r="D3479" s="48" t="s">
        <v>1051</v>
      </c>
      <c r="E3479" s="48" t="s">
        <v>1050</v>
      </c>
      <c r="F3479" s="48" t="s">
        <v>1077</v>
      </c>
      <c r="G3479" s="48">
        <v>77.126609999999999</v>
      </c>
      <c r="H3479" s="48">
        <v>3</v>
      </c>
      <c r="I3479" s="48" t="s">
        <v>1242</v>
      </c>
      <c r="J3479" s="48" t="s">
        <v>60</v>
      </c>
    </row>
    <row r="3480" spans="1:10" hidden="1">
      <c r="A3480" s="48" t="s">
        <v>98</v>
      </c>
      <c r="B3480" s="48" t="s">
        <v>23</v>
      </c>
      <c r="C3480" s="48" t="s">
        <v>1044</v>
      </c>
      <c r="D3480" s="48" t="s">
        <v>613</v>
      </c>
      <c r="E3480" s="48" t="s">
        <v>612</v>
      </c>
      <c r="F3480" s="48" t="s">
        <v>1077</v>
      </c>
      <c r="G3480" s="48">
        <v>77.121480000000005</v>
      </c>
      <c r="H3480" s="48">
        <v>3</v>
      </c>
      <c r="I3480" s="48" t="s">
        <v>1242</v>
      </c>
      <c r="J3480" s="48" t="s">
        <v>60</v>
      </c>
    </row>
    <row r="3481" spans="1:10" hidden="1">
      <c r="A3481" s="48" t="s">
        <v>98</v>
      </c>
      <c r="B3481" s="48" t="s">
        <v>45</v>
      </c>
      <c r="C3481" s="48" t="s">
        <v>1047</v>
      </c>
      <c r="D3481" s="48" t="s">
        <v>648</v>
      </c>
      <c r="E3481" s="48" t="s">
        <v>647</v>
      </c>
      <c r="F3481" s="48" t="s">
        <v>1077</v>
      </c>
      <c r="G3481" s="48">
        <v>76.794430000000006</v>
      </c>
      <c r="H3481" s="48">
        <v>3</v>
      </c>
      <c r="I3481" s="48" t="s">
        <v>1242</v>
      </c>
      <c r="J3481" s="48" t="s">
        <v>60</v>
      </c>
    </row>
    <row r="3482" spans="1:10" hidden="1">
      <c r="A3482" s="48" t="s">
        <v>98</v>
      </c>
      <c r="B3482" s="48" t="s">
        <v>51</v>
      </c>
      <c r="C3482" s="48" t="s">
        <v>1039</v>
      </c>
      <c r="D3482" s="48" t="s">
        <v>712</v>
      </c>
      <c r="E3482" s="48" t="s">
        <v>711</v>
      </c>
      <c r="F3482" s="48" t="s">
        <v>1077</v>
      </c>
      <c r="G3482" s="48">
        <v>66.857330000000005</v>
      </c>
      <c r="H3482" s="48">
        <v>3</v>
      </c>
      <c r="I3482" s="48" t="s">
        <v>1242</v>
      </c>
      <c r="J3482" s="48" t="s">
        <v>60</v>
      </c>
    </row>
    <row r="3483" spans="1:10" hidden="1">
      <c r="A3483" s="48" t="s">
        <v>98</v>
      </c>
      <c r="B3483" s="48" t="s">
        <v>29</v>
      </c>
      <c r="C3483" s="48" t="s">
        <v>29</v>
      </c>
      <c r="D3483" s="48" t="s">
        <v>874</v>
      </c>
      <c r="E3483" s="48" t="s">
        <v>873</v>
      </c>
      <c r="F3483" s="48" t="s">
        <v>1077</v>
      </c>
      <c r="G3483" s="48">
        <v>74.481499999999997</v>
      </c>
      <c r="H3483" s="48">
        <v>3</v>
      </c>
      <c r="I3483" s="48" t="s">
        <v>1242</v>
      </c>
      <c r="J3483" s="48" t="s">
        <v>60</v>
      </c>
    </row>
    <row r="3484" spans="1:10" hidden="1">
      <c r="A3484" s="48" t="s">
        <v>98</v>
      </c>
      <c r="B3484" s="48" t="s">
        <v>27</v>
      </c>
      <c r="C3484" s="48" t="s">
        <v>752</v>
      </c>
      <c r="D3484" s="48" t="s">
        <v>784</v>
      </c>
      <c r="E3484" s="48" t="s">
        <v>783</v>
      </c>
      <c r="F3484" s="48" t="s">
        <v>1077</v>
      </c>
      <c r="G3484" s="48">
        <v>77.172929999999994</v>
      </c>
      <c r="H3484" s="48">
        <v>3</v>
      </c>
      <c r="I3484" s="48" t="s">
        <v>1242</v>
      </c>
      <c r="J3484" s="48" t="s">
        <v>60</v>
      </c>
    </row>
    <row r="3485" spans="1:10" hidden="1">
      <c r="A3485" s="48" t="s">
        <v>98</v>
      </c>
      <c r="B3485" s="48" t="s">
        <v>41</v>
      </c>
      <c r="C3485" s="48" t="s">
        <v>619</v>
      </c>
      <c r="D3485" s="48" t="s">
        <v>1094</v>
      </c>
      <c r="E3485" s="48" t="s">
        <v>618</v>
      </c>
      <c r="F3485" s="48" t="s">
        <v>1077</v>
      </c>
      <c r="G3485" s="48">
        <v>76.417119999999997</v>
      </c>
      <c r="H3485" s="48">
        <v>3</v>
      </c>
      <c r="I3485" s="48" t="s">
        <v>1242</v>
      </c>
      <c r="J3485" s="48" t="s">
        <v>60</v>
      </c>
    </row>
    <row r="3486" spans="1:10" hidden="1">
      <c r="A3486" s="48" t="s">
        <v>98</v>
      </c>
      <c r="B3486" s="48" t="s">
        <v>43</v>
      </c>
      <c r="C3486" s="48" t="s">
        <v>621</v>
      </c>
      <c r="D3486" s="48" t="s">
        <v>1095</v>
      </c>
      <c r="E3486" s="48" t="s">
        <v>620</v>
      </c>
      <c r="F3486" s="48" t="s">
        <v>1077</v>
      </c>
      <c r="G3486" s="48">
        <v>76.883420000000001</v>
      </c>
      <c r="H3486" s="48">
        <v>3</v>
      </c>
      <c r="I3486" s="48" t="s">
        <v>1242</v>
      </c>
      <c r="J3486" s="48" t="s">
        <v>60</v>
      </c>
    </row>
    <row r="3487" spans="1:10" hidden="1">
      <c r="A3487" s="48" t="s">
        <v>98</v>
      </c>
      <c r="B3487" s="48" t="s">
        <v>45</v>
      </c>
      <c r="C3487" s="48" t="s">
        <v>1047</v>
      </c>
      <c r="D3487" s="48" t="s">
        <v>1113</v>
      </c>
      <c r="E3487" s="48" t="s">
        <v>622</v>
      </c>
      <c r="F3487" s="48" t="s">
        <v>1077</v>
      </c>
      <c r="G3487" s="48">
        <v>76.495800000000003</v>
      </c>
      <c r="H3487" s="48">
        <v>3</v>
      </c>
      <c r="I3487" s="48" t="s">
        <v>1242</v>
      </c>
      <c r="J3487" s="48" t="s">
        <v>60</v>
      </c>
    </row>
    <row r="3488" spans="1:10" hidden="1">
      <c r="A3488" s="48" t="s">
        <v>98</v>
      </c>
      <c r="B3488" s="48" t="s">
        <v>47</v>
      </c>
      <c r="C3488" s="48" t="s">
        <v>47</v>
      </c>
      <c r="D3488" s="48" t="s">
        <v>1114</v>
      </c>
      <c r="E3488" s="48" t="s">
        <v>623</v>
      </c>
      <c r="F3488" s="48" t="s">
        <v>1077</v>
      </c>
      <c r="G3488" s="48">
        <v>75.972160000000002</v>
      </c>
      <c r="H3488" s="48">
        <v>3</v>
      </c>
      <c r="I3488" s="48" t="s">
        <v>1242</v>
      </c>
      <c r="J3488" s="48" t="s">
        <v>60</v>
      </c>
    </row>
    <row r="3489" spans="1:10" hidden="1">
      <c r="A3489" s="48" t="s">
        <v>98</v>
      </c>
      <c r="B3489" s="48" t="s">
        <v>573</v>
      </c>
      <c r="C3489" s="48" t="s">
        <v>1040</v>
      </c>
      <c r="D3489" s="48" t="s">
        <v>1068</v>
      </c>
      <c r="E3489" s="48" t="s">
        <v>624</v>
      </c>
      <c r="F3489" s="48" t="s">
        <v>1077</v>
      </c>
      <c r="G3489" s="48">
        <v>73.699290000000005</v>
      </c>
      <c r="H3489" s="48">
        <v>3</v>
      </c>
      <c r="I3489" s="48" t="s">
        <v>1242</v>
      </c>
      <c r="J3489" s="48" t="s">
        <v>60</v>
      </c>
    </row>
    <row r="3490" spans="1:10" hidden="1">
      <c r="A3490" s="48" t="s">
        <v>98</v>
      </c>
      <c r="B3490" s="48" t="s">
        <v>573</v>
      </c>
      <c r="C3490" s="48" t="s">
        <v>1043</v>
      </c>
      <c r="D3490" s="48" t="s">
        <v>1069</v>
      </c>
      <c r="E3490" s="48" t="s">
        <v>625</v>
      </c>
      <c r="F3490" s="48" t="s">
        <v>1077</v>
      </c>
      <c r="G3490" s="48">
        <v>75.639250000000004</v>
      </c>
      <c r="H3490" s="48">
        <v>3</v>
      </c>
      <c r="I3490" s="48" t="s">
        <v>1242</v>
      </c>
      <c r="J3490" s="48" t="s">
        <v>60</v>
      </c>
    </row>
    <row r="3491" spans="1:10" hidden="1">
      <c r="A3491" s="48" t="s">
        <v>98</v>
      </c>
      <c r="B3491" s="48" t="s">
        <v>51</v>
      </c>
      <c r="C3491" s="48" t="s">
        <v>1039</v>
      </c>
      <c r="D3491" s="48" t="s">
        <v>1112</v>
      </c>
      <c r="E3491" s="48" t="s">
        <v>626</v>
      </c>
      <c r="F3491" s="48" t="s">
        <v>1077</v>
      </c>
      <c r="G3491" s="48">
        <v>71.525509999999997</v>
      </c>
      <c r="H3491" s="48">
        <v>3</v>
      </c>
      <c r="I3491" s="48" t="s">
        <v>1242</v>
      </c>
      <c r="J3491" s="48" t="s">
        <v>60</v>
      </c>
    </row>
    <row r="3492" spans="1:10" hidden="1">
      <c r="A3492" s="48" t="s">
        <v>98</v>
      </c>
      <c r="B3492" s="48" t="s">
        <v>51</v>
      </c>
      <c r="C3492" s="48" t="s">
        <v>1046</v>
      </c>
      <c r="D3492" s="48" t="s">
        <v>1110</v>
      </c>
      <c r="E3492" s="48" t="s">
        <v>627</v>
      </c>
      <c r="F3492" s="48" t="s">
        <v>1077</v>
      </c>
      <c r="G3492" s="48">
        <v>74.638189999999994</v>
      </c>
      <c r="H3492" s="48">
        <v>3</v>
      </c>
      <c r="I3492" s="48" t="s">
        <v>1242</v>
      </c>
      <c r="J3492" s="48" t="s">
        <v>60</v>
      </c>
    </row>
    <row r="3493" spans="1:10" hidden="1">
      <c r="A3493" s="48" t="s">
        <v>98</v>
      </c>
      <c r="B3493" s="48" t="s">
        <v>53</v>
      </c>
      <c r="C3493" s="48" t="s">
        <v>743</v>
      </c>
      <c r="D3493" s="48" t="s">
        <v>1101</v>
      </c>
      <c r="E3493" s="48" t="s">
        <v>744</v>
      </c>
      <c r="F3493" s="48" t="s">
        <v>1077</v>
      </c>
      <c r="G3493" s="48">
        <v>77.711579999999998</v>
      </c>
      <c r="H3493" s="48">
        <v>3</v>
      </c>
      <c r="I3493" s="48" t="s">
        <v>1242</v>
      </c>
      <c r="J3493" s="48" t="s">
        <v>60</v>
      </c>
    </row>
    <row r="3494" spans="1:10" hidden="1">
      <c r="A3494" s="48" t="s">
        <v>98</v>
      </c>
      <c r="B3494" s="48" t="s">
        <v>20</v>
      </c>
      <c r="C3494" s="48" t="s">
        <v>577</v>
      </c>
      <c r="D3494" s="48" t="s">
        <v>578</v>
      </c>
      <c r="E3494" s="48" t="s">
        <v>668</v>
      </c>
      <c r="F3494" s="48" t="s">
        <v>1077</v>
      </c>
      <c r="G3494" s="48">
        <v>74.637889999999999</v>
      </c>
      <c r="H3494" s="48">
        <v>3</v>
      </c>
      <c r="I3494" s="48" t="s">
        <v>1242</v>
      </c>
      <c r="J3494" s="48" t="s">
        <v>60</v>
      </c>
    </row>
    <row r="3495" spans="1:10" hidden="1">
      <c r="A3495" s="48" t="s">
        <v>98</v>
      </c>
      <c r="B3495" s="48" t="s">
        <v>123</v>
      </c>
      <c r="C3495" s="48" t="s">
        <v>638</v>
      </c>
      <c r="D3495" s="48" t="s">
        <v>1100</v>
      </c>
      <c r="E3495" s="48" t="s">
        <v>637</v>
      </c>
      <c r="F3495" s="48" t="s">
        <v>1077</v>
      </c>
      <c r="G3495" s="48">
        <v>77.592100000000002</v>
      </c>
      <c r="H3495" s="48">
        <v>3</v>
      </c>
      <c r="I3495" s="48" t="s">
        <v>1242</v>
      </c>
      <c r="J3495" s="48" t="s">
        <v>60</v>
      </c>
    </row>
    <row r="3496" spans="1:10" hidden="1">
      <c r="A3496" s="48" t="s">
        <v>98</v>
      </c>
      <c r="B3496" s="48" t="s">
        <v>123</v>
      </c>
      <c r="C3496" s="48" t="s">
        <v>1041</v>
      </c>
      <c r="D3496" s="48" t="s">
        <v>1103</v>
      </c>
      <c r="E3496" s="48" t="s">
        <v>628</v>
      </c>
      <c r="F3496" s="48" t="s">
        <v>1077</v>
      </c>
      <c r="G3496" s="48">
        <v>79.196730000000002</v>
      </c>
      <c r="H3496" s="48">
        <v>3</v>
      </c>
      <c r="I3496" s="48" t="s">
        <v>1242</v>
      </c>
      <c r="J3496" s="48" t="s">
        <v>60</v>
      </c>
    </row>
    <row r="3497" spans="1:10" hidden="1">
      <c r="A3497" s="48" t="s">
        <v>98</v>
      </c>
      <c r="B3497" s="48" t="s">
        <v>23</v>
      </c>
      <c r="C3497" s="48" t="s">
        <v>1044</v>
      </c>
      <c r="D3497" s="48" t="s">
        <v>1107</v>
      </c>
      <c r="E3497" s="48" t="s">
        <v>611</v>
      </c>
      <c r="F3497" s="48" t="s">
        <v>1077</v>
      </c>
      <c r="G3497" s="48">
        <v>76.590389999999999</v>
      </c>
      <c r="H3497" s="48">
        <v>3</v>
      </c>
      <c r="I3497" s="48" t="s">
        <v>1242</v>
      </c>
      <c r="J3497" s="48" t="s">
        <v>60</v>
      </c>
    </row>
    <row r="3498" spans="1:10" hidden="1">
      <c r="A3498" s="48" t="s">
        <v>98</v>
      </c>
      <c r="B3498" s="48" t="s">
        <v>23</v>
      </c>
      <c r="C3498" s="48" t="s">
        <v>746</v>
      </c>
      <c r="D3498" s="48" t="s">
        <v>1078</v>
      </c>
      <c r="E3498" s="48" t="s">
        <v>745</v>
      </c>
      <c r="F3498" s="48" t="s">
        <v>1077</v>
      </c>
      <c r="G3498" s="48">
        <v>77.471440000000001</v>
      </c>
      <c r="H3498" s="48">
        <v>3</v>
      </c>
      <c r="I3498" s="48" t="s">
        <v>1242</v>
      </c>
      <c r="J3498" s="48" t="s">
        <v>60</v>
      </c>
    </row>
    <row r="3499" spans="1:10" hidden="1">
      <c r="A3499" s="48" t="s">
        <v>98</v>
      </c>
      <c r="B3499" s="48" t="s">
        <v>23</v>
      </c>
      <c r="C3499" s="48" t="s">
        <v>1035</v>
      </c>
      <c r="D3499" s="48" t="s">
        <v>1109</v>
      </c>
      <c r="E3499" s="48" t="s">
        <v>670</v>
      </c>
      <c r="F3499" s="48" t="s">
        <v>1077</v>
      </c>
      <c r="G3499" s="48">
        <v>73.652050000000003</v>
      </c>
      <c r="H3499" s="48">
        <v>3</v>
      </c>
      <c r="I3499" s="48" t="s">
        <v>1242</v>
      </c>
      <c r="J3499" s="48" t="s">
        <v>60</v>
      </c>
    </row>
    <row r="3500" spans="1:10" hidden="1">
      <c r="A3500" s="48" t="s">
        <v>98</v>
      </c>
      <c r="B3500" s="48" t="s">
        <v>23</v>
      </c>
      <c r="C3500" s="48" t="s">
        <v>748</v>
      </c>
      <c r="D3500" s="48" t="s">
        <v>1079</v>
      </c>
      <c r="E3500" s="48" t="s">
        <v>747</v>
      </c>
      <c r="F3500" s="48" t="s">
        <v>1077</v>
      </c>
      <c r="G3500" s="48">
        <v>74.786339999999996</v>
      </c>
      <c r="H3500" s="48">
        <v>3</v>
      </c>
      <c r="I3500" s="48" t="s">
        <v>1242</v>
      </c>
      <c r="J3500" s="48" t="s">
        <v>60</v>
      </c>
    </row>
    <row r="3501" spans="1:10" hidden="1">
      <c r="A3501" s="48" t="s">
        <v>98</v>
      </c>
      <c r="B3501" s="48" t="s">
        <v>23</v>
      </c>
      <c r="C3501" s="48" t="s">
        <v>708</v>
      </c>
      <c r="D3501" s="48" t="s">
        <v>1080</v>
      </c>
      <c r="E3501" s="48" t="s">
        <v>707</v>
      </c>
      <c r="F3501" s="48" t="s">
        <v>1077</v>
      </c>
      <c r="G3501" s="48">
        <v>76.716840000000005</v>
      </c>
      <c r="H3501" s="48">
        <v>3</v>
      </c>
      <c r="I3501" s="48" t="s">
        <v>1242</v>
      </c>
      <c r="J3501" s="48" t="s">
        <v>60</v>
      </c>
    </row>
    <row r="3502" spans="1:10" hidden="1">
      <c r="A3502" s="48" t="s">
        <v>98</v>
      </c>
      <c r="B3502" s="48" t="s">
        <v>23</v>
      </c>
      <c r="C3502" s="48" t="s">
        <v>683</v>
      </c>
      <c r="D3502" s="48" t="s">
        <v>1081</v>
      </c>
      <c r="E3502" s="48" t="s">
        <v>682</v>
      </c>
      <c r="F3502" s="48" t="s">
        <v>1077</v>
      </c>
      <c r="G3502" s="48">
        <v>77.934989999999999</v>
      </c>
      <c r="H3502" s="48">
        <v>3</v>
      </c>
      <c r="I3502" s="48" t="s">
        <v>1242</v>
      </c>
      <c r="J3502" s="48" t="s">
        <v>60</v>
      </c>
    </row>
    <row r="3503" spans="1:10" hidden="1">
      <c r="A3503" s="48" t="s">
        <v>98</v>
      </c>
      <c r="B3503" s="48" t="s">
        <v>25</v>
      </c>
      <c r="C3503" s="48" t="s">
        <v>1041</v>
      </c>
      <c r="D3503" s="48" t="s">
        <v>1103</v>
      </c>
      <c r="E3503" s="48" t="s">
        <v>628</v>
      </c>
      <c r="F3503" s="48" t="s">
        <v>1077</v>
      </c>
      <c r="G3503" s="48">
        <v>79.196730000000002</v>
      </c>
      <c r="H3503" s="48">
        <v>3</v>
      </c>
      <c r="I3503" s="48" t="s">
        <v>1242</v>
      </c>
      <c r="J3503" s="48" t="s">
        <v>60</v>
      </c>
    </row>
    <row r="3504" spans="1:10" hidden="1">
      <c r="A3504" s="48" t="s">
        <v>98</v>
      </c>
      <c r="B3504" s="48" t="s">
        <v>25</v>
      </c>
      <c r="C3504" s="48" t="s">
        <v>631</v>
      </c>
      <c r="D3504" s="48" t="s">
        <v>1097</v>
      </c>
      <c r="E3504" s="48" t="s">
        <v>630</v>
      </c>
      <c r="F3504" s="48" t="s">
        <v>1077</v>
      </c>
      <c r="G3504" s="48">
        <v>78.433999999999997</v>
      </c>
      <c r="H3504" s="48">
        <v>3</v>
      </c>
      <c r="I3504" s="48" t="s">
        <v>1242</v>
      </c>
      <c r="J3504" s="48" t="s">
        <v>60</v>
      </c>
    </row>
    <row r="3505" spans="1:10" hidden="1">
      <c r="A3505" s="48" t="s">
        <v>98</v>
      </c>
      <c r="B3505" s="48" t="s">
        <v>25</v>
      </c>
      <c r="C3505" s="48" t="s">
        <v>1045</v>
      </c>
      <c r="D3505" s="48" t="s">
        <v>1111</v>
      </c>
      <c r="E3505" s="48" t="s">
        <v>632</v>
      </c>
      <c r="F3505" s="48" t="s">
        <v>1077</v>
      </c>
      <c r="G3505" s="48">
        <v>79.750550000000004</v>
      </c>
      <c r="H3505" s="48">
        <v>3</v>
      </c>
      <c r="I3505" s="48" t="s">
        <v>1242</v>
      </c>
      <c r="J3505" s="48" t="s">
        <v>60</v>
      </c>
    </row>
    <row r="3506" spans="1:10" hidden="1">
      <c r="A3506" s="48" t="s">
        <v>98</v>
      </c>
      <c r="B3506" s="48" t="s">
        <v>25</v>
      </c>
      <c r="C3506" s="48" t="s">
        <v>634</v>
      </c>
      <c r="D3506" s="48" t="s">
        <v>1098</v>
      </c>
      <c r="E3506" s="48" t="s">
        <v>633</v>
      </c>
      <c r="F3506" s="48" t="s">
        <v>1077</v>
      </c>
      <c r="G3506" s="48">
        <v>78.008949999999999</v>
      </c>
      <c r="H3506" s="48">
        <v>3</v>
      </c>
      <c r="I3506" s="48" t="s">
        <v>1242</v>
      </c>
      <c r="J3506" s="48" t="s">
        <v>60</v>
      </c>
    </row>
    <row r="3507" spans="1:10" hidden="1">
      <c r="A3507" s="48" t="s">
        <v>98</v>
      </c>
      <c r="B3507" s="48" t="s">
        <v>25</v>
      </c>
      <c r="C3507" s="48" t="s">
        <v>636</v>
      </c>
      <c r="D3507" s="48" t="s">
        <v>1099</v>
      </c>
      <c r="E3507" s="48" t="s">
        <v>635</v>
      </c>
      <c r="F3507" s="48" t="s">
        <v>1077</v>
      </c>
      <c r="G3507" s="48">
        <v>75.778390000000002</v>
      </c>
      <c r="H3507" s="48">
        <v>3</v>
      </c>
      <c r="I3507" s="48" t="s">
        <v>1242</v>
      </c>
      <c r="J3507" s="48" t="s">
        <v>60</v>
      </c>
    </row>
    <row r="3508" spans="1:10" hidden="1">
      <c r="A3508" s="48" t="s">
        <v>98</v>
      </c>
      <c r="B3508" s="48" t="s">
        <v>27</v>
      </c>
      <c r="C3508" s="48" t="s">
        <v>750</v>
      </c>
      <c r="D3508" s="48" t="s">
        <v>1082</v>
      </c>
      <c r="E3508" s="48" t="s">
        <v>749</v>
      </c>
      <c r="F3508" s="48" t="s">
        <v>1077</v>
      </c>
      <c r="G3508" s="48">
        <v>76.432739999999995</v>
      </c>
      <c r="H3508" s="48">
        <v>3</v>
      </c>
      <c r="I3508" s="48" t="s">
        <v>1242</v>
      </c>
      <c r="J3508" s="48" t="s">
        <v>60</v>
      </c>
    </row>
    <row r="3509" spans="1:10" hidden="1">
      <c r="A3509" s="48" t="s">
        <v>98</v>
      </c>
      <c r="B3509" s="48" t="s">
        <v>27</v>
      </c>
      <c r="C3509" s="48" t="s">
        <v>1036</v>
      </c>
      <c r="D3509" s="48" t="s">
        <v>1104</v>
      </c>
      <c r="E3509" s="48" t="s">
        <v>725</v>
      </c>
      <c r="F3509" s="48" t="s">
        <v>1077</v>
      </c>
      <c r="G3509" s="48">
        <v>76.715000000000003</v>
      </c>
      <c r="H3509" s="48">
        <v>3</v>
      </c>
      <c r="I3509" s="48" t="s">
        <v>1242</v>
      </c>
      <c r="J3509" s="48" t="s">
        <v>60</v>
      </c>
    </row>
    <row r="3510" spans="1:10" hidden="1">
      <c r="A3510" s="48" t="s">
        <v>98</v>
      </c>
      <c r="B3510" s="48" t="s">
        <v>27</v>
      </c>
      <c r="C3510" s="48" t="s">
        <v>752</v>
      </c>
      <c r="D3510" s="48" t="s">
        <v>1083</v>
      </c>
      <c r="E3510" s="48" t="s">
        <v>751</v>
      </c>
      <c r="F3510" s="48" t="s">
        <v>1077</v>
      </c>
      <c r="G3510" s="48">
        <v>77.189359999999994</v>
      </c>
      <c r="H3510" s="48">
        <v>3</v>
      </c>
      <c r="I3510" s="48" t="s">
        <v>1242</v>
      </c>
      <c r="J3510" s="48" t="s">
        <v>60</v>
      </c>
    </row>
    <row r="3511" spans="1:10" hidden="1">
      <c r="A3511" s="48" t="s">
        <v>98</v>
      </c>
      <c r="B3511" s="48" t="s">
        <v>27</v>
      </c>
      <c r="C3511" s="48" t="s">
        <v>1038</v>
      </c>
      <c r="D3511" s="48" t="s">
        <v>1108</v>
      </c>
      <c r="E3511" s="48" t="s">
        <v>663</v>
      </c>
      <c r="F3511" s="48" t="s">
        <v>1077</v>
      </c>
      <c r="G3511" s="48">
        <v>76.359480000000005</v>
      </c>
      <c r="H3511" s="48">
        <v>3</v>
      </c>
      <c r="I3511" s="48" t="s">
        <v>1242</v>
      </c>
      <c r="J3511" s="48" t="s">
        <v>60</v>
      </c>
    </row>
    <row r="3512" spans="1:10" hidden="1">
      <c r="A3512" s="48" t="s">
        <v>98</v>
      </c>
      <c r="B3512" s="48" t="s">
        <v>27</v>
      </c>
      <c r="C3512" s="48" t="s">
        <v>656</v>
      </c>
      <c r="D3512" s="48" t="s">
        <v>1084</v>
      </c>
      <c r="E3512" s="48" t="s">
        <v>655</v>
      </c>
      <c r="F3512" s="48" t="s">
        <v>1077</v>
      </c>
      <c r="G3512" s="48">
        <v>77.911450000000002</v>
      </c>
      <c r="H3512" s="48">
        <v>3</v>
      </c>
      <c r="I3512" s="48" t="s">
        <v>1242</v>
      </c>
      <c r="J3512" s="48" t="s">
        <v>60</v>
      </c>
    </row>
    <row r="3513" spans="1:10" hidden="1">
      <c r="A3513" s="48" t="s">
        <v>98</v>
      </c>
      <c r="B3513" s="48" t="s">
        <v>27</v>
      </c>
      <c r="C3513" s="48" t="s">
        <v>660</v>
      </c>
      <c r="D3513" s="48" t="s">
        <v>1085</v>
      </c>
      <c r="E3513" s="48" t="s">
        <v>659</v>
      </c>
      <c r="F3513" s="48" t="s">
        <v>1077</v>
      </c>
      <c r="G3513" s="48">
        <v>76.391819999999996</v>
      </c>
      <c r="H3513" s="48">
        <v>3</v>
      </c>
      <c r="I3513" s="48" t="s">
        <v>1242</v>
      </c>
      <c r="J3513" s="48" t="s">
        <v>60</v>
      </c>
    </row>
    <row r="3514" spans="1:10" hidden="1">
      <c r="A3514" s="48" t="s">
        <v>98</v>
      </c>
      <c r="B3514" s="48" t="s">
        <v>29</v>
      </c>
      <c r="C3514" s="48" t="s">
        <v>29</v>
      </c>
      <c r="D3514" s="48" t="s">
        <v>1106</v>
      </c>
      <c r="E3514" s="48" t="s">
        <v>675</v>
      </c>
      <c r="F3514" s="48" t="s">
        <v>1077</v>
      </c>
      <c r="G3514" s="48">
        <v>75.452280000000002</v>
      </c>
      <c r="H3514" s="48">
        <v>3</v>
      </c>
      <c r="I3514" s="48" t="s">
        <v>1242</v>
      </c>
      <c r="J3514" s="48" t="s">
        <v>60</v>
      </c>
    </row>
    <row r="3515" spans="1:10" hidden="1">
      <c r="A3515" s="48" t="s">
        <v>98</v>
      </c>
      <c r="B3515" s="48" t="s">
        <v>31</v>
      </c>
      <c r="C3515" s="48" t="s">
        <v>678</v>
      </c>
      <c r="D3515" s="48" t="s">
        <v>1086</v>
      </c>
      <c r="E3515" s="48" t="s">
        <v>679</v>
      </c>
      <c r="F3515" s="48" t="s">
        <v>1077</v>
      </c>
      <c r="G3515" s="48">
        <v>76.522139999999993</v>
      </c>
      <c r="H3515" s="48">
        <v>3</v>
      </c>
      <c r="I3515" s="48" t="s">
        <v>1242</v>
      </c>
      <c r="J3515" s="48" t="s">
        <v>60</v>
      </c>
    </row>
    <row r="3516" spans="1:10" hidden="1">
      <c r="A3516" s="48" t="s">
        <v>98</v>
      </c>
      <c r="B3516" s="48" t="s">
        <v>33</v>
      </c>
      <c r="C3516" s="48" t="s">
        <v>644</v>
      </c>
      <c r="D3516" s="48" t="s">
        <v>1072</v>
      </c>
      <c r="E3516" s="48" t="s">
        <v>643</v>
      </c>
      <c r="F3516" s="48" t="s">
        <v>1077</v>
      </c>
      <c r="G3516" s="48">
        <v>75.625410000000002</v>
      </c>
      <c r="H3516" s="48">
        <v>3</v>
      </c>
      <c r="I3516" s="48" t="s">
        <v>1242</v>
      </c>
      <c r="J3516" s="48" t="s">
        <v>60</v>
      </c>
    </row>
    <row r="3517" spans="1:10" hidden="1">
      <c r="A3517" s="48" t="s">
        <v>98</v>
      </c>
      <c r="B3517" s="48" t="s">
        <v>33</v>
      </c>
      <c r="C3517" s="48" t="s">
        <v>640</v>
      </c>
      <c r="D3517" s="48" t="s">
        <v>1070</v>
      </c>
      <c r="E3517" s="48" t="s">
        <v>639</v>
      </c>
      <c r="F3517" s="48" t="s">
        <v>1077</v>
      </c>
      <c r="G3517" s="48">
        <v>77.853549999999998</v>
      </c>
      <c r="H3517" s="48">
        <v>3</v>
      </c>
      <c r="I3517" s="48" t="s">
        <v>1242</v>
      </c>
      <c r="J3517" s="48" t="s">
        <v>60</v>
      </c>
    </row>
    <row r="3518" spans="1:10" hidden="1">
      <c r="A3518" s="48" t="s">
        <v>98</v>
      </c>
      <c r="B3518" s="48" t="s">
        <v>33</v>
      </c>
      <c r="C3518" s="48" t="s">
        <v>754</v>
      </c>
      <c r="D3518" s="48" t="s">
        <v>1071</v>
      </c>
      <c r="E3518" s="48" t="s">
        <v>753</v>
      </c>
      <c r="F3518" s="48" t="s">
        <v>1077</v>
      </c>
      <c r="G3518" s="48">
        <v>75.462909999999994</v>
      </c>
      <c r="H3518" s="48">
        <v>3</v>
      </c>
      <c r="I3518" s="48" t="s">
        <v>1242</v>
      </c>
      <c r="J3518" s="48" t="s">
        <v>60</v>
      </c>
    </row>
    <row r="3519" spans="1:10" hidden="1">
      <c r="A3519" s="48" t="s">
        <v>98</v>
      </c>
      <c r="B3519" s="48" t="s">
        <v>35</v>
      </c>
      <c r="C3519" s="48" t="s">
        <v>640</v>
      </c>
      <c r="D3519" s="48" t="s">
        <v>1070</v>
      </c>
      <c r="E3519" s="48" t="s">
        <v>639</v>
      </c>
      <c r="F3519" s="48" t="s">
        <v>1077</v>
      </c>
      <c r="G3519" s="48">
        <v>77.853549999999998</v>
      </c>
      <c r="H3519" s="48">
        <v>3</v>
      </c>
      <c r="I3519" s="48" t="s">
        <v>1242</v>
      </c>
      <c r="J3519" s="48" t="s">
        <v>60</v>
      </c>
    </row>
    <row r="3520" spans="1:10" hidden="1">
      <c r="A3520" s="48" t="s">
        <v>98</v>
      </c>
      <c r="B3520" s="48" t="s">
        <v>35</v>
      </c>
      <c r="C3520" s="48" t="s">
        <v>1042</v>
      </c>
      <c r="D3520" s="48" t="s">
        <v>1105</v>
      </c>
      <c r="E3520" s="48" t="s">
        <v>610</v>
      </c>
      <c r="F3520" s="48" t="s">
        <v>1077</v>
      </c>
      <c r="G3520" s="48">
        <v>77.046279999999996</v>
      </c>
      <c r="H3520" s="48">
        <v>3</v>
      </c>
      <c r="I3520" s="48" t="s">
        <v>1242</v>
      </c>
      <c r="J3520" s="48" t="s">
        <v>60</v>
      </c>
    </row>
    <row r="3521" spans="1:10" hidden="1">
      <c r="A3521" s="48" t="s">
        <v>98</v>
      </c>
      <c r="B3521" s="48" t="s">
        <v>35</v>
      </c>
      <c r="C3521" s="48" t="s">
        <v>756</v>
      </c>
      <c r="D3521" s="48" t="s">
        <v>1087</v>
      </c>
      <c r="E3521" s="48" t="s">
        <v>755</v>
      </c>
      <c r="F3521" s="48" t="s">
        <v>1077</v>
      </c>
      <c r="G3521" s="48">
        <v>77.580650000000006</v>
      </c>
      <c r="H3521" s="48">
        <v>3</v>
      </c>
      <c r="I3521" s="48" t="s">
        <v>1242</v>
      </c>
      <c r="J3521" s="48" t="s">
        <v>60</v>
      </c>
    </row>
    <row r="3522" spans="1:10" hidden="1">
      <c r="A3522" s="48" t="s">
        <v>98</v>
      </c>
      <c r="B3522" s="48" t="s">
        <v>37</v>
      </c>
      <c r="C3522" s="48" t="s">
        <v>603</v>
      </c>
      <c r="D3522" s="48" t="s">
        <v>1088</v>
      </c>
      <c r="E3522" s="48" t="s">
        <v>602</v>
      </c>
      <c r="F3522" s="48" t="s">
        <v>1077</v>
      </c>
      <c r="G3522" s="48">
        <v>76.168989999999994</v>
      </c>
      <c r="H3522" s="48">
        <v>3</v>
      </c>
      <c r="I3522" s="48" t="s">
        <v>1242</v>
      </c>
      <c r="J3522" s="48" t="s">
        <v>60</v>
      </c>
    </row>
    <row r="3523" spans="1:10" hidden="1">
      <c r="A3523" s="48" t="s">
        <v>98</v>
      </c>
      <c r="B3523" s="48" t="s">
        <v>37</v>
      </c>
      <c r="C3523" s="48" t="s">
        <v>605</v>
      </c>
      <c r="D3523" s="48" t="s">
        <v>1089</v>
      </c>
      <c r="E3523" s="48" t="s">
        <v>604</v>
      </c>
      <c r="F3523" s="48" t="s">
        <v>1077</v>
      </c>
      <c r="G3523" s="48">
        <v>77.448809999999995</v>
      </c>
      <c r="H3523" s="48">
        <v>3</v>
      </c>
      <c r="I3523" s="48" t="s">
        <v>1242</v>
      </c>
      <c r="J3523" s="48" t="s">
        <v>60</v>
      </c>
    </row>
    <row r="3524" spans="1:10" hidden="1">
      <c r="A3524" s="48" t="s">
        <v>98</v>
      </c>
      <c r="B3524" s="48" t="s">
        <v>39</v>
      </c>
      <c r="C3524" s="48" t="s">
        <v>607</v>
      </c>
      <c r="D3524" s="48" t="s">
        <v>1090</v>
      </c>
      <c r="E3524" s="48" t="s">
        <v>606</v>
      </c>
      <c r="F3524" s="48" t="s">
        <v>1077</v>
      </c>
      <c r="G3524" s="48">
        <v>76.226370000000003</v>
      </c>
      <c r="H3524" s="48">
        <v>3</v>
      </c>
      <c r="I3524" s="48" t="s">
        <v>1242</v>
      </c>
      <c r="J3524" s="48" t="s">
        <v>60</v>
      </c>
    </row>
    <row r="3525" spans="1:10" hidden="1">
      <c r="A3525" s="48" t="s">
        <v>98</v>
      </c>
      <c r="B3525" s="48" t="s">
        <v>39</v>
      </c>
      <c r="C3525" s="48" t="s">
        <v>609</v>
      </c>
      <c r="D3525" s="48" t="s">
        <v>1091</v>
      </c>
      <c r="E3525" s="48" t="s">
        <v>608</v>
      </c>
      <c r="F3525" s="48" t="s">
        <v>1077</v>
      </c>
      <c r="G3525" s="48">
        <v>76.728480000000005</v>
      </c>
      <c r="H3525" s="48">
        <v>3</v>
      </c>
      <c r="I3525" s="48" t="s">
        <v>1242</v>
      </c>
      <c r="J3525" s="48" t="s">
        <v>60</v>
      </c>
    </row>
    <row r="3526" spans="1:10" hidden="1">
      <c r="A3526" s="48" t="s">
        <v>98</v>
      </c>
      <c r="B3526" s="48" t="s">
        <v>39</v>
      </c>
      <c r="C3526" s="48" t="s">
        <v>1042</v>
      </c>
      <c r="D3526" s="48" t="s">
        <v>1105</v>
      </c>
      <c r="E3526" s="48" t="s">
        <v>610</v>
      </c>
      <c r="F3526" s="48" t="s">
        <v>1077</v>
      </c>
      <c r="G3526" s="48">
        <v>77.046279999999996</v>
      </c>
      <c r="H3526" s="48">
        <v>3</v>
      </c>
      <c r="I3526" s="48" t="s">
        <v>1242</v>
      </c>
      <c r="J3526" s="48" t="s">
        <v>60</v>
      </c>
    </row>
    <row r="3527" spans="1:10" hidden="1">
      <c r="A3527" s="48" t="s">
        <v>98</v>
      </c>
      <c r="B3527" s="48" t="s">
        <v>39</v>
      </c>
      <c r="C3527" s="48" t="s">
        <v>615</v>
      </c>
      <c r="D3527" s="48" t="s">
        <v>1092</v>
      </c>
      <c r="E3527" s="48" t="s">
        <v>614</v>
      </c>
      <c r="F3527" s="48" t="s">
        <v>1077</v>
      </c>
      <c r="G3527" s="48">
        <v>78.135649999999998</v>
      </c>
      <c r="H3527" s="48">
        <v>3</v>
      </c>
      <c r="I3527" s="48" t="s">
        <v>1242</v>
      </c>
      <c r="J3527" s="48" t="s">
        <v>60</v>
      </c>
    </row>
    <row r="3528" spans="1:10" hidden="1">
      <c r="A3528" s="48" t="s">
        <v>98</v>
      </c>
      <c r="B3528" s="48" t="s">
        <v>41</v>
      </c>
      <c r="C3528" s="48" t="s">
        <v>617</v>
      </c>
      <c r="D3528" s="48" t="s">
        <v>1093</v>
      </c>
      <c r="E3528" s="48" t="s">
        <v>616</v>
      </c>
      <c r="F3528" s="48" t="s">
        <v>1077</v>
      </c>
      <c r="G3528" s="48">
        <v>77.310590000000005</v>
      </c>
      <c r="H3528" s="48">
        <v>3</v>
      </c>
      <c r="I3528" s="48" t="s">
        <v>1242</v>
      </c>
      <c r="J3528" s="48" t="s">
        <v>60</v>
      </c>
    </row>
    <row r="3529" spans="1:10" hidden="1">
      <c r="A3529" s="48" t="s">
        <v>98</v>
      </c>
      <c r="B3529" s="48" t="s">
        <v>20</v>
      </c>
      <c r="C3529" s="48" t="s">
        <v>577</v>
      </c>
      <c r="D3529" s="48" t="s">
        <v>586</v>
      </c>
      <c r="E3529" s="48" t="s">
        <v>826</v>
      </c>
      <c r="F3529" s="48" t="s">
        <v>1077</v>
      </c>
      <c r="G3529" s="48">
        <v>75.581329999999994</v>
      </c>
      <c r="H3529" s="48">
        <v>3</v>
      </c>
      <c r="I3529" s="48" t="s">
        <v>1242</v>
      </c>
      <c r="J3529" s="48" t="s">
        <v>60</v>
      </c>
    </row>
    <row r="3530" spans="1:10" hidden="1">
      <c r="A3530" s="48" t="s">
        <v>98</v>
      </c>
      <c r="B3530" s="48" t="s">
        <v>47</v>
      </c>
      <c r="C3530" s="48" t="s">
        <v>47</v>
      </c>
      <c r="D3530" s="48" t="s">
        <v>803</v>
      </c>
      <c r="E3530" s="48" t="s">
        <v>802</v>
      </c>
      <c r="F3530" s="48" t="s">
        <v>1077</v>
      </c>
      <c r="G3530" s="48">
        <v>75.327470000000005</v>
      </c>
      <c r="H3530" s="48">
        <v>3</v>
      </c>
      <c r="I3530" s="48" t="s">
        <v>1242</v>
      </c>
      <c r="J3530" s="48" t="s">
        <v>60</v>
      </c>
    </row>
    <row r="3531" spans="1:10" hidden="1">
      <c r="A3531" s="48" t="s">
        <v>98</v>
      </c>
      <c r="B3531" s="48" t="s">
        <v>20</v>
      </c>
      <c r="C3531" s="48" t="s">
        <v>577</v>
      </c>
      <c r="D3531" s="48" t="s">
        <v>589</v>
      </c>
      <c r="E3531" s="48" t="s">
        <v>1020</v>
      </c>
      <c r="F3531" s="48" t="s">
        <v>1077</v>
      </c>
      <c r="G3531" s="48">
        <v>77.874020000000002</v>
      </c>
      <c r="H3531" s="48">
        <v>3</v>
      </c>
      <c r="I3531" s="48" t="s">
        <v>1242</v>
      </c>
      <c r="J3531" s="48" t="s">
        <v>60</v>
      </c>
    </row>
    <row r="3532" spans="1:10" hidden="1">
      <c r="A3532" s="48" t="s">
        <v>98</v>
      </c>
      <c r="B3532" s="48" t="s">
        <v>27</v>
      </c>
      <c r="C3532" s="48" t="s">
        <v>656</v>
      </c>
      <c r="D3532" s="48" t="s">
        <v>880</v>
      </c>
      <c r="E3532" s="48" t="s">
        <v>879</v>
      </c>
      <c r="F3532" s="48" t="s">
        <v>1077</v>
      </c>
      <c r="G3532" s="48">
        <v>77.502219999999994</v>
      </c>
      <c r="H3532" s="48">
        <v>3</v>
      </c>
      <c r="I3532" s="48" t="s">
        <v>1242</v>
      </c>
      <c r="J3532" s="48" t="s">
        <v>60</v>
      </c>
    </row>
    <row r="3533" spans="1:10" hidden="1">
      <c r="A3533" s="48" t="s">
        <v>98</v>
      </c>
      <c r="B3533" s="48" t="s">
        <v>51</v>
      </c>
      <c r="C3533" s="48" t="s">
        <v>1039</v>
      </c>
      <c r="D3533" s="48" t="s">
        <v>1006</v>
      </c>
      <c r="E3533" s="48" t="s">
        <v>1005</v>
      </c>
      <c r="F3533" s="48" t="s">
        <v>1077</v>
      </c>
      <c r="G3533" s="48">
        <v>62.991199999999999</v>
      </c>
      <c r="H3533" s="48">
        <v>3</v>
      </c>
      <c r="I3533" s="48" t="s">
        <v>1242</v>
      </c>
      <c r="J3533" s="48" t="s">
        <v>60</v>
      </c>
    </row>
    <row r="3534" spans="1:10" hidden="1">
      <c r="A3534" s="48" t="s">
        <v>98</v>
      </c>
      <c r="B3534" s="48" t="s">
        <v>17</v>
      </c>
      <c r="C3534" s="48" t="s">
        <v>1037</v>
      </c>
      <c r="D3534" s="48" t="s">
        <v>913</v>
      </c>
      <c r="E3534" s="48" t="s">
        <v>912</v>
      </c>
      <c r="F3534" s="48" t="s">
        <v>1077</v>
      </c>
      <c r="G3534" s="48">
        <v>78.696640000000002</v>
      </c>
      <c r="H3534" s="48">
        <v>3</v>
      </c>
      <c r="I3534" s="48" t="s">
        <v>1242</v>
      </c>
      <c r="J3534" s="48" t="s">
        <v>60</v>
      </c>
    </row>
    <row r="3535" spans="1:10" hidden="1">
      <c r="A3535" s="48" t="s">
        <v>98</v>
      </c>
      <c r="B3535" s="48" t="s">
        <v>29</v>
      </c>
      <c r="C3535" s="48" t="s">
        <v>29</v>
      </c>
      <c r="D3535" s="48" t="s">
        <v>689</v>
      </c>
      <c r="E3535" s="48" t="s">
        <v>688</v>
      </c>
      <c r="F3535" s="48" t="s">
        <v>1077</v>
      </c>
      <c r="G3535" s="48">
        <v>76.369720000000001</v>
      </c>
      <c r="H3535" s="48">
        <v>3</v>
      </c>
      <c r="I3535" s="48" t="s">
        <v>1242</v>
      </c>
      <c r="J3535" s="48" t="s">
        <v>60</v>
      </c>
    </row>
    <row r="3536" spans="1:10" hidden="1">
      <c r="A3536" s="48" t="s">
        <v>98</v>
      </c>
      <c r="B3536" s="48" t="s">
        <v>573</v>
      </c>
      <c r="C3536" s="48" t="s">
        <v>1043</v>
      </c>
      <c r="D3536" s="48" t="s">
        <v>774</v>
      </c>
      <c r="E3536" s="48" t="s">
        <v>773</v>
      </c>
      <c r="F3536" s="48" t="s">
        <v>1077</v>
      </c>
      <c r="G3536" s="48">
        <v>74.044669999999996</v>
      </c>
      <c r="H3536" s="48">
        <v>3</v>
      </c>
      <c r="I3536" s="48" t="s">
        <v>1242</v>
      </c>
      <c r="J3536" s="48" t="s">
        <v>60</v>
      </c>
    </row>
    <row r="3537" spans="1:10" hidden="1">
      <c r="A3537" s="48" t="s">
        <v>98</v>
      </c>
      <c r="B3537" s="48" t="s">
        <v>35</v>
      </c>
      <c r="C3537" s="48" t="s">
        <v>640</v>
      </c>
      <c r="D3537" s="48" t="s">
        <v>760</v>
      </c>
      <c r="E3537" s="48" t="s">
        <v>759</v>
      </c>
      <c r="F3537" s="48" t="s">
        <v>1077</v>
      </c>
      <c r="G3537" s="48">
        <v>77.551299999999998</v>
      </c>
      <c r="H3537" s="48">
        <v>3</v>
      </c>
      <c r="I3537" s="48" t="s">
        <v>1242</v>
      </c>
      <c r="J3537" s="48" t="s">
        <v>60</v>
      </c>
    </row>
    <row r="3538" spans="1:10" hidden="1">
      <c r="A3538" s="48" t="s">
        <v>98</v>
      </c>
      <c r="B3538" s="48" t="s">
        <v>25</v>
      </c>
      <c r="C3538" s="48" t="s">
        <v>634</v>
      </c>
      <c r="D3538" s="48" t="s">
        <v>855</v>
      </c>
      <c r="E3538" s="48" t="s">
        <v>854</v>
      </c>
      <c r="F3538" s="48" t="s">
        <v>1077</v>
      </c>
      <c r="G3538" s="48">
        <v>79.479219999999998</v>
      </c>
      <c r="H3538" s="48">
        <v>3</v>
      </c>
      <c r="I3538" s="48" t="s">
        <v>1242</v>
      </c>
      <c r="J3538" s="48" t="s">
        <v>60</v>
      </c>
    </row>
    <row r="3539" spans="1:10" hidden="1">
      <c r="A3539" s="48" t="s">
        <v>98</v>
      </c>
      <c r="B3539" s="48" t="s">
        <v>33</v>
      </c>
      <c r="C3539" s="48" t="s">
        <v>644</v>
      </c>
      <c r="D3539" s="48" t="s">
        <v>908</v>
      </c>
      <c r="E3539" s="48" t="s">
        <v>907</v>
      </c>
      <c r="F3539" s="48" t="s">
        <v>1077</v>
      </c>
      <c r="G3539" s="48">
        <v>74.310180000000003</v>
      </c>
      <c r="H3539" s="48">
        <v>3</v>
      </c>
      <c r="I3539" s="48" t="s">
        <v>1242</v>
      </c>
      <c r="J3539" s="48" t="s">
        <v>60</v>
      </c>
    </row>
    <row r="3540" spans="1:10" hidden="1">
      <c r="A3540" s="48" t="s">
        <v>98</v>
      </c>
      <c r="B3540" s="48" t="s">
        <v>43</v>
      </c>
      <c r="C3540" s="48" t="s">
        <v>621</v>
      </c>
      <c r="D3540" s="48" t="s">
        <v>847</v>
      </c>
      <c r="E3540" s="48" t="s">
        <v>846</v>
      </c>
      <c r="F3540" s="48" t="s">
        <v>1077</v>
      </c>
      <c r="G3540" s="48">
        <v>76.546790000000001</v>
      </c>
      <c r="H3540" s="48">
        <v>3</v>
      </c>
      <c r="I3540" s="48" t="s">
        <v>1242</v>
      </c>
      <c r="J3540" s="48" t="s">
        <v>60</v>
      </c>
    </row>
    <row r="3541" spans="1:10" hidden="1">
      <c r="A3541" s="48" t="s">
        <v>98</v>
      </c>
      <c r="B3541" s="48" t="s">
        <v>51</v>
      </c>
      <c r="C3541" s="48" t="s">
        <v>1039</v>
      </c>
      <c r="D3541" s="48" t="s">
        <v>969</v>
      </c>
      <c r="E3541" s="48" t="s">
        <v>968</v>
      </c>
      <c r="F3541" s="48" t="s">
        <v>1077</v>
      </c>
      <c r="G3541" s="48">
        <v>74.623919999999998</v>
      </c>
      <c r="H3541" s="48">
        <v>3</v>
      </c>
      <c r="I3541" s="48" t="s">
        <v>1242</v>
      </c>
      <c r="J3541" s="48" t="s">
        <v>60</v>
      </c>
    </row>
    <row r="3542" spans="1:10" hidden="1">
      <c r="A3542" s="48" t="s">
        <v>98</v>
      </c>
      <c r="B3542" s="48" t="s">
        <v>20</v>
      </c>
      <c r="C3542" s="48" t="s">
        <v>577</v>
      </c>
      <c r="D3542" s="48" t="s">
        <v>580</v>
      </c>
      <c r="E3542" s="48" t="s">
        <v>788</v>
      </c>
      <c r="F3542" s="48" t="s">
        <v>1077</v>
      </c>
      <c r="G3542" s="48">
        <v>73.902439999999999</v>
      </c>
      <c r="H3542" s="48">
        <v>3</v>
      </c>
      <c r="I3542" s="48" t="s">
        <v>1242</v>
      </c>
      <c r="J3542" s="48" t="s">
        <v>60</v>
      </c>
    </row>
    <row r="3543" spans="1:10" hidden="1">
      <c r="A3543" s="48" t="s">
        <v>98</v>
      </c>
      <c r="B3543" s="48" t="s">
        <v>53</v>
      </c>
      <c r="C3543" s="48" t="s">
        <v>743</v>
      </c>
      <c r="D3543" s="48" t="s">
        <v>825</v>
      </c>
      <c r="E3543" s="48" t="s">
        <v>824</v>
      </c>
      <c r="F3543" s="48" t="s">
        <v>1077</v>
      </c>
      <c r="G3543" s="48">
        <v>75.56935</v>
      </c>
      <c r="H3543" s="48">
        <v>3</v>
      </c>
      <c r="I3543" s="48" t="s">
        <v>1242</v>
      </c>
      <c r="J3543" s="48" t="s">
        <v>60</v>
      </c>
    </row>
    <row r="3544" spans="1:10" hidden="1">
      <c r="A3544" s="48" t="s">
        <v>98</v>
      </c>
      <c r="B3544" s="48" t="s">
        <v>51</v>
      </c>
      <c r="C3544" s="48" t="s">
        <v>1039</v>
      </c>
      <c r="D3544" s="48" t="s">
        <v>652</v>
      </c>
      <c r="E3544" s="48" t="s">
        <v>651</v>
      </c>
      <c r="F3544" s="48" t="s">
        <v>1077</v>
      </c>
      <c r="G3544" s="48">
        <v>73.780519999999996</v>
      </c>
      <c r="H3544" s="48">
        <v>3</v>
      </c>
      <c r="I3544" s="48" t="s">
        <v>1242</v>
      </c>
      <c r="J3544" s="48" t="s">
        <v>60</v>
      </c>
    </row>
    <row r="3545" spans="1:10" hidden="1">
      <c r="A3545" s="48" t="s">
        <v>98</v>
      </c>
      <c r="B3545" s="48" t="s">
        <v>573</v>
      </c>
      <c r="C3545" s="48" t="s">
        <v>1040</v>
      </c>
      <c r="D3545" s="48" t="s">
        <v>724</v>
      </c>
      <c r="E3545" s="48" t="s">
        <v>723</v>
      </c>
      <c r="F3545" s="48" t="s">
        <v>1077</v>
      </c>
      <c r="G3545" s="48">
        <v>75.640280000000004</v>
      </c>
      <c r="H3545" s="48">
        <v>3</v>
      </c>
      <c r="I3545" s="48" t="s">
        <v>1242</v>
      </c>
      <c r="J3545" s="48" t="s">
        <v>60</v>
      </c>
    </row>
    <row r="3546" spans="1:10" hidden="1">
      <c r="A3546" s="48" t="s">
        <v>98</v>
      </c>
      <c r="B3546" s="48" t="s">
        <v>53</v>
      </c>
      <c r="C3546" s="48" t="s">
        <v>743</v>
      </c>
      <c r="D3546" s="48" t="s">
        <v>1017</v>
      </c>
      <c r="E3546" s="48" t="s">
        <v>1016</v>
      </c>
      <c r="F3546" s="48" t="s">
        <v>1077</v>
      </c>
      <c r="G3546" s="48">
        <v>78.231369999999998</v>
      </c>
      <c r="H3546" s="48">
        <v>3</v>
      </c>
      <c r="I3546" s="48" t="s">
        <v>1242</v>
      </c>
      <c r="J3546" s="48" t="s">
        <v>60</v>
      </c>
    </row>
    <row r="3547" spans="1:10" hidden="1">
      <c r="A3547" s="48" t="s">
        <v>98</v>
      </c>
      <c r="B3547" s="48" t="s">
        <v>27</v>
      </c>
      <c r="C3547" s="48" t="s">
        <v>1036</v>
      </c>
      <c r="D3547" s="48" t="s">
        <v>863</v>
      </c>
      <c r="E3547" s="48" t="s">
        <v>862</v>
      </c>
      <c r="F3547" s="48" t="s">
        <v>1077</v>
      </c>
      <c r="G3547" s="48">
        <v>77.876859999999994</v>
      </c>
      <c r="H3547" s="48">
        <v>3</v>
      </c>
      <c r="I3547" s="48" t="s">
        <v>1242</v>
      </c>
      <c r="J3547" s="48" t="s">
        <v>60</v>
      </c>
    </row>
    <row r="3548" spans="1:10" hidden="1">
      <c r="A3548" s="48" t="s">
        <v>98</v>
      </c>
      <c r="B3548" s="48" t="s">
        <v>33</v>
      </c>
      <c r="C3548" s="48" t="s">
        <v>754</v>
      </c>
      <c r="D3548" s="48" t="s">
        <v>1032</v>
      </c>
      <c r="E3548" s="48" t="s">
        <v>1031</v>
      </c>
      <c r="F3548" s="48" t="s">
        <v>1077</v>
      </c>
      <c r="G3548" s="48">
        <v>74.96266</v>
      </c>
      <c r="H3548" s="48">
        <v>3</v>
      </c>
      <c r="I3548" s="48" t="s">
        <v>1242</v>
      </c>
      <c r="J3548" s="48" t="s">
        <v>60</v>
      </c>
    </row>
    <row r="3549" spans="1:10" hidden="1">
      <c r="A3549" s="48" t="s">
        <v>98</v>
      </c>
      <c r="B3549" s="48" t="s">
        <v>41</v>
      </c>
      <c r="C3549" s="48" t="s">
        <v>619</v>
      </c>
      <c r="D3549" s="48" t="s">
        <v>921</v>
      </c>
      <c r="E3549" s="48" t="s">
        <v>920</v>
      </c>
      <c r="F3549" s="48" t="s">
        <v>1077</v>
      </c>
      <c r="G3549" s="48">
        <v>73.622439999999997</v>
      </c>
      <c r="H3549" s="48">
        <v>3</v>
      </c>
      <c r="I3549" s="48" t="s">
        <v>1242</v>
      </c>
      <c r="J3549" s="48" t="s">
        <v>60</v>
      </c>
    </row>
    <row r="3550" spans="1:10" hidden="1">
      <c r="A3550" s="48" t="s">
        <v>98</v>
      </c>
      <c r="B3550" s="48" t="s">
        <v>47</v>
      </c>
      <c r="C3550" s="48" t="s">
        <v>47</v>
      </c>
      <c r="D3550" s="48" t="s">
        <v>720</v>
      </c>
      <c r="E3550" s="48" t="s">
        <v>719</v>
      </c>
      <c r="F3550" s="48" t="s">
        <v>1077</v>
      </c>
      <c r="G3550" s="48">
        <v>73.393720000000002</v>
      </c>
      <c r="H3550" s="48">
        <v>3</v>
      </c>
      <c r="I3550" s="48" t="s">
        <v>1242</v>
      </c>
      <c r="J3550" s="48" t="s">
        <v>60</v>
      </c>
    </row>
    <row r="3551" spans="1:10" hidden="1">
      <c r="A3551" s="48" t="s">
        <v>98</v>
      </c>
      <c r="B3551" s="48" t="s">
        <v>47</v>
      </c>
      <c r="C3551" s="48" t="s">
        <v>47</v>
      </c>
      <c r="D3551" s="48" t="s">
        <v>927</v>
      </c>
      <c r="E3551" s="48" t="s">
        <v>926</v>
      </c>
      <c r="F3551" s="48" t="s">
        <v>1077</v>
      </c>
      <c r="G3551" s="48">
        <v>78.444199999999995</v>
      </c>
      <c r="H3551" s="48">
        <v>3</v>
      </c>
      <c r="I3551" s="48" t="s">
        <v>1242</v>
      </c>
      <c r="J3551" s="48" t="s">
        <v>60</v>
      </c>
    </row>
    <row r="3552" spans="1:10" hidden="1">
      <c r="A3552" s="48" t="s">
        <v>98</v>
      </c>
      <c r="B3552" s="48" t="s">
        <v>43</v>
      </c>
      <c r="C3552" s="48" t="s">
        <v>621</v>
      </c>
      <c r="D3552" s="48" t="s">
        <v>959</v>
      </c>
      <c r="E3552" s="48" t="s">
        <v>958</v>
      </c>
      <c r="F3552" s="48" t="s">
        <v>1077</v>
      </c>
      <c r="G3552" s="48">
        <v>77.361720000000005</v>
      </c>
      <c r="H3552" s="48">
        <v>3</v>
      </c>
      <c r="I3552" s="48" t="s">
        <v>1242</v>
      </c>
      <c r="J3552" s="48" t="s">
        <v>60</v>
      </c>
    </row>
    <row r="3553" spans="1:10" hidden="1">
      <c r="A3553" s="48" t="s">
        <v>98</v>
      </c>
      <c r="B3553" s="48" t="s">
        <v>41</v>
      </c>
      <c r="C3553" s="48" t="s">
        <v>619</v>
      </c>
      <c r="D3553" s="48" t="s">
        <v>801</v>
      </c>
      <c r="E3553" s="48" t="s">
        <v>800</v>
      </c>
      <c r="F3553" s="48" t="s">
        <v>1077</v>
      </c>
      <c r="G3553" s="48">
        <v>78.808120000000002</v>
      </c>
      <c r="H3553" s="48">
        <v>3</v>
      </c>
      <c r="I3553" s="48" t="s">
        <v>1242</v>
      </c>
      <c r="J3553" s="48" t="s">
        <v>60</v>
      </c>
    </row>
    <row r="3554" spans="1:10" hidden="1">
      <c r="A3554" s="48" t="s">
        <v>98</v>
      </c>
      <c r="B3554" s="48" t="s">
        <v>35</v>
      </c>
      <c r="C3554" s="48" t="s">
        <v>756</v>
      </c>
      <c r="D3554" s="48" t="s">
        <v>901</v>
      </c>
      <c r="E3554" s="48" t="s">
        <v>900</v>
      </c>
      <c r="F3554" s="48" t="s">
        <v>1077</v>
      </c>
      <c r="G3554" s="48">
        <v>78.672970000000007</v>
      </c>
      <c r="H3554" s="48">
        <v>3</v>
      </c>
      <c r="I3554" s="48" t="s">
        <v>1242</v>
      </c>
      <c r="J3554" s="48" t="s">
        <v>60</v>
      </c>
    </row>
    <row r="3555" spans="1:10" hidden="1">
      <c r="A3555" s="48" t="s">
        <v>98</v>
      </c>
      <c r="B3555" s="48" t="s">
        <v>25</v>
      </c>
      <c r="C3555" s="48" t="s">
        <v>636</v>
      </c>
      <c r="D3555" s="48" t="s">
        <v>886</v>
      </c>
      <c r="E3555" s="48" t="s">
        <v>885</v>
      </c>
      <c r="F3555" s="48" t="s">
        <v>1077</v>
      </c>
      <c r="G3555" s="48">
        <v>73.417529999999999</v>
      </c>
      <c r="H3555" s="48">
        <v>3</v>
      </c>
      <c r="I3555" s="48" t="s">
        <v>1242</v>
      </c>
      <c r="J3555" s="48" t="s">
        <v>60</v>
      </c>
    </row>
    <row r="3556" spans="1:10" hidden="1">
      <c r="A3556" s="48" t="s">
        <v>98</v>
      </c>
      <c r="B3556" s="48" t="s">
        <v>31</v>
      </c>
      <c r="C3556" s="48" t="s">
        <v>678</v>
      </c>
      <c r="D3556" s="48" t="s">
        <v>758</v>
      </c>
      <c r="E3556" s="48" t="s">
        <v>757</v>
      </c>
      <c r="F3556" s="48" t="s">
        <v>1077</v>
      </c>
      <c r="G3556" s="48">
        <v>76.234179999999995</v>
      </c>
      <c r="H3556" s="48">
        <v>3</v>
      </c>
      <c r="I3556" s="48" t="s">
        <v>1242</v>
      </c>
      <c r="J3556" s="48" t="s">
        <v>60</v>
      </c>
    </row>
    <row r="3557" spans="1:10" hidden="1">
      <c r="A3557" s="48" t="s">
        <v>98</v>
      </c>
      <c r="B3557" s="48" t="s">
        <v>31</v>
      </c>
      <c r="C3557" s="48" t="s">
        <v>678</v>
      </c>
      <c r="D3557" s="48" t="s">
        <v>899</v>
      </c>
      <c r="E3557" s="48" t="s">
        <v>898</v>
      </c>
      <c r="F3557" s="48" t="s">
        <v>1077</v>
      </c>
      <c r="G3557" s="48">
        <v>75.598799999999997</v>
      </c>
      <c r="H3557" s="48">
        <v>3</v>
      </c>
      <c r="I3557" s="48" t="s">
        <v>1242</v>
      </c>
      <c r="J3557" s="48" t="s">
        <v>60</v>
      </c>
    </row>
    <row r="3558" spans="1:10" hidden="1">
      <c r="A3558" s="48" t="s">
        <v>98</v>
      </c>
      <c r="B3558" s="48" t="s">
        <v>41</v>
      </c>
      <c r="C3558" s="48" t="s">
        <v>619</v>
      </c>
      <c r="D3558" s="48" t="s">
        <v>650</v>
      </c>
      <c r="E3558" s="48" t="s">
        <v>649</v>
      </c>
      <c r="F3558" s="48" t="s">
        <v>1077</v>
      </c>
      <c r="G3558" s="48">
        <v>76.965829999999997</v>
      </c>
      <c r="H3558" s="48">
        <v>3</v>
      </c>
      <c r="I3558" s="48" t="s">
        <v>1242</v>
      </c>
      <c r="J3558" s="48" t="s">
        <v>60</v>
      </c>
    </row>
    <row r="3559" spans="1:10" hidden="1">
      <c r="A3559" s="48" t="s">
        <v>98</v>
      </c>
      <c r="B3559" s="48" t="s">
        <v>45</v>
      </c>
      <c r="C3559" s="48" t="s">
        <v>1047</v>
      </c>
      <c r="D3559" s="48" t="s">
        <v>839</v>
      </c>
      <c r="E3559" s="48" t="s">
        <v>838</v>
      </c>
      <c r="F3559" s="48" t="s">
        <v>1077</v>
      </c>
      <c r="G3559" s="48">
        <v>78.561350000000004</v>
      </c>
      <c r="H3559" s="48">
        <v>3</v>
      </c>
      <c r="I3559" s="48" t="s">
        <v>1242</v>
      </c>
      <c r="J3559" s="48" t="s">
        <v>60</v>
      </c>
    </row>
    <row r="3560" spans="1:10" hidden="1">
      <c r="A3560" s="48" t="s">
        <v>98</v>
      </c>
      <c r="B3560" s="48" t="s">
        <v>47</v>
      </c>
      <c r="C3560" s="48" t="s">
        <v>47</v>
      </c>
      <c r="D3560" s="48" t="s">
        <v>933</v>
      </c>
      <c r="E3560" s="48" t="s">
        <v>932</v>
      </c>
      <c r="F3560" s="48" t="s">
        <v>1077</v>
      </c>
      <c r="G3560" s="48">
        <v>71.730940000000004</v>
      </c>
      <c r="H3560" s="48">
        <v>3</v>
      </c>
      <c r="I3560" s="48" t="s">
        <v>1242</v>
      </c>
      <c r="J3560" s="48" t="s">
        <v>60</v>
      </c>
    </row>
    <row r="3561" spans="1:10" hidden="1">
      <c r="A3561" s="48" t="s">
        <v>98</v>
      </c>
      <c r="B3561" s="48" t="s">
        <v>37</v>
      </c>
      <c r="C3561" s="48" t="s">
        <v>603</v>
      </c>
      <c r="D3561" s="48" t="s">
        <v>833</v>
      </c>
      <c r="E3561" s="48" t="s">
        <v>832</v>
      </c>
      <c r="F3561" s="48" t="s">
        <v>1077</v>
      </c>
      <c r="G3561" s="48">
        <v>76.168989999999994</v>
      </c>
      <c r="H3561" s="48">
        <v>3</v>
      </c>
      <c r="I3561" s="48" t="s">
        <v>1242</v>
      </c>
      <c r="J3561" s="48" t="s">
        <v>60</v>
      </c>
    </row>
    <row r="3562" spans="1:10" hidden="1">
      <c r="A3562" s="48" t="s">
        <v>98</v>
      </c>
      <c r="B3562" s="48" t="s">
        <v>51</v>
      </c>
      <c r="C3562" s="48" t="s">
        <v>1046</v>
      </c>
      <c r="D3562" s="48" t="s">
        <v>716</v>
      </c>
      <c r="E3562" s="48" t="s">
        <v>715</v>
      </c>
      <c r="F3562" s="48" t="s">
        <v>1077</v>
      </c>
      <c r="G3562" s="48">
        <v>73.581509999999994</v>
      </c>
      <c r="H3562" s="48">
        <v>3</v>
      </c>
      <c r="I3562" s="48" t="s">
        <v>1242</v>
      </c>
      <c r="J3562" s="48" t="s">
        <v>60</v>
      </c>
    </row>
    <row r="3563" spans="1:10" hidden="1">
      <c r="A3563" s="48" t="s">
        <v>98</v>
      </c>
      <c r="B3563" s="48" t="s">
        <v>51</v>
      </c>
      <c r="C3563" s="48" t="s">
        <v>1046</v>
      </c>
      <c r="D3563" s="48" t="s">
        <v>1002</v>
      </c>
      <c r="E3563" s="48" t="s">
        <v>1001</v>
      </c>
      <c r="F3563" s="48" t="s">
        <v>1077</v>
      </c>
      <c r="G3563" s="48">
        <v>73.172600000000003</v>
      </c>
      <c r="H3563" s="48">
        <v>3</v>
      </c>
      <c r="I3563" s="48" t="s">
        <v>1242</v>
      </c>
      <c r="J3563" s="48" t="s">
        <v>60</v>
      </c>
    </row>
    <row r="3564" spans="1:10" hidden="1">
      <c r="A3564" s="48" t="s">
        <v>98</v>
      </c>
      <c r="B3564" s="48" t="s">
        <v>45</v>
      </c>
      <c r="C3564" s="48" t="s">
        <v>1047</v>
      </c>
      <c r="D3564" s="48" t="s">
        <v>973</v>
      </c>
      <c r="E3564" s="48" t="s">
        <v>972</v>
      </c>
      <c r="F3564" s="48" t="s">
        <v>1077</v>
      </c>
      <c r="G3564" s="48">
        <v>76.695760000000007</v>
      </c>
      <c r="H3564" s="48">
        <v>3</v>
      </c>
      <c r="I3564" s="48" t="s">
        <v>1242</v>
      </c>
      <c r="J3564" s="48" t="s">
        <v>60</v>
      </c>
    </row>
    <row r="3565" spans="1:10" hidden="1">
      <c r="A3565" s="48" t="s">
        <v>98</v>
      </c>
      <c r="B3565" s="48" t="s">
        <v>39</v>
      </c>
      <c r="C3565" s="48" t="s">
        <v>607</v>
      </c>
      <c r="D3565" s="48" t="s">
        <v>607</v>
      </c>
      <c r="E3565" s="48" t="s">
        <v>856</v>
      </c>
      <c r="F3565" s="48" t="s">
        <v>1077</v>
      </c>
      <c r="G3565" s="48">
        <v>76.226370000000003</v>
      </c>
      <c r="H3565" s="48">
        <v>3</v>
      </c>
      <c r="I3565" s="48" t="s">
        <v>1242</v>
      </c>
      <c r="J3565" s="48" t="s">
        <v>60</v>
      </c>
    </row>
    <row r="3566" spans="1:10" hidden="1">
      <c r="A3566" s="48" t="s">
        <v>98</v>
      </c>
      <c r="B3566" s="48" t="s">
        <v>23</v>
      </c>
      <c r="C3566" s="48" t="s">
        <v>683</v>
      </c>
      <c r="D3566" s="48" t="s">
        <v>687</v>
      </c>
      <c r="E3566" s="48" t="s">
        <v>686</v>
      </c>
      <c r="F3566" s="48" t="s">
        <v>1077</v>
      </c>
      <c r="G3566" s="48">
        <v>78.573729999999998</v>
      </c>
      <c r="H3566" s="48">
        <v>3</v>
      </c>
      <c r="I3566" s="48" t="s">
        <v>1242</v>
      </c>
      <c r="J3566" s="48" t="s">
        <v>60</v>
      </c>
    </row>
    <row r="3567" spans="1:10" hidden="1">
      <c r="A3567" s="48" t="s">
        <v>98</v>
      </c>
      <c r="B3567" s="48" t="s">
        <v>25</v>
      </c>
      <c r="C3567" s="48" t="s">
        <v>1045</v>
      </c>
      <c r="D3567" s="48" t="s">
        <v>882</v>
      </c>
      <c r="E3567" s="48" t="s">
        <v>881</v>
      </c>
      <c r="F3567" s="48" t="s">
        <v>1077</v>
      </c>
      <c r="G3567" s="48">
        <v>84.375770000000003</v>
      </c>
      <c r="H3567" s="48">
        <v>1</v>
      </c>
      <c r="I3567" s="48" t="s">
        <v>1242</v>
      </c>
      <c r="J3567" s="48" t="s">
        <v>60</v>
      </c>
    </row>
    <row r="3568" spans="1:10" hidden="1">
      <c r="A3568" s="48" t="s">
        <v>98</v>
      </c>
      <c r="B3568" s="48" t="s">
        <v>23</v>
      </c>
      <c r="C3568" s="48" t="s">
        <v>708</v>
      </c>
      <c r="D3568" s="48" t="s">
        <v>790</v>
      </c>
      <c r="E3568" s="48" t="s">
        <v>789</v>
      </c>
      <c r="F3568" s="48" t="s">
        <v>1077</v>
      </c>
      <c r="G3568" s="48">
        <v>78.733530000000002</v>
      </c>
      <c r="H3568" s="48">
        <v>3</v>
      </c>
      <c r="I3568" s="48" t="s">
        <v>1242</v>
      </c>
      <c r="J3568" s="48" t="s">
        <v>60</v>
      </c>
    </row>
    <row r="3569" spans="1:10" hidden="1">
      <c r="A3569" s="48" t="s">
        <v>98</v>
      </c>
      <c r="B3569" s="48" t="s">
        <v>23</v>
      </c>
      <c r="C3569" s="48" t="s">
        <v>683</v>
      </c>
      <c r="D3569" s="48" t="s">
        <v>1026</v>
      </c>
      <c r="E3569" s="48" t="s">
        <v>1025</v>
      </c>
      <c r="F3569" s="48" t="s">
        <v>1077</v>
      </c>
      <c r="G3569" s="48">
        <v>78.043080000000003</v>
      </c>
      <c r="H3569" s="48">
        <v>3</v>
      </c>
      <c r="I3569" s="48" t="s">
        <v>1242</v>
      </c>
      <c r="J3569" s="48" t="s">
        <v>60</v>
      </c>
    </row>
    <row r="3570" spans="1:10" hidden="1">
      <c r="A3570" s="48" t="s">
        <v>98</v>
      </c>
      <c r="B3570" s="48" t="s">
        <v>41</v>
      </c>
      <c r="C3570" s="48" t="s">
        <v>619</v>
      </c>
      <c r="D3570" s="48" t="s">
        <v>963</v>
      </c>
      <c r="E3570" s="48" t="s">
        <v>962</v>
      </c>
      <c r="F3570" s="48" t="s">
        <v>1077</v>
      </c>
      <c r="G3570" s="48">
        <v>72.56523</v>
      </c>
      <c r="H3570" s="48">
        <v>3</v>
      </c>
      <c r="I3570" s="48" t="s">
        <v>1242</v>
      </c>
      <c r="J3570" s="48" t="s">
        <v>60</v>
      </c>
    </row>
    <row r="3571" spans="1:10" hidden="1">
      <c r="A3571" s="48" t="s">
        <v>98</v>
      </c>
      <c r="B3571" s="48" t="s">
        <v>31</v>
      </c>
      <c r="C3571" s="48" t="s">
        <v>678</v>
      </c>
      <c r="D3571" s="48" t="s">
        <v>872</v>
      </c>
      <c r="E3571" s="48" t="s">
        <v>871</v>
      </c>
      <c r="F3571" s="48" t="s">
        <v>1077</v>
      </c>
      <c r="G3571" s="48">
        <v>74.708699999999993</v>
      </c>
      <c r="H3571" s="48">
        <v>3</v>
      </c>
      <c r="I3571" s="48" t="s">
        <v>1242</v>
      </c>
      <c r="J3571" s="48" t="s">
        <v>60</v>
      </c>
    </row>
    <row r="3572" spans="1:10" hidden="1">
      <c r="A3572" s="48" t="s">
        <v>98</v>
      </c>
      <c r="B3572" s="48" t="s">
        <v>20</v>
      </c>
      <c r="C3572" s="48" t="s">
        <v>577</v>
      </c>
      <c r="D3572" s="48" t="s">
        <v>588</v>
      </c>
      <c r="E3572" s="48" t="s">
        <v>1019</v>
      </c>
      <c r="F3572" s="48" t="s">
        <v>1077</v>
      </c>
      <c r="G3572" s="48">
        <v>76.851190000000003</v>
      </c>
      <c r="H3572" s="48">
        <v>3</v>
      </c>
      <c r="I3572" s="48" t="s">
        <v>1242</v>
      </c>
      <c r="J3572" s="48" t="s">
        <v>60</v>
      </c>
    </row>
    <row r="3573" spans="1:10" hidden="1">
      <c r="A3573" s="48" t="s">
        <v>98</v>
      </c>
      <c r="B3573" s="48" t="s">
        <v>45</v>
      </c>
      <c r="C3573" s="48" t="s">
        <v>1047</v>
      </c>
      <c r="D3573" s="48" t="s">
        <v>955</v>
      </c>
      <c r="E3573" s="48" t="s">
        <v>954</v>
      </c>
      <c r="F3573" s="48" t="s">
        <v>1077</v>
      </c>
      <c r="G3573" s="48">
        <v>77.323710000000005</v>
      </c>
      <c r="H3573" s="48">
        <v>3</v>
      </c>
      <c r="I3573" s="48" t="s">
        <v>1242</v>
      </c>
      <c r="J3573" s="48" t="s">
        <v>60</v>
      </c>
    </row>
    <row r="3574" spans="1:10" hidden="1">
      <c r="A3574" s="48" t="s">
        <v>98</v>
      </c>
      <c r="B3574" s="48" t="s">
        <v>25</v>
      </c>
      <c r="C3574" s="48" t="s">
        <v>634</v>
      </c>
      <c r="D3574" s="48" t="s">
        <v>741</v>
      </c>
      <c r="E3574" s="48" t="s">
        <v>740</v>
      </c>
      <c r="F3574" s="48" t="s">
        <v>1077</v>
      </c>
      <c r="G3574" s="48">
        <v>79.602350000000001</v>
      </c>
      <c r="H3574" s="48">
        <v>3</v>
      </c>
      <c r="I3574" s="48" t="s">
        <v>1242</v>
      </c>
      <c r="J3574" s="48" t="s">
        <v>60</v>
      </c>
    </row>
    <row r="3575" spans="1:10" hidden="1">
      <c r="A3575" s="48" t="s">
        <v>98</v>
      </c>
      <c r="B3575" s="48" t="s">
        <v>23</v>
      </c>
      <c r="C3575" s="48" t="s">
        <v>1035</v>
      </c>
      <c r="D3575" s="48" t="s">
        <v>674</v>
      </c>
      <c r="E3575" s="48" t="s">
        <v>673</v>
      </c>
      <c r="F3575" s="48" t="s">
        <v>1077</v>
      </c>
      <c r="G3575" s="48">
        <v>72.847620000000006</v>
      </c>
      <c r="H3575" s="48">
        <v>3</v>
      </c>
      <c r="I3575" s="48" t="s">
        <v>1242</v>
      </c>
      <c r="J3575" s="48" t="s">
        <v>60</v>
      </c>
    </row>
    <row r="3576" spans="1:10" hidden="1">
      <c r="A3576" s="48" t="s">
        <v>98</v>
      </c>
      <c r="B3576" s="48" t="s">
        <v>31</v>
      </c>
      <c r="C3576" s="48" t="s">
        <v>678</v>
      </c>
      <c r="D3576" s="48" t="s">
        <v>1024</v>
      </c>
      <c r="E3576" s="48" t="s">
        <v>1023</v>
      </c>
      <c r="F3576" s="48" t="s">
        <v>1077</v>
      </c>
      <c r="G3576" s="48">
        <v>76.935280000000006</v>
      </c>
      <c r="H3576" s="48">
        <v>3</v>
      </c>
      <c r="I3576" s="48" t="s">
        <v>1242</v>
      </c>
      <c r="J3576" s="48" t="s">
        <v>60</v>
      </c>
    </row>
    <row r="3577" spans="1:10" hidden="1">
      <c r="A3577" s="48" t="s">
        <v>98</v>
      </c>
      <c r="B3577" s="48" t="s">
        <v>35</v>
      </c>
      <c r="C3577" s="48" t="s">
        <v>756</v>
      </c>
      <c r="D3577" s="48" t="s">
        <v>835</v>
      </c>
      <c r="E3577" s="48" t="s">
        <v>834</v>
      </c>
      <c r="F3577" s="48" t="s">
        <v>1077</v>
      </c>
      <c r="G3577" s="48">
        <v>77.707310000000007</v>
      </c>
      <c r="H3577" s="48">
        <v>3</v>
      </c>
      <c r="I3577" s="48" t="s">
        <v>1242</v>
      </c>
      <c r="J3577" s="48" t="s">
        <v>60</v>
      </c>
    </row>
    <row r="3578" spans="1:10" hidden="1">
      <c r="A3578" s="48" t="s">
        <v>98</v>
      </c>
      <c r="B3578" s="48" t="s">
        <v>47</v>
      </c>
      <c r="C3578" s="48" t="s">
        <v>47</v>
      </c>
      <c r="D3578" s="48" t="s">
        <v>931</v>
      </c>
      <c r="E3578" s="48" t="s">
        <v>930</v>
      </c>
      <c r="F3578" s="48" t="s">
        <v>1077</v>
      </c>
      <c r="G3578" s="48">
        <v>76.430490000000006</v>
      </c>
      <c r="H3578" s="48">
        <v>3</v>
      </c>
      <c r="I3578" s="48" t="s">
        <v>1242</v>
      </c>
      <c r="J3578" s="48" t="s">
        <v>60</v>
      </c>
    </row>
    <row r="3579" spans="1:10" hidden="1">
      <c r="A3579" s="48" t="s">
        <v>98</v>
      </c>
      <c r="B3579" s="48" t="s">
        <v>17</v>
      </c>
      <c r="C3579" s="48" t="s">
        <v>1037</v>
      </c>
      <c r="D3579" s="48" t="s">
        <v>951</v>
      </c>
      <c r="E3579" s="48" t="s">
        <v>950</v>
      </c>
      <c r="F3579" s="48" t="s">
        <v>1077</v>
      </c>
      <c r="G3579" s="48">
        <v>79.424080000000004</v>
      </c>
      <c r="H3579" s="48">
        <v>3</v>
      </c>
      <c r="I3579" s="48" t="s">
        <v>1242</v>
      </c>
      <c r="J3579" s="48" t="s">
        <v>60</v>
      </c>
    </row>
    <row r="3580" spans="1:10" hidden="1">
      <c r="A3580" s="48" t="s">
        <v>98</v>
      </c>
      <c r="B3580" s="48" t="s">
        <v>573</v>
      </c>
      <c r="C3580" s="48" t="s">
        <v>1040</v>
      </c>
      <c r="D3580" s="48" t="s">
        <v>975</v>
      </c>
      <c r="E3580" s="48" t="s">
        <v>974</v>
      </c>
      <c r="F3580" s="48" t="s">
        <v>1077</v>
      </c>
      <c r="G3580" s="48">
        <v>68.618520000000004</v>
      </c>
      <c r="H3580" s="48">
        <v>3</v>
      </c>
      <c r="I3580" s="48" t="s">
        <v>1242</v>
      </c>
      <c r="J3580" s="48" t="s">
        <v>60</v>
      </c>
    </row>
    <row r="3581" spans="1:10" hidden="1">
      <c r="A3581" s="48" t="s">
        <v>98</v>
      </c>
      <c r="B3581" s="48" t="s">
        <v>23</v>
      </c>
      <c r="C3581" s="48" t="s">
        <v>1035</v>
      </c>
      <c r="D3581" s="48" t="s">
        <v>1022</v>
      </c>
      <c r="E3581" s="48" t="s">
        <v>1021</v>
      </c>
      <c r="F3581" s="48" t="s">
        <v>1077</v>
      </c>
      <c r="G3581" s="48">
        <v>73.194029999999998</v>
      </c>
      <c r="H3581" s="48">
        <v>3</v>
      </c>
      <c r="I3581" s="48" t="s">
        <v>1242</v>
      </c>
      <c r="J3581" s="48" t="s">
        <v>60</v>
      </c>
    </row>
    <row r="3582" spans="1:10" hidden="1">
      <c r="A3582" s="48" t="s">
        <v>98</v>
      </c>
      <c r="B3582" s="48" t="s">
        <v>43</v>
      </c>
      <c r="C3582" s="48" t="s">
        <v>621</v>
      </c>
      <c r="D3582" s="48" t="s">
        <v>766</v>
      </c>
      <c r="E3582" s="48" t="s">
        <v>765</v>
      </c>
      <c r="F3582" s="48" t="s">
        <v>1077</v>
      </c>
      <c r="G3582" s="48">
        <v>76.840909999999994</v>
      </c>
      <c r="H3582" s="48">
        <v>3</v>
      </c>
      <c r="I3582" s="48" t="s">
        <v>1242</v>
      </c>
      <c r="J3582" s="48" t="s">
        <v>60</v>
      </c>
    </row>
    <row r="3583" spans="1:10" hidden="1">
      <c r="A3583" s="48" t="s">
        <v>98</v>
      </c>
      <c r="B3583" s="48" t="s">
        <v>18</v>
      </c>
      <c r="C3583" s="48" t="s">
        <v>1102</v>
      </c>
      <c r="D3583" s="48" t="s">
        <v>1102</v>
      </c>
      <c r="E3583" s="48" t="s">
        <v>1013</v>
      </c>
      <c r="F3583" s="48" t="s">
        <v>1077</v>
      </c>
      <c r="G3583" s="48">
        <v>76.385959999999997</v>
      </c>
      <c r="H3583" s="48">
        <v>3</v>
      </c>
      <c r="I3583" s="48" t="s">
        <v>1242</v>
      </c>
      <c r="J3583" s="48" t="s">
        <v>60</v>
      </c>
    </row>
    <row r="3584" spans="1:10" hidden="1">
      <c r="A3584" s="48" t="s">
        <v>98</v>
      </c>
      <c r="B3584" s="48" t="s">
        <v>23</v>
      </c>
      <c r="C3584" s="48" t="s">
        <v>748</v>
      </c>
      <c r="D3584" s="48" t="s">
        <v>748</v>
      </c>
      <c r="E3584" s="48" t="s">
        <v>827</v>
      </c>
      <c r="F3584" s="48" t="s">
        <v>1077</v>
      </c>
      <c r="G3584" s="48">
        <v>74.786339999999996</v>
      </c>
      <c r="H3584" s="48">
        <v>3</v>
      </c>
      <c r="I3584" s="48" t="s">
        <v>1242</v>
      </c>
      <c r="J3584" s="48" t="s">
        <v>60</v>
      </c>
    </row>
    <row r="3585" spans="1:10" hidden="1">
      <c r="A3585" s="48" t="s">
        <v>98</v>
      </c>
      <c r="B3585" s="48" t="s">
        <v>123</v>
      </c>
      <c r="C3585" s="48" t="s">
        <v>638</v>
      </c>
      <c r="D3585" s="48" t="s">
        <v>817</v>
      </c>
      <c r="E3585" s="48" t="s">
        <v>816</v>
      </c>
      <c r="F3585" s="48" t="s">
        <v>1077</v>
      </c>
      <c r="G3585" s="48">
        <v>77.635409999999993</v>
      </c>
      <c r="H3585" s="48">
        <v>3</v>
      </c>
      <c r="I3585" s="48" t="s">
        <v>1242</v>
      </c>
      <c r="J3585" s="48" t="s">
        <v>60</v>
      </c>
    </row>
    <row r="3586" spans="1:10" hidden="1">
      <c r="A3586" s="48" t="s">
        <v>98</v>
      </c>
      <c r="B3586" s="48" t="s">
        <v>17</v>
      </c>
      <c r="C3586" s="48" t="s">
        <v>1037</v>
      </c>
      <c r="D3586" s="48" t="s">
        <v>764</v>
      </c>
      <c r="E3586" s="48" t="s">
        <v>763</v>
      </c>
      <c r="F3586" s="48" t="s">
        <v>1077</v>
      </c>
      <c r="G3586" s="48">
        <v>76.168080000000003</v>
      </c>
      <c r="H3586" s="48">
        <v>3</v>
      </c>
      <c r="I3586" s="48" t="s">
        <v>1242</v>
      </c>
      <c r="J3586" s="48" t="s">
        <v>60</v>
      </c>
    </row>
    <row r="3587" spans="1:10" hidden="1">
      <c r="A3587" s="48" t="s">
        <v>98</v>
      </c>
      <c r="B3587" s="48" t="s">
        <v>27</v>
      </c>
      <c r="C3587" s="48" t="s">
        <v>750</v>
      </c>
      <c r="D3587" s="48" t="s">
        <v>750</v>
      </c>
      <c r="E3587" s="48" t="s">
        <v>861</v>
      </c>
      <c r="F3587" s="48" t="s">
        <v>1077</v>
      </c>
      <c r="G3587" s="48">
        <v>76.432739999999995</v>
      </c>
      <c r="H3587" s="48">
        <v>3</v>
      </c>
      <c r="I3587" s="48" t="s">
        <v>1242</v>
      </c>
      <c r="J3587" s="48" t="s">
        <v>60</v>
      </c>
    </row>
    <row r="3588" spans="1:10" hidden="1">
      <c r="A3588" s="48" t="s">
        <v>98</v>
      </c>
      <c r="B3588" s="48" t="s">
        <v>45</v>
      </c>
      <c r="C3588" s="48" t="s">
        <v>1047</v>
      </c>
      <c r="D3588" s="48" t="s">
        <v>919</v>
      </c>
      <c r="E3588" s="48" t="s">
        <v>918</v>
      </c>
      <c r="F3588" s="48" t="s">
        <v>1077</v>
      </c>
      <c r="G3588" s="48">
        <v>77.441739999999996</v>
      </c>
      <c r="H3588" s="48">
        <v>3</v>
      </c>
      <c r="I3588" s="48" t="s">
        <v>1242</v>
      </c>
      <c r="J3588" s="48" t="s">
        <v>60</v>
      </c>
    </row>
    <row r="3589" spans="1:10" hidden="1">
      <c r="A3589" s="48" t="s">
        <v>98</v>
      </c>
      <c r="B3589" s="48" t="s">
        <v>23</v>
      </c>
      <c r="C3589" s="48" t="s">
        <v>1044</v>
      </c>
      <c r="D3589" s="48" t="s">
        <v>876</v>
      </c>
      <c r="E3589" s="48" t="s">
        <v>875</v>
      </c>
      <c r="F3589" s="48" t="s">
        <v>1077</v>
      </c>
      <c r="G3589" s="48">
        <v>76.788740000000004</v>
      </c>
      <c r="H3589" s="48">
        <v>3</v>
      </c>
      <c r="I3589" s="48" t="s">
        <v>1242</v>
      </c>
      <c r="J3589" s="48" t="s">
        <v>60</v>
      </c>
    </row>
    <row r="3590" spans="1:10" hidden="1">
      <c r="A3590" s="48" t="s">
        <v>98</v>
      </c>
      <c r="B3590" s="48" t="s">
        <v>20</v>
      </c>
      <c r="C3590" s="48" t="s">
        <v>577</v>
      </c>
      <c r="D3590" s="48" t="s">
        <v>579</v>
      </c>
      <c r="E3590" s="48" t="s">
        <v>787</v>
      </c>
      <c r="F3590" s="48" t="s">
        <v>1077</v>
      </c>
      <c r="G3590" s="48">
        <v>78.781559999999999</v>
      </c>
      <c r="H3590" s="48">
        <v>3</v>
      </c>
      <c r="I3590" s="48" t="s">
        <v>1242</v>
      </c>
      <c r="J3590" s="48" t="s">
        <v>60</v>
      </c>
    </row>
    <row r="3591" spans="1:10" hidden="1">
      <c r="A3591" s="48" t="s">
        <v>98</v>
      </c>
      <c r="B3591" s="48" t="s">
        <v>573</v>
      </c>
      <c r="C3591" s="48" t="s">
        <v>1040</v>
      </c>
      <c r="D3591" s="48" t="s">
        <v>1010</v>
      </c>
      <c r="E3591" s="48" t="s">
        <v>1009</v>
      </c>
      <c r="F3591" s="48" t="s">
        <v>1077</v>
      </c>
      <c r="G3591" s="48">
        <v>77.251679999999993</v>
      </c>
      <c r="H3591" s="48">
        <v>3</v>
      </c>
      <c r="I3591" s="48" t="s">
        <v>1242</v>
      </c>
      <c r="J3591" s="48" t="s">
        <v>60</v>
      </c>
    </row>
    <row r="3592" spans="1:10" hidden="1">
      <c r="A3592" s="48" t="s">
        <v>98</v>
      </c>
      <c r="B3592" s="48" t="s">
        <v>25</v>
      </c>
      <c r="C3592" s="48" t="s">
        <v>1041</v>
      </c>
      <c r="D3592" s="48" t="s">
        <v>1057</v>
      </c>
      <c r="E3592" s="48" t="s">
        <v>1056</v>
      </c>
      <c r="F3592" s="48" t="s">
        <v>1077</v>
      </c>
      <c r="G3592" s="48">
        <v>78.952560000000005</v>
      </c>
      <c r="H3592" s="48">
        <v>3</v>
      </c>
      <c r="I3592" s="48" t="s">
        <v>1242</v>
      </c>
      <c r="J3592" s="48" t="s">
        <v>60</v>
      </c>
    </row>
    <row r="3593" spans="1:10" hidden="1">
      <c r="A3593" s="48" t="s">
        <v>98</v>
      </c>
      <c r="B3593" s="48" t="s">
        <v>39</v>
      </c>
      <c r="C3593" s="48" t="s">
        <v>615</v>
      </c>
      <c r="D3593" s="48" t="s">
        <v>615</v>
      </c>
      <c r="E3593" s="48" t="s">
        <v>694</v>
      </c>
      <c r="F3593" s="48" t="s">
        <v>1077</v>
      </c>
      <c r="G3593" s="48">
        <v>78.135649999999998</v>
      </c>
      <c r="H3593" s="48">
        <v>3</v>
      </c>
      <c r="I3593" s="48" t="s">
        <v>1242</v>
      </c>
      <c r="J3593" s="48" t="s">
        <v>60</v>
      </c>
    </row>
    <row r="3594" spans="1:10" hidden="1">
      <c r="A3594" s="48" t="s">
        <v>98</v>
      </c>
      <c r="B3594" s="48" t="s">
        <v>17</v>
      </c>
      <c r="C3594" s="48" t="s">
        <v>1037</v>
      </c>
      <c r="D3594" s="48" t="s">
        <v>762</v>
      </c>
      <c r="E3594" s="48" t="s">
        <v>761</v>
      </c>
      <c r="F3594" s="48" t="s">
        <v>1077</v>
      </c>
      <c r="G3594" s="48">
        <v>79.063929999999999</v>
      </c>
      <c r="H3594" s="48">
        <v>3</v>
      </c>
      <c r="I3594" s="48" t="s">
        <v>1242</v>
      </c>
      <c r="J3594" s="48" t="s">
        <v>60</v>
      </c>
    </row>
    <row r="3595" spans="1:10" hidden="1">
      <c r="A3595" s="48" t="s">
        <v>98</v>
      </c>
      <c r="B3595" s="48" t="s">
        <v>27</v>
      </c>
      <c r="C3595" s="48" t="s">
        <v>656</v>
      </c>
      <c r="D3595" s="48" t="s">
        <v>729</v>
      </c>
      <c r="E3595" s="48" t="s">
        <v>728</v>
      </c>
      <c r="F3595" s="48" t="s">
        <v>1077</v>
      </c>
      <c r="G3595" s="48">
        <v>76.733739999999997</v>
      </c>
      <c r="H3595" s="48">
        <v>3</v>
      </c>
      <c r="I3595" s="48" t="s">
        <v>1242</v>
      </c>
      <c r="J3595" s="48" t="s">
        <v>60</v>
      </c>
    </row>
    <row r="3596" spans="1:10" hidden="1">
      <c r="A3596" s="48" t="s">
        <v>98</v>
      </c>
      <c r="B3596" s="48" t="s">
        <v>51</v>
      </c>
      <c r="C3596" s="48" t="s">
        <v>1039</v>
      </c>
      <c r="D3596" s="48" t="s">
        <v>1000</v>
      </c>
      <c r="E3596" s="48" t="s">
        <v>999</v>
      </c>
      <c r="F3596" s="48" t="s">
        <v>1077</v>
      </c>
      <c r="G3596" s="48">
        <v>75.881150000000005</v>
      </c>
      <c r="H3596" s="48">
        <v>3</v>
      </c>
      <c r="I3596" s="48" t="s">
        <v>1242</v>
      </c>
      <c r="J3596" s="48" t="s">
        <v>60</v>
      </c>
    </row>
    <row r="3597" spans="1:10" hidden="1">
      <c r="A3597" s="48" t="s">
        <v>98</v>
      </c>
      <c r="B3597" s="48" t="s">
        <v>29</v>
      </c>
      <c r="C3597" s="48" t="s">
        <v>29</v>
      </c>
      <c r="D3597" s="48" t="s">
        <v>868</v>
      </c>
      <c r="E3597" s="48" t="s">
        <v>867</v>
      </c>
      <c r="F3597" s="48" t="s">
        <v>1077</v>
      </c>
      <c r="G3597" s="48">
        <v>76.312749999999994</v>
      </c>
      <c r="H3597" s="48">
        <v>3</v>
      </c>
      <c r="I3597" s="48" t="s">
        <v>1242</v>
      </c>
      <c r="J3597" s="48" t="s">
        <v>60</v>
      </c>
    </row>
    <row r="3598" spans="1:10" hidden="1">
      <c r="A3598" s="48" t="s">
        <v>98</v>
      </c>
      <c r="B3598" s="48" t="s">
        <v>573</v>
      </c>
      <c r="C3598" s="48" t="s">
        <v>1043</v>
      </c>
      <c r="D3598" s="48" t="s">
        <v>929</v>
      </c>
      <c r="E3598" s="48" t="s">
        <v>928</v>
      </c>
      <c r="F3598" s="48" t="s">
        <v>1077</v>
      </c>
      <c r="G3598" s="48">
        <v>75.189970000000002</v>
      </c>
      <c r="H3598" s="48">
        <v>3</v>
      </c>
      <c r="I3598" s="48" t="s">
        <v>1242</v>
      </c>
      <c r="J3598" s="48" t="s">
        <v>60</v>
      </c>
    </row>
    <row r="3599" spans="1:10" hidden="1">
      <c r="A3599" s="48" t="s">
        <v>98</v>
      </c>
      <c r="B3599" s="48" t="s">
        <v>123</v>
      </c>
      <c r="C3599" s="48" t="s">
        <v>1041</v>
      </c>
      <c r="D3599" s="48" t="s">
        <v>1055</v>
      </c>
      <c r="E3599" s="48" t="s">
        <v>1054</v>
      </c>
      <c r="F3599" s="48" t="s">
        <v>1077</v>
      </c>
      <c r="G3599" s="48">
        <v>80.243139999999997</v>
      </c>
      <c r="H3599" s="48">
        <v>1</v>
      </c>
      <c r="I3599" s="48" t="s">
        <v>1242</v>
      </c>
      <c r="J3599" s="48" t="s">
        <v>60</v>
      </c>
    </row>
    <row r="3600" spans="1:10" hidden="1">
      <c r="A3600" s="48" t="s">
        <v>98</v>
      </c>
      <c r="B3600" s="48" t="s">
        <v>43</v>
      </c>
      <c r="C3600" s="48" t="s">
        <v>621</v>
      </c>
      <c r="D3600" s="48" t="s">
        <v>851</v>
      </c>
      <c r="E3600" s="48" t="s">
        <v>850</v>
      </c>
      <c r="F3600" s="48" t="s">
        <v>1077</v>
      </c>
      <c r="G3600" s="48">
        <v>78.539569999999998</v>
      </c>
      <c r="H3600" s="48">
        <v>3</v>
      </c>
      <c r="I3600" s="48" t="s">
        <v>1242</v>
      </c>
      <c r="J3600" s="48" t="s">
        <v>60</v>
      </c>
    </row>
    <row r="3601" spans="1:10" hidden="1">
      <c r="A3601" s="48" t="s">
        <v>98</v>
      </c>
      <c r="B3601" s="48" t="s">
        <v>123</v>
      </c>
      <c r="C3601" s="48" t="s">
        <v>638</v>
      </c>
      <c r="D3601" s="48" t="s">
        <v>667</v>
      </c>
      <c r="E3601" s="48" t="s">
        <v>666</v>
      </c>
      <c r="F3601" s="48" t="s">
        <v>1077</v>
      </c>
      <c r="G3601" s="48">
        <v>76.87764</v>
      </c>
      <c r="H3601" s="48">
        <v>3</v>
      </c>
      <c r="I3601" s="48" t="s">
        <v>1242</v>
      </c>
      <c r="J3601" s="48" t="s">
        <v>60</v>
      </c>
    </row>
    <row r="3602" spans="1:10" hidden="1">
      <c r="A3602" s="48" t="s">
        <v>98</v>
      </c>
      <c r="B3602" s="48" t="s">
        <v>29</v>
      </c>
      <c r="C3602" s="48" t="s">
        <v>29</v>
      </c>
      <c r="D3602" s="48" t="s">
        <v>897</v>
      </c>
      <c r="E3602" s="48" t="s">
        <v>896</v>
      </c>
      <c r="F3602" s="48" t="s">
        <v>1077</v>
      </c>
      <c r="G3602" s="48">
        <v>74.254779999999997</v>
      </c>
      <c r="H3602" s="48">
        <v>3</v>
      </c>
      <c r="I3602" s="48" t="s">
        <v>1242</v>
      </c>
      <c r="J3602" s="48" t="s">
        <v>60</v>
      </c>
    </row>
    <row r="3603" spans="1:10" hidden="1">
      <c r="A3603" s="48" t="s">
        <v>98</v>
      </c>
      <c r="B3603" s="48" t="s">
        <v>41</v>
      </c>
      <c r="C3603" s="48" t="s">
        <v>619</v>
      </c>
      <c r="D3603" s="48" t="s">
        <v>702</v>
      </c>
      <c r="E3603" s="48" t="s">
        <v>701</v>
      </c>
      <c r="F3603" s="48" t="s">
        <v>1077</v>
      </c>
      <c r="G3603" s="48">
        <v>77.734430000000003</v>
      </c>
      <c r="H3603" s="48">
        <v>3</v>
      </c>
      <c r="I3603" s="48" t="s">
        <v>1242</v>
      </c>
      <c r="J3603" s="48" t="s">
        <v>60</v>
      </c>
    </row>
    <row r="3604" spans="1:10" hidden="1">
      <c r="A3604" s="48" t="s">
        <v>98</v>
      </c>
      <c r="B3604" s="48" t="s">
        <v>23</v>
      </c>
      <c r="C3604" s="48" t="s">
        <v>746</v>
      </c>
      <c r="D3604" s="48" t="s">
        <v>998</v>
      </c>
      <c r="E3604" s="48" t="s">
        <v>997</v>
      </c>
      <c r="F3604" s="48" t="s">
        <v>1077</v>
      </c>
      <c r="G3604" s="48">
        <v>76.143690000000007</v>
      </c>
      <c r="H3604" s="48">
        <v>3</v>
      </c>
      <c r="I3604" s="48" t="s">
        <v>1242</v>
      </c>
      <c r="J3604" s="48" t="s">
        <v>60</v>
      </c>
    </row>
    <row r="3605" spans="1:10" hidden="1">
      <c r="A3605" s="48" t="s">
        <v>98</v>
      </c>
      <c r="B3605" s="48" t="s">
        <v>573</v>
      </c>
      <c r="C3605" s="48" t="s">
        <v>1043</v>
      </c>
      <c r="D3605" s="48" t="s">
        <v>849</v>
      </c>
      <c r="E3605" s="48" t="s">
        <v>848</v>
      </c>
      <c r="F3605" s="48" t="s">
        <v>1077</v>
      </c>
      <c r="G3605" s="48">
        <v>73.946680000000001</v>
      </c>
      <c r="H3605" s="48">
        <v>3</v>
      </c>
      <c r="I3605" s="48" t="s">
        <v>1242</v>
      </c>
      <c r="J3605" s="48" t="s">
        <v>60</v>
      </c>
    </row>
    <row r="3606" spans="1:10" hidden="1">
      <c r="A3606" s="48" t="s">
        <v>98</v>
      </c>
      <c r="B3606" s="48" t="s">
        <v>23</v>
      </c>
      <c r="C3606" s="48" t="s">
        <v>708</v>
      </c>
      <c r="D3606" s="48" t="s">
        <v>945</v>
      </c>
      <c r="E3606" s="48" t="s">
        <v>944</v>
      </c>
      <c r="F3606" s="48" t="s">
        <v>1077</v>
      </c>
      <c r="G3606" s="48">
        <v>74.533900000000003</v>
      </c>
      <c r="H3606" s="48">
        <v>3</v>
      </c>
      <c r="I3606" s="48" t="s">
        <v>1242</v>
      </c>
      <c r="J3606" s="48" t="s">
        <v>60</v>
      </c>
    </row>
    <row r="3607" spans="1:10" hidden="1">
      <c r="A3607" s="48" t="s">
        <v>98</v>
      </c>
      <c r="B3607" s="48" t="s">
        <v>23</v>
      </c>
      <c r="C3607" s="48" t="s">
        <v>683</v>
      </c>
      <c r="D3607" s="48" t="s">
        <v>1028</v>
      </c>
      <c r="E3607" s="48" t="s">
        <v>1027</v>
      </c>
      <c r="F3607" s="48" t="s">
        <v>1077</v>
      </c>
      <c r="G3607" s="48">
        <v>78.554689999999994</v>
      </c>
      <c r="H3607" s="48">
        <v>3</v>
      </c>
      <c r="I3607" s="48" t="s">
        <v>1242</v>
      </c>
      <c r="J3607" s="48" t="s">
        <v>60</v>
      </c>
    </row>
    <row r="3608" spans="1:10" hidden="1">
      <c r="A3608" s="48" t="s">
        <v>98</v>
      </c>
      <c r="B3608" s="48" t="s">
        <v>33</v>
      </c>
      <c r="C3608" s="48" t="s">
        <v>644</v>
      </c>
      <c r="D3608" s="48" t="s">
        <v>646</v>
      </c>
      <c r="E3608" s="48" t="s">
        <v>645</v>
      </c>
      <c r="F3608" s="48" t="s">
        <v>1077</v>
      </c>
      <c r="G3608" s="48">
        <v>75.476910000000004</v>
      </c>
      <c r="H3608" s="48">
        <v>3</v>
      </c>
      <c r="I3608" s="48" t="s">
        <v>1242</v>
      </c>
      <c r="J3608" s="48" t="s">
        <v>60</v>
      </c>
    </row>
    <row r="3609" spans="1:10" hidden="1">
      <c r="A3609" s="48" t="s">
        <v>98</v>
      </c>
      <c r="B3609" s="48" t="s">
        <v>558</v>
      </c>
      <c r="C3609" s="48" t="s">
        <v>539</v>
      </c>
      <c r="D3609" s="48" t="s">
        <v>539</v>
      </c>
      <c r="E3609" s="48" t="s">
        <v>539</v>
      </c>
      <c r="F3609" s="48" t="s">
        <v>1077</v>
      </c>
      <c r="I3609" s="48" t="s">
        <v>1242</v>
      </c>
      <c r="J3609" s="48" t="s">
        <v>60</v>
      </c>
    </row>
    <row r="3610" spans="1:10" hidden="1">
      <c r="A3610" s="48" t="s">
        <v>98</v>
      </c>
      <c r="B3610" s="48" t="s">
        <v>557</v>
      </c>
      <c r="C3610" s="48" t="s">
        <v>539</v>
      </c>
      <c r="D3610" s="48" t="s">
        <v>539</v>
      </c>
      <c r="E3610" s="48" t="s">
        <v>539</v>
      </c>
      <c r="F3610" s="48" t="s">
        <v>1077</v>
      </c>
      <c r="I3610" s="48" t="s">
        <v>1242</v>
      </c>
      <c r="J3610" s="48" t="s">
        <v>60</v>
      </c>
    </row>
    <row r="3611" spans="1:10" hidden="1">
      <c r="A3611" s="48" t="s">
        <v>96</v>
      </c>
      <c r="B3611" s="48" t="s">
        <v>558</v>
      </c>
      <c r="C3611" s="48" t="s">
        <v>539</v>
      </c>
      <c r="D3611" s="48" t="s">
        <v>539</v>
      </c>
      <c r="E3611" s="48" t="s">
        <v>539</v>
      </c>
      <c r="F3611" s="48" t="s">
        <v>1077</v>
      </c>
      <c r="I3611" s="48" t="s">
        <v>1242</v>
      </c>
      <c r="J3611" s="48" t="s">
        <v>60</v>
      </c>
    </row>
    <row r="3612" spans="1:10" hidden="1">
      <c r="A3612" s="48" t="s">
        <v>96</v>
      </c>
      <c r="B3612" s="48" t="s">
        <v>557</v>
      </c>
      <c r="C3612" s="48" t="s">
        <v>539</v>
      </c>
      <c r="D3612" s="48" t="s">
        <v>539</v>
      </c>
      <c r="E3612" s="48" t="s">
        <v>539</v>
      </c>
      <c r="F3612" s="48" t="s">
        <v>1077</v>
      </c>
      <c r="I3612" s="48" t="s">
        <v>1242</v>
      </c>
      <c r="J3612" s="48" t="s">
        <v>60</v>
      </c>
    </row>
  </sheetData>
  <autoFilter ref="A1:J3612">
    <filterColumn colId="8">
      <filters>
        <filter val="FY2018-Q4"/>
      </filters>
    </filterColumn>
  </autoFilter>
  <sortState ref="A2:J3612">
    <sortCondition ref="I2"/>
  </sortState>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22"/>
  <sheetViews>
    <sheetView workbookViewId="0">
      <selection activeCell="B14" sqref="B14"/>
    </sheetView>
  </sheetViews>
  <sheetFormatPr defaultRowHeight="14.5"/>
  <cols>
    <col min="1" max="1" width="43.453125" bestFit="1" customWidth="1"/>
  </cols>
  <sheetData>
    <row r="1" spans="1:1">
      <c r="A1" t="s">
        <v>18</v>
      </c>
    </row>
    <row r="2" spans="1:1">
      <c r="A2" t="s">
        <v>20</v>
      </c>
    </row>
    <row r="3" spans="1:1">
      <c r="A3" t="s">
        <v>25</v>
      </c>
    </row>
    <row r="4" spans="1:1">
      <c r="A4" t="s">
        <v>27</v>
      </c>
    </row>
    <row r="5" spans="1:1">
      <c r="A5" t="s">
        <v>557</v>
      </c>
    </row>
    <row r="6" spans="1:1">
      <c r="A6" t="s">
        <v>558</v>
      </c>
    </row>
    <row r="7" spans="1:1">
      <c r="A7" t="s">
        <v>47</v>
      </c>
    </row>
    <row r="8" spans="1:1">
      <c r="A8" t="s">
        <v>53</v>
      </c>
    </row>
    <row r="9" spans="1:1">
      <c r="A9" t="s">
        <v>31</v>
      </c>
    </row>
    <row r="10" spans="1:1">
      <c r="A10" t="s">
        <v>45</v>
      </c>
    </row>
    <row r="11" spans="1:1">
      <c r="A11" t="s">
        <v>573</v>
      </c>
    </row>
    <row r="12" spans="1:1">
      <c r="A12" t="s">
        <v>43</v>
      </c>
    </row>
    <row r="13" spans="1:1">
      <c r="A13" t="s">
        <v>51</v>
      </c>
    </row>
    <row r="14" spans="1:1">
      <c r="A14" t="s">
        <v>37</v>
      </c>
    </row>
    <row r="15" spans="1:1">
      <c r="A15" t="s">
        <v>39</v>
      </c>
    </row>
    <row r="16" spans="1:1">
      <c r="A16" t="s">
        <v>29</v>
      </c>
    </row>
    <row r="17" spans="1:1">
      <c r="A17" t="s">
        <v>123</v>
      </c>
    </row>
    <row r="18" spans="1:1">
      <c r="A18" t="s">
        <v>33</v>
      </c>
    </row>
    <row r="19" spans="1:1">
      <c r="A19" t="s">
        <v>35</v>
      </c>
    </row>
    <row r="20" spans="1:1">
      <c r="A20" t="s">
        <v>41</v>
      </c>
    </row>
    <row r="21" spans="1:1">
      <c r="A21" t="s">
        <v>23</v>
      </c>
    </row>
    <row r="22" spans="1:1">
      <c r="A22" t="s">
        <v>17</v>
      </c>
    </row>
  </sheetData>
  <sortState ref="A2:A22">
    <sortCondition ref="A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8E393BBCBC92C4C9D3E1405DFB1AA74" ma:contentTypeVersion="6" ma:contentTypeDescription="Create a new document." ma:contentTypeScope="" ma:versionID="1771899d31842380e4d4fd8e9b86e54c">
  <xsd:schema xmlns:xsd="http://www.w3.org/2001/XMLSchema" xmlns:xs="http://www.w3.org/2001/XMLSchema" xmlns:p="http://schemas.microsoft.com/office/2006/metadata/properties" xmlns:ns3="e8a4c4b9-4646-4ff8-ab7c-f59bdf87393e" targetNamespace="http://schemas.microsoft.com/office/2006/metadata/properties" ma:root="true" ma:fieldsID="87cd268dffef31106d361cc1c7f2632e" ns3:_="">
    <xsd:import namespace="e8a4c4b9-4646-4ff8-ab7c-f59bdf87393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a4c4b9-4646-4ff8-ab7c-f59bdf8739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5C7DCA-C4D7-4BB4-953C-71AB6F0F5896}">
  <ds:schemaRefs>
    <ds:schemaRef ds:uri="http://schemas.microsoft.com/sharepoint/v3/contenttype/forms"/>
  </ds:schemaRefs>
</ds:datastoreItem>
</file>

<file path=customXml/itemProps2.xml><?xml version="1.0" encoding="utf-8"?>
<ds:datastoreItem xmlns:ds="http://schemas.openxmlformats.org/officeDocument/2006/customXml" ds:itemID="{817304E4-BDA1-4CF2-B621-38E85801C2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a4c4b9-4646-4ff8-ab7c-f59bdf8739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56DC3C-11D2-4D60-BB85-6BDB43C7B5A1}">
  <ds:schemaRefs>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e8a4c4b9-4646-4ff8-ab7c-f59bdf87393e"/>
    <ds:schemaRef ds:uri="http://purl.org/dc/term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Metadata</vt:lpstr>
      <vt:lpstr>Update Schedule</vt:lpstr>
      <vt:lpstr>Alliance Grid</vt:lpstr>
      <vt:lpstr>CCG_STP Grid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Allahyar</dc:creator>
  <cp:lastModifiedBy>Joy Allahyar</cp:lastModifiedBy>
  <cp:lastPrinted>2019-07-01T10:56:10Z</cp:lastPrinted>
  <dcterms:created xsi:type="dcterms:W3CDTF">2019-06-25T08:53:58Z</dcterms:created>
  <dcterms:modified xsi:type="dcterms:W3CDTF">2019-12-24T12:23:04Z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0x010100E8E393BBCBC92C4C9D3E1405DFB1AA74</vt:lpwstr>
  </property>
</Properties>
</file>