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Urgent referrals by PCT" sheetId="1" r:id="rId1"/>
  </sheets>
  <definedNames>
    <definedName name="_xlnm.Print_Area" localSheetId="0">'Urgent referrals by PCT'!$B$1:$J$164</definedName>
    <definedName name="_xlnm.Print_Titles" localSheetId="0">'Urgent referrals by PCT'!$5:$6</definedName>
  </definedNames>
  <calcPr fullCalcOnLoad="1"/>
</workbook>
</file>

<file path=xl/sharedStrings.xml><?xml version="1.0" encoding="utf-8"?>
<sst xmlns="http://schemas.openxmlformats.org/spreadsheetml/2006/main" count="470" uniqueCount="320">
  <si>
    <t>PCT code</t>
  </si>
  <si>
    <t>Primary Care Trust</t>
  </si>
  <si>
    <t>Number of urgent GP referrals 2010/11</t>
  </si>
  <si>
    <t xml:space="preserve">Population 2010 </t>
  </si>
  <si>
    <t>Urgent GP referral rate per 100,000*</t>
  </si>
  <si>
    <t>95% confidence interval</t>
  </si>
  <si>
    <t>(1)</t>
  </si>
  <si>
    <t>(2)</t>
  </si>
  <si>
    <t>(3)</t>
  </si>
  <si>
    <t>5HG</t>
  </si>
  <si>
    <t>ASHTON, LEIGH AND WIGAN PCT</t>
  </si>
  <si>
    <t>-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</si>
  <si>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</si>
  <si>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</si>
  <si>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</si>
  <si>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</si>
  <si>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</si>
  <si>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</si>
  <si>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</si>
  <si>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</si>
  <si>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</si>
  <si>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</si>
  <si>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</si>
  <si>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</si>
  <si>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</si>
  <si>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</si>
  <si>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</si>
  <si>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</si>
  <si>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</si>
  <si>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</si>
  <si>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</si>
  <si>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</si>
  <si>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5CC</t>
  </si>
  <si>
    <t>BLACKBURN WITH DARWEN PCT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</si>
  <si>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</si>
  <si>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</si>
  <si>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</si>
  <si>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</si>
  <si>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</si>
  <si>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</si>
  <si>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</si>
  <si>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</si>
  <si>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</si>
  <si>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</si>
  <si>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</si>
  <si>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</si>
  <si>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</si>
  <si>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</si>
  <si>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</si>
  <si>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</si>
  <si>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</si>
  <si>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</si>
  <si>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</si>
  <si>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</si>
  <si>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</si>
  <si>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</si>
  <si>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</si>
  <si>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</si>
  <si>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</si>
  <si>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</si>
  <si>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</si>
  <si>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</si>
  <si>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</si>
  <si>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</si>
  <si>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</si>
  <si>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</si>
  <si>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</si>
  <si>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</si>
  <si>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</si>
  <si>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</si>
  <si>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</si>
  <si>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</si>
  <si>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</si>
  <si>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</si>
  <si>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</si>
  <si>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</si>
  <si>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</si>
  <si>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</si>
  <si>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</si>
  <si>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</si>
  <si>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</si>
  <si>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</si>
  <si>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</si>
  <si>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</si>
  <si>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</si>
  <si>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</si>
  <si>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</si>
  <si>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</si>
  <si>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</si>
  <si>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</si>
  <si>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</si>
  <si>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</si>
  <si>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</si>
  <si>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</si>
  <si>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</si>
  <si>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</si>
  <si>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</si>
  <si>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</si>
  <si>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</si>
  <si>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</si>
  <si>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</si>
  <si>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</si>
  <si>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</si>
  <si>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</si>
  <si>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</si>
  <si>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</si>
  <si>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</si>
  <si>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</si>
  <si>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</si>
  <si>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</si>
  <si>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</si>
  <si>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</si>
  <si>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</si>
  <si>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</si>
  <si>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</si>
  <si>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</si>
  <si>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</si>
  <si>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</si>
  <si>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</si>
  <si>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</si>
  <si>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</si>
  <si>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</si>
  <si>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</si>
  <si>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</si>
  <si>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</si>
  <si>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</si>
  <si>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</si>
  <si>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</si>
  <si>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</si>
  <si>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</si>
  <si>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5QV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</si>
  <si>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</si>
  <si>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</si>
  <si>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</si>
  <si>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</si>
  <si>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</si>
  <si>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</si>
  <si>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</si>
  <si>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</si>
  <si>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</si>
  <si>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</si>
  <si>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</si>
  <si>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</si>
  <si>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</si>
  <si>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</si>
  <si>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</si>
  <si>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</si>
  <si>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</si>
  <si>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</si>
  <si>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</si>
  <si>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</si>
  <si>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</si>
  <si>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</si>
  <si>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</si>
  <si>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</si>
  <si>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</si>
  <si>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</si>
  <si>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</si>
  <si>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</si>
  <si>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</si>
  <si>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</si>
  <si>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</si>
  <si>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</si>
  <si>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</si>
  <si>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</si>
  <si>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</si>
  <si>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</si>
  <si>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</si>
  <si>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</si>
  <si>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</si>
  <si>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</si>
  <si>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</si>
  <si>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</si>
  <si>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</si>
  <si>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</si>
  <si>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</si>
  <si>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</si>
  <si>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</si>
  <si>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</si>
  <si>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</si>
  <si>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</si>
  <si>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</si>
  <si>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</si>
  <si>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</si>
  <si>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</si>
  <si>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</si>
  <si>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</si>
  <si>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</si>
  <si>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</si>
  <si>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</si>
  <si>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</si>
  <si>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</si>
  <si>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</si>
  <si>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</si>
  <si>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</si>
  <si>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</si>
  <si>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</si>
  <si>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</si>
  <si>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</si>
  <si>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</si>
  <si>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</si>
  <si>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</si>
  <si>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</si>
  <si>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</si>
  <si>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</si>
  <si>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</si>
  <si>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</si>
  <si>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</si>
  <si>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</si>
  <si>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</si>
  <si>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</si>
  <si>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</si>
  <si>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</si>
  <si>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</si>
  <si>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</si>
  <si>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</si>
  <si>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</si>
  <si>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</si>
  <si>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</si>
  <si>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</si>
  <si>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</si>
  <si>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</si>
  <si>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</si>
  <si>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</si>
  <si>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</si>
  <si>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</si>
  <si>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</si>
  <si>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</si>
  <si>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</si>
  <si>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</si>
  <si>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</si>
  <si>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</si>
  <si>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</si>
  <si>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</si>
  <si>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</si>
  <si>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TAM</t>
  </si>
  <si>
    <t>SOLIHULL CARE TRUST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</si>
  <si>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</si>
  <si>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</si>
  <si>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</si>
  <si>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</si>
  <si>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</si>
  <si>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</si>
  <si>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</si>
  <si>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</si>
  <si>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</si>
  <si>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</si>
  <si>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</si>
  <si>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</si>
  <si>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</si>
  <si>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</si>
  <si>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</si>
  <si>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</si>
  <si>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</si>
  <si>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</si>
  <si>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</si>
  <si>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</si>
  <si>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</si>
  <si>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</si>
  <si>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</si>
  <si>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</si>
  <si>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</si>
  <si>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</si>
  <si>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</si>
  <si>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</si>
  <si>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</si>
  <si>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</si>
  <si>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</si>
  <si>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</si>
  <si>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</si>
  <si>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</si>
  <si>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</si>
  <si>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</si>
  <si>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</si>
  <si>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</si>
  <si>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</si>
  <si>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</si>
  <si>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</si>
  <si>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</si>
  <si>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</si>
  <si>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</si>
  <si>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</si>
  <si>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</si>
  <si>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</si>
  <si>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</si>
  <si>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</si>
  <si>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</si>
  <si>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</si>
  <si>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</si>
  <si>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</si>
  <si>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</si>
  <si>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</si>
  <si>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</si>
  <si>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</si>
  <si>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</si>
  <si>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</si>
  <si>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</si>
  <si>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</si>
  <si>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</si>
  <si>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</si>
  <si>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</si>
  <si>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</si>
  <si>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</si>
  <si>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</si>
  <si>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</si>
  <si>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</si>
  <si>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</si>
  <si>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</si>
  <si>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</si>
  <si>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</si>
  <si>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</si>
  <si>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 xml:space="preserve">(2) GP registered populations 2010, The Information Centre Attribution dataset, http://www.ic.nhs.uk/statistics-and-data-collections/population-and-geography/gp-registered-populations </t>
  </si>
  <si>
    <t>* These rates have not been age-standardised</t>
  </si>
  <si>
    <t>Across England, around one million urgent GP referrals for suspected cancer (two-week wait) were made in 2010/11.  Of these patients, 95.5% were seen within 14 days of referral.  On average, a GP will make around 25 urgent referrals a year, that is, roughly one every fortnight. Around 1,900 urgent GP referrals per 100,000 population were made in England in 2010/11. The tabulation below shows the Urgent GP referral rates by Primary Care Trust (PCT).</t>
  </si>
  <si>
    <t>HERTFORDSHIRE PCT**</t>
  </si>
  <si>
    <t xml:space="preserve">(1) Two-week wait, total number of patients seen, all cancers, Cancer Waiting Times, Department of Health,  Commissioner-based cancer waiting times, April 2010 to March 2011
 http://www.dh.gov.uk/en/Publicationsandstatistics/Publications/PublicationsStatistics/DH_128719 </t>
  </si>
  <si>
    <t>(3) Referral rates calculated by the NCIN. Number of two-week wait referrals divided by population (x 100,000)</t>
  </si>
  <si>
    <t>**the two-week referrals for Hertfordshire PCT (5QV), East and North Hertfordshire PCT (5P3) and West Hertfordshire pct (5P4) have been amalgamated so that they can be compared to the population data.</t>
  </si>
  <si>
    <r>
      <t xml:space="preserve">Please also refer to the NCIN </t>
    </r>
    <r>
      <rPr>
        <sz val="11"/>
        <color indexed="30"/>
        <rFont val="Calibri"/>
        <family val="2"/>
      </rPr>
      <t>'Urgent GP referral rates for suspected cancer'</t>
    </r>
    <r>
      <rPr>
        <sz val="11"/>
        <color theme="1"/>
        <rFont val="Calibri"/>
        <family val="2"/>
      </rPr>
      <t xml:space="preserve"> data briefing: </t>
    </r>
    <r>
      <rPr>
        <sz val="11"/>
        <color indexed="30"/>
        <rFont val="Calibri"/>
        <family val="2"/>
      </rPr>
      <t>www.ncin.org.uk/publications/data_briefings/gp_referral_rates</t>
    </r>
  </si>
  <si>
    <t>Rate of urgent GP referrals for suspected cancer 2010/11, by PCT
All cancers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</si>
</sst>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i/>
      <sz val="10"/>
      <color indexed="8"/>
      <name val="Calibri"/>
      <family val="2"/>
    </font>
    <font>
      <i/>
      <sz val="12"/>
      <color indexed="8"/>
      <name val="Calibri"/>
      <family val="2"/>
    </font>
    <font>
      <i/>
      <sz val="10"/>
      <color indexed="8"/>
      <name val="Arial"/>
      <family val="2"/>
    </font>
    <font>
      <b/>
      <sz val="18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2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rgb="FF0071B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1B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/>
      <right/>
      <top style="thin">
        <color theme="3" tint="-0.24993999302387238"/>
      </top>
      <bottom/>
    </border>
    <border>
      <left style="thin">
        <color theme="3" tint="-0.24993999302387238"/>
      </left>
      <right/>
      <top/>
      <bottom style="thin">
        <color theme="3" tint="-0.24993999302387238"/>
      </bottom>
    </border>
    <border>
      <left/>
      <right/>
      <top/>
      <bottom style="thin">
        <color theme="3" tint="-0.24993999302387238"/>
      </bottom>
    </border>
    <border>
      <left/>
      <right style="thin">
        <color theme="3" tint="-0.24993999302387238"/>
      </right>
      <top/>
      <bottom style="thin">
        <color theme="3" tint="-0.24993999302387238"/>
      </bottom>
    </border>
    <border>
      <left style="thin">
        <color theme="3" tint="-0.24993999302387238"/>
      </left>
      <right/>
      <top/>
      <bottom/>
    </border>
    <border>
      <left/>
      <right style="thin">
        <color theme="3" tint="-0.24993999302387238"/>
      </right>
      <top/>
      <bottom/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/>
      <right style="thin">
        <color theme="3" tint="-0.24993999302387238"/>
      </right>
      <top style="thin">
        <color theme="3" tint="-0.2499399930238723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1" fillId="33" borderId="0" xfId="55" applyFont="1" applyFill="1" applyBorder="1" applyAlignment="1">
      <alignment horizontal="left" vertical="center" wrapText="1"/>
      <protection/>
    </xf>
    <xf numFmtId="0" fontId="52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 wrapText="1"/>
    </xf>
    <xf numFmtId="164" fontId="53" fillId="33" borderId="0" xfId="42" applyNumberFormat="1" applyFont="1" applyFill="1" applyBorder="1" applyAlignment="1">
      <alignment horizontal="right" wrapText="1"/>
    </xf>
    <xf numFmtId="164" fontId="53" fillId="34" borderId="10" xfId="42" applyNumberFormat="1" applyFont="1" applyFill="1" applyBorder="1" applyAlignment="1">
      <alignment horizontal="right" wrapText="1"/>
    </xf>
    <xf numFmtId="165" fontId="53" fillId="34" borderId="11" xfId="55" applyNumberFormat="1" applyFont="1" applyFill="1" applyBorder="1" applyAlignment="1">
      <alignment horizontal="right" wrapText="1"/>
      <protection/>
    </xf>
    <xf numFmtId="164" fontId="54" fillId="34" borderId="12" xfId="42" applyNumberFormat="1" applyFont="1" applyFill="1" applyBorder="1" applyAlignment="1" quotePrefix="1">
      <alignment horizontal="right" wrapText="1"/>
    </xf>
    <xf numFmtId="165" fontId="54" fillId="34" borderId="13" xfId="55" applyNumberFormat="1" applyFont="1" applyFill="1" applyBorder="1" applyAlignment="1" quotePrefix="1">
      <alignment horizontal="right" wrapText="1"/>
      <protection/>
    </xf>
    <xf numFmtId="165" fontId="54" fillId="34" borderId="13" xfId="55" applyNumberFormat="1" applyFont="1" applyFill="1" applyBorder="1" applyAlignment="1">
      <alignment horizontal="right" wrapText="1"/>
      <protection/>
    </xf>
    <xf numFmtId="165" fontId="55" fillId="34" borderId="13" xfId="55" applyNumberFormat="1" applyFont="1" applyFill="1" applyBorder="1" applyAlignment="1">
      <alignment horizontal="right" wrapText="1"/>
      <protection/>
    </xf>
    <xf numFmtId="165" fontId="55" fillId="34" borderId="14" xfId="55" applyNumberFormat="1" applyFont="1" applyFill="1" applyBorder="1" applyAlignment="1">
      <alignment horizontal="right" wrapText="1"/>
      <protection/>
    </xf>
    <xf numFmtId="0" fontId="5" fillId="33" borderId="15" xfId="58" applyFont="1" applyFill="1" applyBorder="1" applyAlignment="1">
      <alignment wrapText="1"/>
      <protection/>
    </xf>
    <xf numFmtId="0" fontId="5" fillId="33" borderId="16" xfId="58" applyFont="1" applyFill="1" applyBorder="1" applyAlignment="1">
      <alignment wrapText="1"/>
      <protection/>
    </xf>
    <xf numFmtId="0" fontId="5" fillId="33" borderId="0" xfId="58" applyFont="1" applyFill="1" applyBorder="1" applyAlignment="1">
      <alignment wrapText="1"/>
      <protection/>
    </xf>
    <xf numFmtId="3" fontId="5" fillId="33" borderId="15" xfId="42" applyNumberFormat="1" applyFont="1" applyFill="1" applyBorder="1" applyAlignment="1">
      <alignment horizontal="right" wrapText="1"/>
    </xf>
    <xf numFmtId="164" fontId="56" fillId="33" borderId="0" xfId="42" applyNumberFormat="1" applyFont="1" applyFill="1" applyBorder="1" applyAlignment="1">
      <alignment horizontal="right"/>
    </xf>
    <xf numFmtId="164" fontId="57" fillId="33" borderId="0" xfId="42" applyNumberFormat="1" applyFont="1" applyFill="1" applyBorder="1" applyAlignment="1" applyProtection="1">
      <alignment horizontal="right"/>
      <protection/>
    </xf>
    <xf numFmtId="164" fontId="58" fillId="33" borderId="0" xfId="42" applyNumberFormat="1" applyFont="1" applyFill="1" applyBorder="1" applyAlignment="1" applyProtection="1">
      <alignment/>
      <protection/>
    </xf>
    <xf numFmtId="164" fontId="57" fillId="33" borderId="16" xfId="42" applyNumberFormat="1" applyFont="1" applyFill="1" applyBorder="1" applyAlignment="1" applyProtection="1">
      <alignment horizontal="right"/>
      <protection/>
    </xf>
    <xf numFmtId="0" fontId="56" fillId="33" borderId="15" xfId="0" applyFont="1" applyFill="1" applyBorder="1" applyAlignment="1">
      <alignment/>
    </xf>
    <xf numFmtId="4" fontId="56" fillId="33" borderId="16" xfId="0" applyNumberFormat="1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3" fontId="56" fillId="33" borderId="15" xfId="42" applyNumberFormat="1" applyFont="1" applyFill="1" applyBorder="1" applyAlignment="1">
      <alignment horizontal="right"/>
    </xf>
    <xf numFmtId="164" fontId="56" fillId="33" borderId="0" xfId="42" applyNumberFormat="1" applyFont="1" applyFill="1" applyBorder="1" applyAlignment="1">
      <alignment horizontal="right"/>
    </xf>
    <xf numFmtId="164" fontId="57" fillId="33" borderId="0" xfId="42" applyNumberFormat="1" applyFont="1" applyFill="1" applyBorder="1" applyAlignment="1">
      <alignment horizontal="right"/>
    </xf>
    <xf numFmtId="164" fontId="58" fillId="33" borderId="0" xfId="42" applyNumberFormat="1" applyFont="1" applyFill="1" applyBorder="1" applyAlignment="1">
      <alignment/>
    </xf>
    <xf numFmtId="164" fontId="57" fillId="33" borderId="16" xfId="42" applyNumberFormat="1" applyFont="1" applyFill="1" applyBorder="1" applyAlignment="1">
      <alignment horizontal="right"/>
    </xf>
    <xf numFmtId="0" fontId="5" fillId="33" borderId="17" xfId="58" applyFont="1" applyFill="1" applyBorder="1" applyAlignment="1">
      <alignment wrapText="1"/>
      <protection/>
    </xf>
    <xf numFmtId="4" fontId="56" fillId="33" borderId="17" xfId="0" applyNumberFormat="1" applyFont="1" applyFill="1" applyBorder="1" applyAlignment="1">
      <alignment/>
    </xf>
    <xf numFmtId="0" fontId="5" fillId="33" borderId="12" xfId="58" applyFont="1" applyFill="1" applyBorder="1" applyAlignment="1">
      <alignment wrapText="1"/>
      <protection/>
    </xf>
    <xf numFmtId="0" fontId="5" fillId="33" borderId="14" xfId="58" applyFont="1" applyFill="1" applyBorder="1" applyAlignment="1">
      <alignment wrapText="1"/>
      <protection/>
    </xf>
    <xf numFmtId="3" fontId="5" fillId="33" borderId="12" xfId="42" applyNumberFormat="1" applyFont="1" applyFill="1" applyBorder="1" applyAlignment="1">
      <alignment horizontal="right" wrapText="1"/>
    </xf>
    <xf numFmtId="164" fontId="56" fillId="33" borderId="13" xfId="42" applyNumberFormat="1" applyFont="1" applyFill="1" applyBorder="1" applyAlignment="1">
      <alignment horizontal="right"/>
    </xf>
    <xf numFmtId="164" fontId="57" fillId="33" borderId="13" xfId="42" applyNumberFormat="1" applyFont="1" applyFill="1" applyBorder="1" applyAlignment="1" applyProtection="1">
      <alignment horizontal="right"/>
      <protection/>
    </xf>
    <xf numFmtId="164" fontId="58" fillId="33" borderId="13" xfId="42" applyNumberFormat="1" applyFont="1" applyFill="1" applyBorder="1" applyAlignment="1" applyProtection="1">
      <alignment/>
      <protection/>
    </xf>
    <xf numFmtId="164" fontId="57" fillId="33" borderId="14" xfId="42" applyNumberFormat="1" applyFont="1" applyFill="1" applyBorder="1" applyAlignment="1" applyProtection="1">
      <alignment horizontal="right"/>
      <protection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164" fontId="6" fillId="33" borderId="0" xfId="42" applyNumberFormat="1" applyFont="1" applyFill="1" applyBorder="1" applyAlignment="1">
      <alignment horizontal="right"/>
    </xf>
    <xf numFmtId="164" fontId="58" fillId="33" borderId="0" xfId="42" applyNumberFormat="1" applyFont="1" applyFill="1" applyBorder="1" applyAlignment="1" quotePrefix="1">
      <alignment/>
    </xf>
    <xf numFmtId="0" fontId="0" fillId="33" borderId="0" xfId="0" applyFill="1" applyBorder="1" applyAlignment="1">
      <alignment/>
    </xf>
    <xf numFmtId="164" fontId="0" fillId="33" borderId="0" xfId="42" applyNumberFormat="1" applyFon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/>
    </xf>
    <xf numFmtId="165" fontId="0" fillId="33" borderId="0" xfId="0" applyNumberFormat="1" applyFill="1" applyBorder="1" applyAlignment="1">
      <alignment horizontal="right"/>
    </xf>
    <xf numFmtId="165" fontId="59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 vertical="center"/>
    </xf>
    <xf numFmtId="0" fontId="46" fillId="33" borderId="0" xfId="0" applyFont="1" applyFill="1" applyBorder="1" applyAlignment="1">
      <alignment/>
    </xf>
    <xf numFmtId="164" fontId="46" fillId="33" borderId="0" xfId="42" applyNumberFormat="1" applyFont="1" applyFill="1" applyBorder="1" applyAlignment="1">
      <alignment horizontal="right"/>
    </xf>
    <xf numFmtId="2" fontId="46" fillId="33" borderId="0" xfId="0" applyNumberFormat="1" applyFont="1" applyFill="1" applyBorder="1" applyAlignment="1">
      <alignment horizontal="right"/>
    </xf>
    <xf numFmtId="165" fontId="60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>
      <alignment horizontal="right"/>
    </xf>
    <xf numFmtId="0" fontId="4" fillId="33" borderId="0" xfId="57" applyFont="1" applyFill="1" applyBorder="1" applyAlignment="1">
      <alignment wrapText="1"/>
      <protection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 quotePrefix="1">
      <alignment horizontal="left" vertical="center" wrapText="1"/>
    </xf>
    <xf numFmtId="0" fontId="7" fillId="33" borderId="0" xfId="58" applyFont="1" applyFill="1" applyBorder="1" applyAlignment="1">
      <alignment horizontal="left" vertical="top" wrapText="1"/>
      <protection/>
    </xf>
    <xf numFmtId="0" fontId="61" fillId="33" borderId="0" xfId="55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 horizontal="left" wrapText="1"/>
    </xf>
    <xf numFmtId="0" fontId="53" fillId="34" borderId="10" xfId="55" applyFont="1" applyFill="1" applyBorder="1" applyAlignment="1">
      <alignment horizontal="left" wrapText="1"/>
      <protection/>
    </xf>
    <xf numFmtId="0" fontId="53" fillId="34" borderId="12" xfId="55" applyFont="1" applyFill="1" applyBorder="1" applyAlignment="1">
      <alignment horizontal="left" wrapText="1"/>
      <protection/>
    </xf>
    <xf numFmtId="164" fontId="53" fillId="34" borderId="18" xfId="42" applyNumberFormat="1" applyFont="1" applyFill="1" applyBorder="1" applyAlignment="1">
      <alignment horizontal="left" wrapText="1"/>
    </xf>
    <xf numFmtId="164" fontId="53" fillId="34" borderId="14" xfId="42" applyNumberFormat="1" applyFont="1" applyFill="1" applyBorder="1" applyAlignment="1">
      <alignment horizontal="left" wrapText="1"/>
    </xf>
    <xf numFmtId="165" fontId="53" fillId="34" borderId="11" xfId="55" applyNumberFormat="1" applyFont="1" applyFill="1" applyBorder="1" applyAlignment="1">
      <alignment horizontal="right" wrapText="1"/>
      <protection/>
    </xf>
    <xf numFmtId="165" fontId="53" fillId="34" borderId="18" xfId="55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HQU14-A TWO WEEK WAIT-CANCER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685800</xdr:colOff>
      <xdr:row>0</xdr:row>
      <xdr:rowOff>104775</xdr:rowOff>
    </xdr:from>
    <xdr:to>
      <xdr:col>10</xdr:col>
      <xdr:colOff>28575</xdr:colOff>
      <xdr:row>1</xdr:row>
      <xdr:rowOff>9525</xdr:rowOff>
    </xdr:to>
    <xdr:pic>
      <xdr:nvPicPr>
        <xdr:cNvPr id="1" name="Picture 4" descr="ncin-full-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04775"/>
          <a:ext cx="1562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.57421875" style="3" customWidth="1"/>
    <col min="2" max="2" width="7.8515625" style="42" customWidth="1"/>
    <col min="3" max="3" width="49.57421875" style="42" customWidth="1"/>
    <col min="4" max="4" width="1.1484375" style="42" customWidth="1"/>
    <col min="5" max="5" width="14.00390625" style="55" customWidth="1"/>
    <col min="6" max="6" width="20.8515625" style="55" customWidth="1"/>
    <col min="7" max="7" width="13.140625" style="55" customWidth="1"/>
    <col min="8" max="8" width="9.57421875" style="56" bestFit="1" customWidth="1"/>
    <col min="9" max="9" width="2.28125" style="56" customWidth="1"/>
    <col min="10" max="10" width="8.28125" style="56" customWidth="1"/>
    <col min="11" max="16384" width="9.140625" style="3" customWidth="1"/>
  </cols>
  <sheetData>
    <row r="1" spans="2:10" ht="72.75" customHeight="1">
      <c r="B1" s="60" t="s">
        <v>319</v>
      </c>
      <c r="C1" s="60"/>
      <c r="D1" s="60"/>
      <c r="E1" s="60"/>
      <c r="F1" s="60"/>
      <c r="G1" s="1"/>
      <c r="H1" s="1"/>
      <c r="I1" s="2"/>
      <c r="J1" s="2"/>
    </row>
    <row r="2" spans="2:10" ht="67.5" customHeight="1">
      <c r="B2" s="61" t="s">
        <v>313</v>
      </c>
      <c r="C2" s="61"/>
      <c r="D2" s="61"/>
      <c r="E2" s="61"/>
      <c r="F2" s="61"/>
      <c r="G2" s="61"/>
      <c r="H2" s="61"/>
      <c r="I2" s="61"/>
      <c r="J2" s="61"/>
    </row>
    <row r="3" spans="2:10" ht="33.75" customHeight="1">
      <c r="B3" s="61" t="s">
        <v>318</v>
      </c>
      <c r="C3" s="61"/>
      <c r="D3" s="61"/>
      <c r="E3" s="61"/>
      <c r="F3" s="61"/>
      <c r="G3" s="61"/>
      <c r="H3" s="61"/>
      <c r="I3" s="61"/>
      <c r="J3" s="61"/>
    </row>
    <row r="4" spans="2:10" ht="14.25" customHeight="1">
      <c r="B4" s="4"/>
      <c r="C4" s="4"/>
      <c r="D4" s="4"/>
      <c r="E4" s="4"/>
      <c r="F4" s="4"/>
      <c r="G4" s="4"/>
      <c r="H4" s="4"/>
      <c r="I4" s="4"/>
      <c r="J4" s="4"/>
    </row>
    <row r="5" spans="2:10" ht="78.75" customHeight="1">
      <c r="B5" s="62" t="s">
        <v>0</v>
      </c>
      <c r="C5" s="64" t="s">
        <v>1</v>
      </c>
      <c r="D5" s="5"/>
      <c r="E5" s="6" t="s">
        <v>2</v>
      </c>
      <c r="F5" s="7" t="s">
        <v>3</v>
      </c>
      <c r="G5" s="7" t="s">
        <v>4</v>
      </c>
      <c r="H5" s="66" t="s">
        <v>5</v>
      </c>
      <c r="I5" s="66"/>
      <c r="J5" s="67"/>
    </row>
    <row r="6" spans="2:10" ht="18.75" customHeight="1">
      <c r="B6" s="63"/>
      <c r="C6" s="65"/>
      <c r="D6" s="5"/>
      <c r="E6" s="8" t="s">
        <v>6</v>
      </c>
      <c r="F6" s="9" t="s">
        <v>7</v>
      </c>
      <c r="G6" s="9" t="s">
        <v>8</v>
      </c>
      <c r="H6" s="10"/>
      <c r="I6" s="11"/>
      <c r="J6" s="12"/>
    </row>
    <row r="7" spans="2:10" ht="15.75">
      <c r="B7" s="13" t="s">
        <v>9</v>
      </c>
      <c r="C7" s="14" t="s">
        <v>10</v>
      </c>
      <c r="D7" s="15"/>
      <c r="E7" s="16">
        <v>4630</v>
      </c>
      <c r="F7" s="17">
        <v>302421.17643064214</v>
      </c>
      <c r="G7" s="17">
        <f aca="true" t="shared" si="0" ref="G7:G70">(E7/F7)*100000</f>
        <v>1530.9774449812223</v>
      </c>
      <c r="H7" s="18">
        <v>1487.1926278740464</v>
      </c>
      <c r="I7" s="19" t="s">
        <v>11</v>
      </c>
      <c r="J7" s="20">
        <v>1575.7240538815092</v>
      </c>
    </row>
    <row r="8" spans="2:10" ht="15.75">
      <c r="B8" s="21" t="s">
        <v>12</v>
      </c>
      <c r="C8" s="22" t="s">
        <v>13</v>
      </c>
      <c r="D8" s="23"/>
      <c r="E8" s="24">
        <v>2839</v>
      </c>
      <c r="F8" s="25">
        <v>172989.74197666702</v>
      </c>
      <c r="G8" s="25">
        <f t="shared" si="0"/>
        <v>1641.137773581353</v>
      </c>
      <c r="H8" s="26">
        <v>1581.318464589754</v>
      </c>
      <c r="I8" s="27" t="s">
        <v>11</v>
      </c>
      <c r="J8" s="28">
        <v>1702.6407794747508</v>
      </c>
    </row>
    <row r="9" spans="2:10" ht="15.75">
      <c r="B9" s="21" t="s">
        <v>14</v>
      </c>
      <c r="C9" s="22" t="s">
        <v>15</v>
      </c>
      <c r="D9" s="23"/>
      <c r="E9" s="24">
        <v>6113</v>
      </c>
      <c r="F9" s="25">
        <v>344096.2083829268</v>
      </c>
      <c r="G9" s="25">
        <f t="shared" si="0"/>
        <v>1776.53802950283</v>
      </c>
      <c r="H9" s="26">
        <v>1732.2794859765397</v>
      </c>
      <c r="I9" s="27" t="s">
        <v>11</v>
      </c>
      <c r="J9" s="28">
        <v>1821.6413382625858</v>
      </c>
    </row>
    <row r="10" spans="2:10" ht="15.75">
      <c r="B10" s="13" t="s">
        <v>16</v>
      </c>
      <c r="C10" s="14" t="s">
        <v>17</v>
      </c>
      <c r="D10" s="15"/>
      <c r="E10" s="16">
        <v>5124</v>
      </c>
      <c r="F10" s="17">
        <v>234397.00052223756</v>
      </c>
      <c r="G10" s="17">
        <f t="shared" si="0"/>
        <v>2186.034799329217</v>
      </c>
      <c r="H10" s="18">
        <v>2126.5847821200373</v>
      </c>
      <c r="I10" s="19" t="s">
        <v>11</v>
      </c>
      <c r="J10" s="20">
        <v>2246.7254274099237</v>
      </c>
    </row>
    <row r="11" spans="2:10" ht="15.75">
      <c r="B11" s="13" t="s">
        <v>18</v>
      </c>
      <c r="C11" s="14" t="s">
        <v>19</v>
      </c>
      <c r="D11" s="15"/>
      <c r="E11" s="16">
        <v>1694</v>
      </c>
      <c r="F11" s="17">
        <v>106691.41143042331</v>
      </c>
      <c r="G11" s="17">
        <f t="shared" si="0"/>
        <v>1587.7566687780754</v>
      </c>
      <c r="H11" s="18">
        <v>1513.0386082099042</v>
      </c>
      <c r="I11" s="19" t="s">
        <v>11</v>
      </c>
      <c r="J11" s="20">
        <v>1665.2097099292007</v>
      </c>
    </row>
    <row r="12" spans="2:10" ht="15.75">
      <c r="B12" s="13" t="s">
        <v>20</v>
      </c>
      <c r="C12" s="14" t="s">
        <v>21</v>
      </c>
      <c r="D12" s="15"/>
      <c r="E12" s="16">
        <v>2831</v>
      </c>
      <c r="F12" s="17">
        <v>185282.5136892273</v>
      </c>
      <c r="G12" s="17">
        <f t="shared" si="0"/>
        <v>1527.9369561816345</v>
      </c>
      <c r="H12" s="18">
        <v>1472.1658959832582</v>
      </c>
      <c r="I12" s="19" t="s">
        <v>11</v>
      </c>
      <c r="J12" s="20">
        <v>1585.280020463193</v>
      </c>
    </row>
    <row r="13" spans="2:10" ht="15.75">
      <c r="B13" s="13" t="s">
        <v>22</v>
      </c>
      <c r="C13" s="14" t="s">
        <v>23</v>
      </c>
      <c r="D13" s="15"/>
      <c r="E13" s="16">
        <v>7168</v>
      </c>
      <c r="F13" s="17">
        <v>415726.58224946336</v>
      </c>
      <c r="G13" s="17">
        <f t="shared" si="0"/>
        <v>1724.2101674650016</v>
      </c>
      <c r="H13" s="18">
        <v>1684.5231493380384</v>
      </c>
      <c r="I13" s="19" t="s">
        <v>11</v>
      </c>
      <c r="J13" s="20">
        <v>1764.5961669219064</v>
      </c>
    </row>
    <row r="14" spans="2:10" ht="15.75">
      <c r="B14" s="13" t="s">
        <v>24</v>
      </c>
      <c r="C14" s="14" t="s">
        <v>25</v>
      </c>
      <c r="D14" s="15"/>
      <c r="E14" s="16">
        <v>6214</v>
      </c>
      <c r="F14" s="17">
        <v>396377.8814980665</v>
      </c>
      <c r="G14" s="17">
        <f t="shared" si="0"/>
        <v>1567.6959512763103</v>
      </c>
      <c r="H14" s="18">
        <v>1528.9569739854608</v>
      </c>
      <c r="I14" s="19" t="s">
        <v>11</v>
      </c>
      <c r="J14" s="20">
        <v>1607.168244819845</v>
      </c>
    </row>
    <row r="15" spans="2:10" ht="15.75">
      <c r="B15" s="13" t="s">
        <v>26</v>
      </c>
      <c r="C15" s="14" t="s">
        <v>27</v>
      </c>
      <c r="D15" s="15"/>
      <c r="E15" s="16">
        <v>8745</v>
      </c>
      <c r="F15" s="17">
        <v>470302.78579297767</v>
      </c>
      <c r="G15" s="17">
        <f t="shared" si="0"/>
        <v>1859.440399710806</v>
      </c>
      <c r="H15" s="18">
        <v>1820.6703472379752</v>
      </c>
      <c r="I15" s="19" t="s">
        <v>11</v>
      </c>
      <c r="J15" s="20">
        <v>1898.8280885532417</v>
      </c>
    </row>
    <row r="16" spans="2:10" ht="15.75">
      <c r="B16" s="13" t="s">
        <v>28</v>
      </c>
      <c r="C16" s="14" t="s">
        <v>29</v>
      </c>
      <c r="D16" s="15"/>
      <c r="E16" s="16">
        <v>4906</v>
      </c>
      <c r="F16" s="17">
        <v>215439.56235062744</v>
      </c>
      <c r="G16" s="17">
        <f t="shared" si="0"/>
        <v>2277.204774495176</v>
      </c>
      <c r="H16" s="18">
        <v>2213.923879522464</v>
      </c>
      <c r="I16" s="19" t="s">
        <v>11</v>
      </c>
      <c r="J16" s="20">
        <v>2341.835585725203</v>
      </c>
    </row>
    <row r="17" spans="2:10" ht="15.75">
      <c r="B17" s="13" t="s">
        <v>30</v>
      </c>
      <c r="C17" s="14" t="s">
        <v>31</v>
      </c>
      <c r="D17" s="15"/>
      <c r="E17" s="16">
        <v>7166</v>
      </c>
      <c r="F17" s="17">
        <v>403496.953174594</v>
      </c>
      <c r="G17" s="17">
        <f t="shared" si="0"/>
        <v>1775.973757328288</v>
      </c>
      <c r="H17" s="18">
        <v>1735.0895992224357</v>
      </c>
      <c r="I17" s="19" t="s">
        <v>11</v>
      </c>
      <c r="J17" s="20">
        <v>1817.5780826565947</v>
      </c>
    </row>
    <row r="18" spans="2:10" ht="15.75">
      <c r="B18" s="13" t="s">
        <v>32</v>
      </c>
      <c r="C18" s="14" t="s">
        <v>33</v>
      </c>
      <c r="D18" s="15"/>
      <c r="E18" s="16">
        <v>2341</v>
      </c>
      <c r="F18" s="17">
        <v>150591.50092225702</v>
      </c>
      <c r="G18" s="17">
        <f t="shared" si="0"/>
        <v>1554.5366011117342</v>
      </c>
      <c r="H18" s="18">
        <v>1492.1955536103676</v>
      </c>
      <c r="I18" s="19" t="s">
        <v>11</v>
      </c>
      <c r="J18" s="20">
        <v>1618.8129960978442</v>
      </c>
    </row>
    <row r="19" spans="2:10" ht="15.75">
      <c r="B19" s="13" t="s">
        <v>34</v>
      </c>
      <c r="C19" s="14" t="s">
        <v>35</v>
      </c>
      <c r="D19" s="15"/>
      <c r="E19" s="16">
        <v>3027</v>
      </c>
      <c r="F19" s="17">
        <v>137646.2497459823</v>
      </c>
      <c r="G19" s="17">
        <f t="shared" si="0"/>
        <v>2199.115490313861</v>
      </c>
      <c r="H19" s="18">
        <v>2121.464494991002</v>
      </c>
      <c r="I19" s="19" t="s">
        <v>11</v>
      </c>
      <c r="J19" s="20">
        <v>2278.8820880086428</v>
      </c>
    </row>
    <row r="20" spans="2:10" ht="15.75">
      <c r="B20" s="13" t="s">
        <v>36</v>
      </c>
      <c r="C20" s="14" t="s">
        <v>37</v>
      </c>
      <c r="D20" s="15"/>
      <c r="E20" s="16">
        <v>4450</v>
      </c>
      <c r="F20" s="17">
        <v>265188.3861696347</v>
      </c>
      <c r="G20" s="17">
        <f t="shared" si="0"/>
        <v>1678.0523703452989</v>
      </c>
      <c r="H20" s="18">
        <v>1629.1073810634261</v>
      </c>
      <c r="I20" s="19" t="s">
        <v>11</v>
      </c>
      <c r="J20" s="20">
        <v>1728.0942962686734</v>
      </c>
    </row>
    <row r="21" spans="2:10" ht="15.75">
      <c r="B21" s="13" t="s">
        <v>38</v>
      </c>
      <c r="C21" s="14" t="s">
        <v>39</v>
      </c>
      <c r="D21" s="15"/>
      <c r="E21" s="16">
        <v>6080</v>
      </c>
      <c r="F21" s="17">
        <v>326592.18625897274</v>
      </c>
      <c r="G21" s="17">
        <f t="shared" si="0"/>
        <v>1861.6489480794976</v>
      </c>
      <c r="H21" s="18">
        <v>1815.145146601119</v>
      </c>
      <c r="I21" s="19" t="s">
        <v>11</v>
      </c>
      <c r="J21" s="20">
        <v>1909.0428011389406</v>
      </c>
    </row>
    <row r="22" spans="2:10" ht="15.75">
      <c r="B22" s="13" t="s">
        <v>40</v>
      </c>
      <c r="C22" s="14" t="s">
        <v>41</v>
      </c>
      <c r="D22" s="15"/>
      <c r="E22" s="16">
        <v>9874</v>
      </c>
      <c r="F22" s="17">
        <v>507206.4622437988</v>
      </c>
      <c r="G22" s="17">
        <f t="shared" si="0"/>
        <v>1946.7417580444524</v>
      </c>
      <c r="H22" s="18">
        <v>1908.5306936775637</v>
      </c>
      <c r="I22" s="19" t="s">
        <v>11</v>
      </c>
      <c r="J22" s="20">
        <v>1985.5253992138537</v>
      </c>
    </row>
    <row r="23" spans="2:10" ht="15.75">
      <c r="B23" s="13" t="s">
        <v>42</v>
      </c>
      <c r="C23" s="14" t="s">
        <v>43</v>
      </c>
      <c r="D23" s="15"/>
      <c r="E23" s="16">
        <v>3574</v>
      </c>
      <c r="F23" s="17">
        <v>265619.151968544</v>
      </c>
      <c r="G23" s="17">
        <f t="shared" si="0"/>
        <v>1345.5355058219793</v>
      </c>
      <c r="H23" s="18">
        <v>1301.780126950434</v>
      </c>
      <c r="I23" s="19" t="s">
        <v>11</v>
      </c>
      <c r="J23" s="20">
        <v>1390.386678626471</v>
      </c>
    </row>
    <row r="24" spans="2:10" ht="15.75">
      <c r="B24" s="13" t="s">
        <v>44</v>
      </c>
      <c r="C24" s="14" t="s">
        <v>45</v>
      </c>
      <c r="D24" s="15"/>
      <c r="E24" s="16">
        <v>6585</v>
      </c>
      <c r="F24" s="17">
        <v>261756.20855873957</v>
      </c>
      <c r="G24" s="17">
        <f t="shared" si="0"/>
        <v>2515.699641379199</v>
      </c>
      <c r="H24" s="18">
        <v>2455.3006480732115</v>
      </c>
      <c r="I24" s="19" t="s">
        <v>11</v>
      </c>
      <c r="J24" s="20">
        <v>2577.208961771289</v>
      </c>
    </row>
    <row r="25" spans="2:10" ht="15.75">
      <c r="B25" s="13" t="s">
        <v>46</v>
      </c>
      <c r="C25" s="14" t="s">
        <v>47</v>
      </c>
      <c r="D25" s="15"/>
      <c r="E25" s="16">
        <v>9487</v>
      </c>
      <c r="F25" s="17">
        <v>445216.4869133526</v>
      </c>
      <c r="G25" s="17">
        <f t="shared" si="0"/>
        <v>2130.8734691683476</v>
      </c>
      <c r="H25" s="18">
        <v>2088.20789817933</v>
      </c>
      <c r="I25" s="19" t="s">
        <v>11</v>
      </c>
      <c r="J25" s="20">
        <v>2174.191384553886</v>
      </c>
    </row>
    <row r="26" spans="2:10" ht="15.75">
      <c r="B26" s="21" t="s">
        <v>48</v>
      </c>
      <c r="C26" s="22" t="s">
        <v>49</v>
      </c>
      <c r="D26" s="23"/>
      <c r="E26" s="24">
        <v>5427</v>
      </c>
      <c r="F26" s="25">
        <v>312417.7233157824</v>
      </c>
      <c r="G26" s="25">
        <f t="shared" si="0"/>
        <v>1737.0973523530074</v>
      </c>
      <c r="H26" s="26">
        <v>1691.1851974004012</v>
      </c>
      <c r="I26" s="27" t="s">
        <v>11</v>
      </c>
      <c r="J26" s="28">
        <v>1783.9401745236253</v>
      </c>
    </row>
    <row r="27" spans="2:10" ht="15.75">
      <c r="B27" s="13" t="s">
        <v>50</v>
      </c>
      <c r="C27" s="14" t="s">
        <v>51</v>
      </c>
      <c r="D27" s="15"/>
      <c r="E27" s="16">
        <v>8787</v>
      </c>
      <c r="F27" s="17">
        <v>501111.41323357995</v>
      </c>
      <c r="G27" s="17">
        <f t="shared" si="0"/>
        <v>1753.5022687468045</v>
      </c>
      <c r="H27" s="18">
        <v>1717.0280944710503</v>
      </c>
      <c r="I27" s="19" t="s">
        <v>11</v>
      </c>
      <c r="J27" s="20">
        <v>1790.5561017605849</v>
      </c>
    </row>
    <row r="28" spans="2:10" ht="15.75">
      <c r="B28" s="13" t="s">
        <v>52</v>
      </c>
      <c r="C28" s="14" t="s">
        <v>53</v>
      </c>
      <c r="D28" s="15"/>
      <c r="E28" s="16">
        <v>3022</v>
      </c>
      <c r="F28" s="17">
        <v>181643.69273407993</v>
      </c>
      <c r="G28" s="17">
        <f t="shared" si="0"/>
        <v>1663.6966329593965</v>
      </c>
      <c r="H28" s="18">
        <v>1604.9031882741465</v>
      </c>
      <c r="I28" s="19" t="s">
        <v>11</v>
      </c>
      <c r="J28" s="20">
        <v>1724.093250258197</v>
      </c>
    </row>
    <row r="29" spans="2:10" ht="15.75">
      <c r="B29" s="13" t="s">
        <v>54</v>
      </c>
      <c r="C29" s="14" t="s">
        <v>55</v>
      </c>
      <c r="D29" s="15"/>
      <c r="E29" s="16">
        <v>2774</v>
      </c>
      <c r="F29" s="17">
        <v>201671.81780526895</v>
      </c>
      <c r="G29" s="17">
        <f t="shared" si="0"/>
        <v>1375.5020558591532</v>
      </c>
      <c r="H29" s="18">
        <v>1324.7865835832104</v>
      </c>
      <c r="I29" s="19" t="s">
        <v>11</v>
      </c>
      <c r="J29" s="20">
        <v>1427.6618724253333</v>
      </c>
    </row>
    <row r="30" spans="2:10" ht="15.75">
      <c r="B30" s="13" t="s">
        <v>56</v>
      </c>
      <c r="C30" s="14" t="s">
        <v>57</v>
      </c>
      <c r="D30" s="15"/>
      <c r="E30" s="16">
        <v>13593</v>
      </c>
      <c r="F30" s="17">
        <v>586161.5278340984</v>
      </c>
      <c r="G30" s="17">
        <f t="shared" si="0"/>
        <v>2318.9853571978597</v>
      </c>
      <c r="H30" s="18">
        <v>2280.1629876403117</v>
      </c>
      <c r="I30" s="19" t="s">
        <v>11</v>
      </c>
      <c r="J30" s="20">
        <v>2358.302930823468</v>
      </c>
    </row>
    <row r="31" spans="2:10" ht="15.75">
      <c r="B31" s="13" t="s">
        <v>58</v>
      </c>
      <c r="C31" s="14" t="s">
        <v>59</v>
      </c>
      <c r="D31" s="15"/>
      <c r="E31" s="16">
        <v>4970</v>
      </c>
      <c r="F31" s="17">
        <v>239764.9605670739</v>
      </c>
      <c r="G31" s="17">
        <f t="shared" si="0"/>
        <v>2072.8633526122135</v>
      </c>
      <c r="H31" s="18">
        <v>2015.6303728199464</v>
      </c>
      <c r="I31" s="19" t="s">
        <v>11</v>
      </c>
      <c r="J31" s="20">
        <v>2131.309255200092</v>
      </c>
    </row>
    <row r="32" spans="2:10" ht="15.75">
      <c r="B32" s="13" t="s">
        <v>60</v>
      </c>
      <c r="C32" s="14" t="s">
        <v>61</v>
      </c>
      <c r="D32" s="15"/>
      <c r="E32" s="16">
        <v>7461</v>
      </c>
      <c r="F32" s="17">
        <v>448491.9998361417</v>
      </c>
      <c r="G32" s="17">
        <f t="shared" si="0"/>
        <v>1663.574824684923</v>
      </c>
      <c r="H32" s="18">
        <v>1626.0385891017424</v>
      </c>
      <c r="I32" s="19" t="s">
        <v>11</v>
      </c>
      <c r="J32" s="20">
        <v>1701.758925293145</v>
      </c>
    </row>
    <row r="33" spans="2:10" ht="15.75">
      <c r="B33" s="13" t="s">
        <v>62</v>
      </c>
      <c r="C33" s="14" t="s">
        <v>63</v>
      </c>
      <c r="D33" s="15"/>
      <c r="E33" s="16">
        <v>9309</v>
      </c>
      <c r="F33" s="17">
        <v>443441.0604618358</v>
      </c>
      <c r="G33" s="17">
        <f t="shared" si="0"/>
        <v>2099.2643284554765</v>
      </c>
      <c r="H33" s="18">
        <v>2056.8337174465864</v>
      </c>
      <c r="I33" s="19" t="s">
        <v>11</v>
      </c>
      <c r="J33" s="20">
        <v>2142.3499171764533</v>
      </c>
    </row>
    <row r="34" spans="2:10" ht="15.75">
      <c r="B34" s="21" t="s">
        <v>64</v>
      </c>
      <c r="C34" s="22" t="s">
        <v>65</v>
      </c>
      <c r="D34" s="23"/>
      <c r="E34" s="24">
        <v>3248</v>
      </c>
      <c r="F34" s="25">
        <v>229364.16017117223</v>
      </c>
      <c r="G34" s="25">
        <f t="shared" si="0"/>
        <v>1416.0887200406764</v>
      </c>
      <c r="H34" s="26">
        <v>1367.8026742842721</v>
      </c>
      <c r="I34" s="27" t="s">
        <v>11</v>
      </c>
      <c r="J34" s="28">
        <v>1465.6441164655855</v>
      </c>
    </row>
    <row r="35" spans="2:10" ht="15.75">
      <c r="B35" s="13" t="s">
        <v>66</v>
      </c>
      <c r="C35" s="14" t="s">
        <v>67</v>
      </c>
      <c r="D35" s="15"/>
      <c r="E35" s="16">
        <v>12914</v>
      </c>
      <c r="F35" s="17">
        <v>527668.0706061246</v>
      </c>
      <c r="G35" s="17">
        <f t="shared" si="0"/>
        <v>2447.371883837102</v>
      </c>
      <c r="H35" s="18">
        <v>2405.3414165391014</v>
      </c>
      <c r="I35" s="19" t="s">
        <v>11</v>
      </c>
      <c r="J35" s="20">
        <v>2489.952491121373</v>
      </c>
    </row>
    <row r="36" spans="2:10" ht="15.75">
      <c r="B36" s="13" t="s">
        <v>68</v>
      </c>
      <c r="C36" s="14" t="s">
        <v>69</v>
      </c>
      <c r="D36" s="15"/>
      <c r="E36" s="16">
        <v>10273</v>
      </c>
      <c r="F36" s="17">
        <v>511445.1766373118</v>
      </c>
      <c r="G36" s="17">
        <f t="shared" si="0"/>
        <v>2008.6219343280725</v>
      </c>
      <c r="H36" s="18">
        <v>1969.9657781072715</v>
      </c>
      <c r="I36" s="19" t="s">
        <v>11</v>
      </c>
      <c r="J36" s="20">
        <v>2047.8458843410424</v>
      </c>
    </row>
    <row r="37" spans="2:10" ht="15.75">
      <c r="B37" s="13" t="s">
        <v>70</v>
      </c>
      <c r="C37" s="14" t="s">
        <v>71</v>
      </c>
      <c r="D37" s="15"/>
      <c r="E37" s="16">
        <v>7530</v>
      </c>
      <c r="F37" s="17">
        <v>329816.622448259</v>
      </c>
      <c r="G37" s="17">
        <f t="shared" si="0"/>
        <v>2283.086869334881</v>
      </c>
      <c r="H37" s="18">
        <v>2231.8074489272663</v>
      </c>
      <c r="I37" s="19" t="s">
        <v>11</v>
      </c>
      <c r="J37" s="20">
        <v>2335.2472553369444</v>
      </c>
    </row>
    <row r="38" spans="2:10" ht="15.75">
      <c r="B38" s="13" t="s">
        <v>72</v>
      </c>
      <c r="C38" s="14" t="s">
        <v>73</v>
      </c>
      <c r="D38" s="15"/>
      <c r="E38" s="16">
        <v>5120</v>
      </c>
      <c r="F38" s="17">
        <v>338159.48752057605</v>
      </c>
      <c r="G38" s="17">
        <f t="shared" si="0"/>
        <v>1514.0784715343711</v>
      </c>
      <c r="H38" s="18">
        <v>1472.8865814686535</v>
      </c>
      <c r="I38" s="19" t="s">
        <v>11</v>
      </c>
      <c r="J38" s="20">
        <v>1556.1302990238328</v>
      </c>
    </row>
    <row r="39" spans="2:10" ht="15.75">
      <c r="B39" s="13" t="s">
        <v>74</v>
      </c>
      <c r="C39" s="14" t="s">
        <v>75</v>
      </c>
      <c r="D39" s="15"/>
      <c r="E39" s="16">
        <v>11675</v>
      </c>
      <c r="F39" s="17">
        <v>499499.13864876365</v>
      </c>
      <c r="G39" s="17">
        <f t="shared" si="0"/>
        <v>2337.3413679116657</v>
      </c>
      <c r="H39" s="18">
        <v>2295.1336263144053</v>
      </c>
      <c r="I39" s="19" t="s">
        <v>11</v>
      </c>
      <c r="J39" s="20">
        <v>2380.1303632345125</v>
      </c>
    </row>
    <row r="40" spans="2:10" ht="15.75">
      <c r="B40" s="13" t="s">
        <v>76</v>
      </c>
      <c r="C40" s="14" t="s">
        <v>77</v>
      </c>
      <c r="D40" s="15"/>
      <c r="E40" s="16">
        <v>1393</v>
      </c>
      <c r="F40" s="17">
        <v>98665.26014114791</v>
      </c>
      <c r="G40" s="17">
        <f t="shared" si="0"/>
        <v>1411.8444506275166</v>
      </c>
      <c r="H40" s="18">
        <v>1338.667433378504</v>
      </c>
      <c r="I40" s="19" t="s">
        <v>11</v>
      </c>
      <c r="J40" s="20">
        <v>1487.981383526328</v>
      </c>
    </row>
    <row r="41" spans="2:10" ht="15.75">
      <c r="B41" s="13" t="s">
        <v>78</v>
      </c>
      <c r="C41" s="14" t="s">
        <v>79</v>
      </c>
      <c r="D41" s="15"/>
      <c r="E41" s="16">
        <v>5046</v>
      </c>
      <c r="F41" s="17">
        <v>277414.8976840514</v>
      </c>
      <c r="G41" s="17">
        <f t="shared" si="0"/>
        <v>1818.9362006603205</v>
      </c>
      <c r="H41" s="18">
        <v>1769.0913286195448</v>
      </c>
      <c r="I41" s="19" t="s">
        <v>11</v>
      </c>
      <c r="J41" s="20">
        <v>1869.8293435240134</v>
      </c>
    </row>
    <row r="42" spans="2:10" ht="15.75">
      <c r="B42" s="13" t="s">
        <v>80</v>
      </c>
      <c r="C42" s="14" t="s">
        <v>81</v>
      </c>
      <c r="D42" s="29"/>
      <c r="E42" s="16">
        <v>14134</v>
      </c>
      <c r="F42" s="17">
        <v>694059.1355123307</v>
      </c>
      <c r="G42" s="17">
        <f t="shared" si="0"/>
        <v>2036.425900448204</v>
      </c>
      <c r="H42" s="18">
        <v>2002.9900181328871</v>
      </c>
      <c r="I42" s="19" t="s">
        <v>11</v>
      </c>
      <c r="J42" s="20">
        <v>2070.279979678803</v>
      </c>
    </row>
    <row r="43" spans="2:10" ht="15.75">
      <c r="B43" s="13" t="s">
        <v>82</v>
      </c>
      <c r="C43" s="14" t="s">
        <v>83</v>
      </c>
      <c r="D43" s="29"/>
      <c r="E43" s="16">
        <v>18139</v>
      </c>
      <c r="F43" s="17">
        <v>729458.4617695552</v>
      </c>
      <c r="G43" s="17">
        <f t="shared" si="0"/>
        <v>2486.639192038097</v>
      </c>
      <c r="H43" s="18">
        <v>2450.582059506211</v>
      </c>
      <c r="I43" s="19" t="s">
        <v>11</v>
      </c>
      <c r="J43" s="20">
        <v>2523.0940950634204</v>
      </c>
    </row>
    <row r="44" spans="2:10" ht="15.75">
      <c r="B44" s="13" t="s">
        <v>84</v>
      </c>
      <c r="C44" s="14" t="s">
        <v>85</v>
      </c>
      <c r="D44" s="29"/>
      <c r="E44" s="16">
        <v>5842</v>
      </c>
      <c r="F44" s="17">
        <v>291624.39900378825</v>
      </c>
      <c r="G44" s="17">
        <f t="shared" si="0"/>
        <v>2003.261736657402</v>
      </c>
      <c r="H44" s="18">
        <v>1952.2177574547993</v>
      </c>
      <c r="I44" s="19" t="s">
        <v>11</v>
      </c>
      <c r="J44" s="20">
        <v>2055.3025772155333</v>
      </c>
    </row>
    <row r="45" spans="2:10" ht="15.75">
      <c r="B45" s="13" t="s">
        <v>86</v>
      </c>
      <c r="C45" s="14" t="s">
        <v>87</v>
      </c>
      <c r="D45" s="29"/>
      <c r="E45" s="16">
        <v>8569</v>
      </c>
      <c r="F45" s="17">
        <v>378753.82733089244</v>
      </c>
      <c r="G45" s="17">
        <f t="shared" si="0"/>
        <v>2262.4193821053655</v>
      </c>
      <c r="H45" s="18">
        <v>2214.7676224307506</v>
      </c>
      <c r="I45" s="19" t="s">
        <v>11</v>
      </c>
      <c r="J45" s="20">
        <v>2310.8380957787376</v>
      </c>
    </row>
    <row r="46" spans="2:10" ht="15.75">
      <c r="B46" s="13" t="s">
        <v>88</v>
      </c>
      <c r="C46" s="14" t="s">
        <v>89</v>
      </c>
      <c r="D46" s="29"/>
      <c r="E46" s="16">
        <v>6931</v>
      </c>
      <c r="F46" s="17">
        <v>300889.21908364637</v>
      </c>
      <c r="G46" s="17">
        <f t="shared" si="0"/>
        <v>2303.5055962151973</v>
      </c>
      <c r="H46" s="18">
        <v>2249.5910251483456</v>
      </c>
      <c r="I46" s="19" t="s">
        <v>11</v>
      </c>
      <c r="J46" s="20">
        <v>2358.3859866686307</v>
      </c>
    </row>
    <row r="47" spans="2:10" ht="15.75">
      <c r="B47" s="13" t="s">
        <v>90</v>
      </c>
      <c r="C47" s="14" t="s">
        <v>91</v>
      </c>
      <c r="D47" s="29"/>
      <c r="E47" s="16">
        <v>3862</v>
      </c>
      <c r="F47" s="17">
        <v>334411.8604128044</v>
      </c>
      <c r="G47" s="17">
        <f t="shared" si="0"/>
        <v>1154.8633458253166</v>
      </c>
      <c r="H47" s="18">
        <v>1118.7245861127174</v>
      </c>
      <c r="I47" s="19" t="s">
        <v>11</v>
      </c>
      <c r="J47" s="20">
        <v>1191.8722959591055</v>
      </c>
    </row>
    <row r="48" spans="2:10" ht="15.75">
      <c r="B48" s="13" t="s">
        <v>92</v>
      </c>
      <c r="C48" s="14" t="s">
        <v>93</v>
      </c>
      <c r="D48" s="29"/>
      <c r="E48" s="16">
        <v>7183</v>
      </c>
      <c r="F48" s="17">
        <v>369070.952320933</v>
      </c>
      <c r="G48" s="17">
        <f t="shared" si="0"/>
        <v>1946.2382381569491</v>
      </c>
      <c r="H48" s="18">
        <v>1901.4872171347808</v>
      </c>
      <c r="I48" s="19" t="s">
        <v>11</v>
      </c>
      <c r="J48" s="20">
        <v>1991.7765980756997</v>
      </c>
    </row>
    <row r="49" spans="2:10" ht="15.75">
      <c r="B49" s="13" t="s">
        <v>94</v>
      </c>
      <c r="C49" s="14" t="s">
        <v>95</v>
      </c>
      <c r="D49" s="29"/>
      <c r="E49" s="16">
        <v>5353</v>
      </c>
      <c r="F49" s="17">
        <v>308225.20122012007</v>
      </c>
      <c r="G49" s="17">
        <f t="shared" si="0"/>
        <v>1736.7171726419401</v>
      </c>
      <c r="H49" s="18">
        <v>1690.500990651532</v>
      </c>
      <c r="I49" s="19" t="s">
        <v>11</v>
      </c>
      <c r="J49" s="20">
        <v>1783.8767104677613</v>
      </c>
    </row>
    <row r="50" spans="2:10" ht="15.75">
      <c r="B50" s="13" t="s">
        <v>96</v>
      </c>
      <c r="C50" s="14" t="s">
        <v>97</v>
      </c>
      <c r="D50" s="29"/>
      <c r="E50" s="16">
        <v>7273</v>
      </c>
      <c r="F50" s="17">
        <v>328920.1579809144</v>
      </c>
      <c r="G50" s="17">
        <f t="shared" si="0"/>
        <v>2211.1749078090907</v>
      </c>
      <c r="H50" s="18">
        <v>2160.6457917362072</v>
      </c>
      <c r="I50" s="19" t="s">
        <v>11</v>
      </c>
      <c r="J50" s="20">
        <v>2262.587450359653</v>
      </c>
    </row>
    <row r="51" spans="2:10" ht="15.75">
      <c r="B51" s="13" t="s">
        <v>98</v>
      </c>
      <c r="C51" s="14" t="s">
        <v>99</v>
      </c>
      <c r="D51" s="29"/>
      <c r="E51" s="16">
        <v>19712</v>
      </c>
      <c r="F51" s="17">
        <v>721447.1065879837</v>
      </c>
      <c r="G51" s="17">
        <f t="shared" si="0"/>
        <v>2732.2862369254003</v>
      </c>
      <c r="H51" s="18">
        <v>2694.2751948818623</v>
      </c>
      <c r="I51" s="19" t="s">
        <v>11</v>
      </c>
      <c r="J51" s="20">
        <v>2770.6994255814047</v>
      </c>
    </row>
    <row r="52" spans="2:10" ht="15.75">
      <c r="B52" s="21" t="s">
        <v>100</v>
      </c>
      <c r="C52" s="22" t="s">
        <v>101</v>
      </c>
      <c r="D52" s="30"/>
      <c r="E52" s="24">
        <v>4327</v>
      </c>
      <c r="F52" s="25">
        <v>273043.03351022187</v>
      </c>
      <c r="G52" s="25">
        <f t="shared" si="0"/>
        <v>1584.7318806755093</v>
      </c>
      <c r="H52" s="26">
        <v>1537.8613220203085</v>
      </c>
      <c r="I52" s="27" t="s">
        <v>11</v>
      </c>
      <c r="J52" s="28">
        <v>1632.6678957556771</v>
      </c>
    </row>
    <row r="53" spans="2:10" ht="15.75">
      <c r="B53" s="13" t="s">
        <v>102</v>
      </c>
      <c r="C53" s="14" t="s">
        <v>103</v>
      </c>
      <c r="D53" s="29"/>
      <c r="E53" s="16">
        <v>5314</v>
      </c>
      <c r="F53" s="17">
        <v>193873.95120605623</v>
      </c>
      <c r="G53" s="17">
        <f t="shared" si="0"/>
        <v>2740.9561557612706</v>
      </c>
      <c r="H53" s="18">
        <v>2667.7505603889813</v>
      </c>
      <c r="I53" s="19" t="s">
        <v>11</v>
      </c>
      <c r="J53" s="20">
        <v>2815.661544773597</v>
      </c>
    </row>
    <row r="54" spans="1:10" ht="15.75">
      <c r="A54" s="42"/>
      <c r="B54" s="13" t="s">
        <v>104</v>
      </c>
      <c r="C54" s="14" t="s">
        <v>105</v>
      </c>
      <c r="D54" s="29"/>
      <c r="E54" s="16">
        <v>11548</v>
      </c>
      <c r="F54" s="17">
        <v>585766.4892017527</v>
      </c>
      <c r="G54" s="17">
        <f t="shared" si="0"/>
        <v>1971.4340463103172</v>
      </c>
      <c r="H54" s="18">
        <v>1935.6395259793421</v>
      </c>
      <c r="I54" s="19" t="s">
        <v>11</v>
      </c>
      <c r="J54" s="20">
        <v>2007.724226079201</v>
      </c>
    </row>
    <row r="55" spans="2:10" ht="15.75">
      <c r="B55" s="13" t="s">
        <v>106</v>
      </c>
      <c r="C55" s="14" t="s">
        <v>107</v>
      </c>
      <c r="D55" s="29"/>
      <c r="E55" s="16">
        <v>5172</v>
      </c>
      <c r="F55" s="17">
        <v>223234.56041858575</v>
      </c>
      <c r="G55" s="17">
        <f t="shared" si="0"/>
        <v>2316.8455593533613</v>
      </c>
      <c r="H55" s="18">
        <v>2254.129163493565</v>
      </c>
      <c r="I55" s="19" t="s">
        <v>11</v>
      </c>
      <c r="J55" s="20">
        <v>2380.8645722348124</v>
      </c>
    </row>
    <row r="56" spans="2:10" ht="15.75">
      <c r="B56" s="21" t="s">
        <v>108</v>
      </c>
      <c r="C56" s="22" t="s">
        <v>109</v>
      </c>
      <c r="D56" s="30"/>
      <c r="E56" s="24">
        <v>4814</v>
      </c>
      <c r="F56" s="25">
        <v>232122.60846935774</v>
      </c>
      <c r="G56" s="25">
        <f t="shared" si="0"/>
        <v>2073.9039733113677</v>
      </c>
      <c r="H56" s="26">
        <v>2015.7283466718031</v>
      </c>
      <c r="I56" s="27" t="s">
        <v>11</v>
      </c>
      <c r="J56" s="28">
        <v>2133.33255239784</v>
      </c>
    </row>
    <row r="57" spans="2:10" ht="15.75">
      <c r="B57" s="13" t="s">
        <v>110</v>
      </c>
      <c r="C57" s="14" t="s">
        <v>111</v>
      </c>
      <c r="D57" s="29"/>
      <c r="E57" s="16">
        <v>6227</v>
      </c>
      <c r="F57" s="17">
        <v>303470.0752472746</v>
      </c>
      <c r="G57" s="17">
        <f t="shared" si="0"/>
        <v>2051.9321369417044</v>
      </c>
      <c r="H57" s="18">
        <v>2001.2799374446142</v>
      </c>
      <c r="I57" s="19" t="s">
        <v>11</v>
      </c>
      <c r="J57" s="20">
        <v>2103.542154277313</v>
      </c>
    </row>
    <row r="58" spans="2:10" ht="15.75">
      <c r="B58" s="13" t="s">
        <v>112</v>
      </c>
      <c r="C58" s="14" t="s">
        <v>113</v>
      </c>
      <c r="D58" s="29"/>
      <c r="E58" s="16">
        <v>1893</v>
      </c>
      <c r="F58" s="17">
        <v>165246.60508359052</v>
      </c>
      <c r="G58" s="17">
        <f t="shared" si="0"/>
        <v>1145.5605995913925</v>
      </c>
      <c r="H58" s="18">
        <v>1094.5310311372527</v>
      </c>
      <c r="I58" s="19" t="s">
        <v>11</v>
      </c>
      <c r="J58" s="20">
        <v>1198.3552370192642</v>
      </c>
    </row>
    <row r="59" spans="2:10" ht="15.75">
      <c r="B59" s="13" t="s">
        <v>114</v>
      </c>
      <c r="C59" s="14" t="s">
        <v>115</v>
      </c>
      <c r="D59" s="29"/>
      <c r="E59" s="16">
        <v>22416</v>
      </c>
      <c r="F59" s="17">
        <v>1249776.9254673878</v>
      </c>
      <c r="G59" s="17">
        <f t="shared" si="0"/>
        <v>1793.6000852005595</v>
      </c>
      <c r="H59" s="18">
        <v>1770.1961405572447</v>
      </c>
      <c r="I59" s="19" t="s">
        <v>11</v>
      </c>
      <c r="J59" s="20">
        <v>1817.2361386166583</v>
      </c>
    </row>
    <row r="60" spans="2:10" ht="15.75">
      <c r="B60" s="21" t="s">
        <v>116</v>
      </c>
      <c r="C60" s="22" t="s">
        <v>117</v>
      </c>
      <c r="D60" s="30"/>
      <c r="E60" s="24">
        <v>2977</v>
      </c>
      <c r="F60" s="25">
        <v>241597.25644003047</v>
      </c>
      <c r="G60" s="25">
        <f t="shared" si="0"/>
        <v>1232.2159795465036</v>
      </c>
      <c r="H60" s="26">
        <v>1188.3457160716882</v>
      </c>
      <c r="I60" s="27" t="s">
        <v>11</v>
      </c>
      <c r="J60" s="28">
        <v>1277.2916354713882</v>
      </c>
    </row>
    <row r="61" spans="2:10" ht="15.75">
      <c r="B61" s="13" t="s">
        <v>118</v>
      </c>
      <c r="C61" s="14" t="s">
        <v>119</v>
      </c>
      <c r="D61" s="29"/>
      <c r="E61" s="16">
        <v>3921</v>
      </c>
      <c r="F61" s="17">
        <v>209321.35410490725</v>
      </c>
      <c r="G61" s="17">
        <f t="shared" si="0"/>
        <v>1873.1963667858183</v>
      </c>
      <c r="H61" s="18">
        <v>1815.0182706950852</v>
      </c>
      <c r="I61" s="19" t="s">
        <v>11</v>
      </c>
      <c r="J61" s="20">
        <v>1932.764622869172</v>
      </c>
    </row>
    <row r="62" spans="2:10" ht="15.75">
      <c r="B62" s="13" t="s">
        <v>120</v>
      </c>
      <c r="C62" s="14" t="s">
        <v>121</v>
      </c>
      <c r="D62" s="29"/>
      <c r="E62" s="16">
        <v>2095</v>
      </c>
      <c r="F62" s="17">
        <v>90571.57979473102</v>
      </c>
      <c r="G62" s="17">
        <f t="shared" si="0"/>
        <v>2313.087620584792</v>
      </c>
      <c r="H62" s="18">
        <v>2215.088536270613</v>
      </c>
      <c r="I62" s="19" t="s">
        <v>11</v>
      </c>
      <c r="J62" s="20">
        <v>2414.3058318808785</v>
      </c>
    </row>
    <row r="63" spans="2:10" ht="15.75">
      <c r="B63" s="13" t="s">
        <v>122</v>
      </c>
      <c r="C63" s="14" t="s">
        <v>123</v>
      </c>
      <c r="D63" s="29"/>
      <c r="E63" s="16">
        <v>4484</v>
      </c>
      <c r="F63" s="17">
        <v>173081.0556822294</v>
      </c>
      <c r="G63" s="17">
        <f t="shared" si="0"/>
        <v>2590.693696849448</v>
      </c>
      <c r="H63" s="18">
        <v>2515.4139594326957</v>
      </c>
      <c r="I63" s="19" t="s">
        <v>11</v>
      </c>
      <c r="J63" s="20">
        <v>2667.6540879511003</v>
      </c>
    </row>
    <row r="64" spans="2:10" ht="15.75">
      <c r="B64" s="21" t="s">
        <v>124</v>
      </c>
      <c r="C64" s="22" t="s">
        <v>125</v>
      </c>
      <c r="D64" s="30"/>
      <c r="E64" s="24">
        <v>5475</v>
      </c>
      <c r="F64" s="25">
        <v>243508.4500963206</v>
      </c>
      <c r="G64" s="25">
        <f t="shared" si="0"/>
        <v>2248.3819341112576</v>
      </c>
      <c r="H64" s="26">
        <v>2189.2156752428496</v>
      </c>
      <c r="I64" s="27" t="s">
        <v>11</v>
      </c>
      <c r="J64" s="28">
        <v>2308.7422013342325</v>
      </c>
    </row>
    <row r="65" spans="2:10" ht="15.75">
      <c r="B65" s="13" t="s">
        <v>126</v>
      </c>
      <c r="C65" s="14" t="s">
        <v>127</v>
      </c>
      <c r="D65" s="29"/>
      <c r="E65" s="16">
        <v>2727</v>
      </c>
      <c r="F65" s="17">
        <v>288719.69841097837</v>
      </c>
      <c r="G65" s="17">
        <f t="shared" si="0"/>
        <v>944.5147023249688</v>
      </c>
      <c r="H65" s="18">
        <v>909.3939437622743</v>
      </c>
      <c r="I65" s="19" t="s">
        <v>11</v>
      </c>
      <c r="J65" s="20">
        <v>980.6443957548634</v>
      </c>
    </row>
    <row r="66" spans="2:10" ht="15.75">
      <c r="B66" s="13" t="s">
        <v>128</v>
      </c>
      <c r="C66" s="14" t="s">
        <v>129</v>
      </c>
      <c r="D66" s="29"/>
      <c r="E66" s="16">
        <v>3247</v>
      </c>
      <c r="F66" s="17">
        <v>175353.0340135816</v>
      </c>
      <c r="G66" s="17">
        <f t="shared" si="0"/>
        <v>1851.6930820532652</v>
      </c>
      <c r="H66" s="18">
        <v>1788.5440827206112</v>
      </c>
      <c r="I66" s="19" t="s">
        <v>11</v>
      </c>
      <c r="J66" s="20">
        <v>1916.5024108715925</v>
      </c>
    </row>
    <row r="67" spans="2:10" ht="15.75">
      <c r="B67" s="13" t="s">
        <v>130</v>
      </c>
      <c r="C67" s="38" t="s">
        <v>314</v>
      </c>
      <c r="D67" s="39"/>
      <c r="E67" s="16">
        <v>17173</v>
      </c>
      <c r="F67" s="40">
        <v>1115564.8971424834</v>
      </c>
      <c r="G67" s="17">
        <f t="shared" si="0"/>
        <v>1539.3994597704352</v>
      </c>
      <c r="H67" s="18">
        <v>1516.4607052626536</v>
      </c>
      <c r="I67" s="19" t="s">
        <v>11</v>
      </c>
      <c r="J67" s="20">
        <v>1562.5983310784377</v>
      </c>
    </row>
    <row r="68" spans="2:10" ht="15.75">
      <c r="B68" s="13" t="s">
        <v>131</v>
      </c>
      <c r="C68" s="14" t="s">
        <v>132</v>
      </c>
      <c r="D68" s="29"/>
      <c r="E68" s="16">
        <v>3291</v>
      </c>
      <c r="F68" s="17">
        <v>203055.6271889143</v>
      </c>
      <c r="G68" s="17">
        <f t="shared" si="0"/>
        <v>1620.738142330916</v>
      </c>
      <c r="H68" s="18">
        <v>1565.8330555902294</v>
      </c>
      <c r="I68" s="19" t="s">
        <v>11</v>
      </c>
      <c r="J68" s="20">
        <v>1677.0769857711737</v>
      </c>
    </row>
    <row r="69" spans="2:10" ht="15.75">
      <c r="B69" s="21" t="s">
        <v>133</v>
      </c>
      <c r="C69" s="22" t="s">
        <v>134</v>
      </c>
      <c r="D69" s="30"/>
      <c r="E69" s="24">
        <v>3328</v>
      </c>
      <c r="F69" s="25">
        <v>250902.73091174904</v>
      </c>
      <c r="G69" s="25">
        <f t="shared" si="0"/>
        <v>1326.4104332011316</v>
      </c>
      <c r="H69" s="26">
        <v>1281.724521427806</v>
      </c>
      <c r="I69" s="27" t="s">
        <v>11</v>
      </c>
      <c r="J69" s="28">
        <v>1372.2566468762316</v>
      </c>
    </row>
    <row r="70" spans="2:10" ht="15.75">
      <c r="B70" s="13" t="s">
        <v>135</v>
      </c>
      <c r="C70" s="14" t="s">
        <v>136</v>
      </c>
      <c r="D70" s="29"/>
      <c r="E70" s="16">
        <v>2467</v>
      </c>
      <c r="F70" s="17">
        <v>231347.05096570408</v>
      </c>
      <c r="G70" s="17">
        <f t="shared" si="0"/>
        <v>1066.3632796277655</v>
      </c>
      <c r="H70" s="18">
        <v>1024.6947140220552</v>
      </c>
      <c r="I70" s="19" t="s">
        <v>11</v>
      </c>
      <c r="J70" s="20">
        <v>1109.2914028980242</v>
      </c>
    </row>
    <row r="71" spans="2:10" ht="15.75">
      <c r="B71" s="13" t="s">
        <v>137</v>
      </c>
      <c r="C71" s="14" t="s">
        <v>138</v>
      </c>
      <c r="D71" s="29"/>
      <c r="E71" s="16">
        <v>3628</v>
      </c>
      <c r="F71" s="17">
        <v>285505.6193021927</v>
      </c>
      <c r="G71" s="17">
        <f aca="true" t="shared" si="1" ref="G71:G134">(E71/F71)*100000</f>
        <v>1270.7280539231533</v>
      </c>
      <c r="H71" s="18">
        <v>1229.711504672152</v>
      </c>
      <c r="I71" s="19" t="s">
        <v>11</v>
      </c>
      <c r="J71" s="20">
        <v>1312.7640286417745</v>
      </c>
    </row>
    <row r="72" spans="2:10" ht="15.75">
      <c r="B72" s="13" t="s">
        <v>139</v>
      </c>
      <c r="C72" s="14" t="s">
        <v>140</v>
      </c>
      <c r="D72" s="29"/>
      <c r="E72" s="16">
        <v>3098</v>
      </c>
      <c r="F72" s="17">
        <v>138764.8279735336</v>
      </c>
      <c r="G72" s="17">
        <f t="shared" si="1"/>
        <v>2232.5542035701415</v>
      </c>
      <c r="H72" s="18">
        <v>2154.623047550656</v>
      </c>
      <c r="I72" s="19" t="s">
        <v>11</v>
      </c>
      <c r="J72" s="20">
        <v>2312.5837613992326</v>
      </c>
    </row>
    <row r="73" spans="2:10" ht="15.75">
      <c r="B73" s="13" t="s">
        <v>141</v>
      </c>
      <c r="C73" s="14" t="s">
        <v>142</v>
      </c>
      <c r="D73" s="29"/>
      <c r="E73" s="16">
        <v>3350</v>
      </c>
      <c r="F73" s="17">
        <v>189133.69018694086</v>
      </c>
      <c r="G73" s="17">
        <f t="shared" si="1"/>
        <v>1771.2338804836095</v>
      </c>
      <c r="H73" s="18">
        <v>1711.7567516980864</v>
      </c>
      <c r="I73" s="19" t="s">
        <v>11</v>
      </c>
      <c r="J73" s="20">
        <v>1832.250224047794</v>
      </c>
    </row>
    <row r="74" spans="2:10" ht="15.75">
      <c r="B74" s="13" t="s">
        <v>143</v>
      </c>
      <c r="C74" s="14" t="s">
        <v>144</v>
      </c>
      <c r="D74" s="29"/>
      <c r="E74" s="16">
        <v>2294</v>
      </c>
      <c r="F74" s="17">
        <v>186180.33146227468</v>
      </c>
      <c r="G74" s="17">
        <f t="shared" si="1"/>
        <v>1232.138745259903</v>
      </c>
      <c r="H74" s="18">
        <v>1182.228259416225</v>
      </c>
      <c r="I74" s="19" t="s">
        <v>11</v>
      </c>
      <c r="J74" s="20">
        <v>1283.6147419989186</v>
      </c>
    </row>
    <row r="75" spans="2:10" ht="15.75">
      <c r="B75" s="21" t="s">
        <v>145</v>
      </c>
      <c r="C75" s="22" t="s">
        <v>146</v>
      </c>
      <c r="D75" s="30"/>
      <c r="E75" s="24">
        <v>2642</v>
      </c>
      <c r="F75" s="25">
        <v>181599.91027466935</v>
      </c>
      <c r="G75" s="25">
        <f t="shared" si="1"/>
        <v>1454.8465337917748</v>
      </c>
      <c r="H75" s="26">
        <v>1399.8945517613402</v>
      </c>
      <c r="I75" s="27" t="s">
        <v>11</v>
      </c>
      <c r="J75" s="28">
        <v>1511.4027515569633</v>
      </c>
    </row>
    <row r="76" spans="2:10" ht="15.75">
      <c r="B76" s="13" t="s">
        <v>147</v>
      </c>
      <c r="C76" s="14" t="s">
        <v>148</v>
      </c>
      <c r="D76" s="29"/>
      <c r="E76" s="16">
        <v>6327</v>
      </c>
      <c r="F76" s="17">
        <v>397663.176725151</v>
      </c>
      <c r="G76" s="17">
        <f t="shared" si="1"/>
        <v>1591.0449773359255</v>
      </c>
      <c r="H76" s="18">
        <v>1552.079535351765</v>
      </c>
      <c r="I76" s="19" t="s">
        <v>11</v>
      </c>
      <c r="J76" s="20">
        <v>1630.7413375180972</v>
      </c>
    </row>
    <row r="77" spans="2:10" ht="15.75">
      <c r="B77" s="13" t="s">
        <v>149</v>
      </c>
      <c r="C77" s="14" t="s">
        <v>150</v>
      </c>
      <c r="D77" s="29"/>
      <c r="E77" s="16">
        <v>4088</v>
      </c>
      <c r="F77" s="17">
        <v>148431.5255735439</v>
      </c>
      <c r="G77" s="17">
        <f t="shared" si="1"/>
        <v>2754.131903046771</v>
      </c>
      <c r="H77" s="18">
        <v>2670.345416914355</v>
      </c>
      <c r="I77" s="19" t="s">
        <v>11</v>
      </c>
      <c r="J77" s="20">
        <v>2839.878606824869</v>
      </c>
    </row>
    <row r="78" spans="2:10" ht="15.75">
      <c r="B78" s="13" t="s">
        <v>151</v>
      </c>
      <c r="C78" s="14" t="s">
        <v>152</v>
      </c>
      <c r="D78" s="29"/>
      <c r="E78" s="16">
        <v>5179</v>
      </c>
      <c r="F78" s="17">
        <v>301282.6858109309</v>
      </c>
      <c r="G78" s="17">
        <f t="shared" si="1"/>
        <v>1718.9836136982883</v>
      </c>
      <c r="H78" s="18">
        <v>1672.4824263117516</v>
      </c>
      <c r="I78" s="19" t="s">
        <v>11</v>
      </c>
      <c r="J78" s="20">
        <v>1766.4499684718007</v>
      </c>
    </row>
    <row r="79" spans="2:10" ht="15.75">
      <c r="B79" s="13" t="s">
        <v>153</v>
      </c>
      <c r="C79" s="14" t="s">
        <v>154</v>
      </c>
      <c r="D79" s="29"/>
      <c r="E79" s="16">
        <v>14338</v>
      </c>
      <c r="F79" s="17">
        <v>793206.8366709129</v>
      </c>
      <c r="G79" s="17">
        <f t="shared" si="1"/>
        <v>1807.599145284293</v>
      </c>
      <c r="H79" s="18">
        <v>1778.1313768580983</v>
      </c>
      <c r="I79" s="19" t="s">
        <v>11</v>
      </c>
      <c r="J79" s="20">
        <v>1837.4328302815788</v>
      </c>
    </row>
    <row r="80" spans="2:10" ht="15.75">
      <c r="B80" s="13" t="s">
        <v>155</v>
      </c>
      <c r="C80" s="14" t="s">
        <v>156</v>
      </c>
      <c r="D80" s="29"/>
      <c r="E80" s="16">
        <v>4405</v>
      </c>
      <c r="F80" s="17">
        <v>319966.7965887833</v>
      </c>
      <c r="G80" s="17">
        <f t="shared" si="1"/>
        <v>1376.7053478555908</v>
      </c>
      <c r="H80" s="18">
        <v>1336.3468912040862</v>
      </c>
      <c r="I80" s="19" t="s">
        <v>11</v>
      </c>
      <c r="J80" s="20">
        <v>1417.9729685086147</v>
      </c>
    </row>
    <row r="81" spans="2:10" ht="15.75">
      <c r="B81" s="13" t="s">
        <v>157</v>
      </c>
      <c r="C81" s="14" t="s">
        <v>158</v>
      </c>
      <c r="D81" s="29"/>
      <c r="E81" s="16">
        <v>11226</v>
      </c>
      <c r="F81" s="17">
        <v>649638.5866634642</v>
      </c>
      <c r="G81" s="17">
        <f t="shared" si="1"/>
        <v>1728.0377475199862</v>
      </c>
      <c r="H81" s="18">
        <v>1696.217733673589</v>
      </c>
      <c r="I81" s="19" t="s">
        <v>11</v>
      </c>
      <c r="J81" s="20">
        <v>1760.304707758043</v>
      </c>
    </row>
    <row r="82" spans="2:10" ht="15.75">
      <c r="B82" s="13" t="s">
        <v>159</v>
      </c>
      <c r="C82" s="14" t="s">
        <v>160</v>
      </c>
      <c r="D82" s="29"/>
      <c r="E82" s="16">
        <v>5488</v>
      </c>
      <c r="F82" s="17">
        <v>262964.83787612966</v>
      </c>
      <c r="G82" s="17">
        <f t="shared" si="1"/>
        <v>2086.9710354907365</v>
      </c>
      <c r="H82" s="18">
        <v>2032.1169659441978</v>
      </c>
      <c r="I82" s="19" t="s">
        <v>11</v>
      </c>
      <c r="J82" s="20">
        <v>2142.9307645081176</v>
      </c>
    </row>
    <row r="83" spans="2:10" ht="15.75">
      <c r="B83" s="13" t="s">
        <v>161</v>
      </c>
      <c r="C83" s="14" t="s">
        <v>162</v>
      </c>
      <c r="D83" s="29"/>
      <c r="E83" s="16">
        <v>15763</v>
      </c>
      <c r="F83" s="17">
        <v>703996.7787165218</v>
      </c>
      <c r="G83" s="17">
        <f t="shared" si="1"/>
        <v>2239.072745295513</v>
      </c>
      <c r="H83" s="18">
        <v>2204.25346302445</v>
      </c>
      <c r="I83" s="19" t="s">
        <v>11</v>
      </c>
      <c r="J83" s="20">
        <v>2274.3042592691213</v>
      </c>
    </row>
    <row r="84" spans="2:10" ht="15.75">
      <c r="B84" s="13" t="s">
        <v>163</v>
      </c>
      <c r="C84" s="14" t="s">
        <v>164</v>
      </c>
      <c r="D84" s="29"/>
      <c r="E84" s="16">
        <v>11848</v>
      </c>
      <c r="F84" s="17">
        <v>450282.65479488997</v>
      </c>
      <c r="G84" s="17">
        <f t="shared" si="1"/>
        <v>2631.236152189102</v>
      </c>
      <c r="H84" s="18">
        <v>2584.0678701381703</v>
      </c>
      <c r="I84" s="19" t="s">
        <v>11</v>
      </c>
      <c r="J84" s="20">
        <v>2679.049205058693</v>
      </c>
    </row>
    <row r="85" spans="2:10" ht="15.75">
      <c r="B85" s="13" t="s">
        <v>165</v>
      </c>
      <c r="C85" s="14" t="s">
        <v>166</v>
      </c>
      <c r="D85" s="29"/>
      <c r="E85" s="16">
        <v>2059</v>
      </c>
      <c r="F85" s="17">
        <v>190689.08898030742</v>
      </c>
      <c r="G85" s="17">
        <f t="shared" si="1"/>
        <v>1079.7681246527086</v>
      </c>
      <c r="H85" s="18">
        <v>1033.6274808824069</v>
      </c>
      <c r="I85" s="19" t="s">
        <v>11</v>
      </c>
      <c r="J85" s="20">
        <v>1127.4378536678385</v>
      </c>
    </row>
    <row r="86" spans="2:10" ht="15.75">
      <c r="B86" s="13" t="s">
        <v>167</v>
      </c>
      <c r="C86" s="14" t="s">
        <v>168</v>
      </c>
      <c r="D86" s="29"/>
      <c r="E86" s="16">
        <v>6961</v>
      </c>
      <c r="F86" s="17">
        <v>509517.52570599935</v>
      </c>
      <c r="G86" s="17">
        <f t="shared" si="1"/>
        <v>1366.1944189956323</v>
      </c>
      <c r="H86" s="18">
        <v>1334.2866078087516</v>
      </c>
      <c r="I86" s="19" t="s">
        <v>11</v>
      </c>
      <c r="J86" s="20">
        <v>1398.6725778160055</v>
      </c>
    </row>
    <row r="87" spans="2:10" ht="15.75">
      <c r="B87" s="13" t="s">
        <v>169</v>
      </c>
      <c r="C87" s="14" t="s">
        <v>170</v>
      </c>
      <c r="D87" s="29"/>
      <c r="E87" s="16">
        <v>4858</v>
      </c>
      <c r="F87" s="17">
        <v>267944.16935309937</v>
      </c>
      <c r="G87" s="17">
        <f t="shared" si="1"/>
        <v>1813.0642707130833</v>
      </c>
      <c r="H87" s="18">
        <v>1762.4347513856037</v>
      </c>
      <c r="I87" s="19" t="s">
        <v>11</v>
      </c>
      <c r="J87" s="20">
        <v>1864.7792110085381</v>
      </c>
    </row>
    <row r="88" spans="2:10" ht="15.75">
      <c r="B88" s="13" t="s">
        <v>171</v>
      </c>
      <c r="C88" s="14" t="s">
        <v>172</v>
      </c>
      <c r="D88" s="29"/>
      <c r="E88" s="16">
        <v>5335</v>
      </c>
      <c r="F88" s="17">
        <v>361970.57286368584</v>
      </c>
      <c r="G88" s="17">
        <f t="shared" si="1"/>
        <v>1473.876718152197</v>
      </c>
      <c r="H88" s="18">
        <v>1434.5893763242477</v>
      </c>
      <c r="I88" s="19" t="s">
        <v>11</v>
      </c>
      <c r="J88" s="20">
        <v>1513.9673525906164</v>
      </c>
    </row>
    <row r="89" spans="2:10" ht="15.75">
      <c r="B89" s="13" t="s">
        <v>173</v>
      </c>
      <c r="C89" s="14" t="s">
        <v>174</v>
      </c>
      <c r="D89" s="29"/>
      <c r="E89" s="16">
        <v>2283</v>
      </c>
      <c r="F89" s="17">
        <v>145765.699405576</v>
      </c>
      <c r="G89" s="17">
        <f t="shared" si="1"/>
        <v>1566.2120850858198</v>
      </c>
      <c r="H89" s="18">
        <v>1502.6181380296164</v>
      </c>
      <c r="I89" s="19" t="s">
        <v>11</v>
      </c>
      <c r="J89" s="20">
        <v>1631.8056261246952</v>
      </c>
    </row>
    <row r="90" spans="2:10" ht="15.75">
      <c r="B90" s="13" t="s">
        <v>175</v>
      </c>
      <c r="C90" s="14" t="s">
        <v>176</v>
      </c>
      <c r="D90" s="29"/>
      <c r="E90" s="16">
        <v>4010</v>
      </c>
      <c r="F90" s="17">
        <v>239612.71918305478</v>
      </c>
      <c r="G90" s="17">
        <f t="shared" si="1"/>
        <v>1673.5338648431748</v>
      </c>
      <c r="H90" s="18">
        <v>1622.1324793484966</v>
      </c>
      <c r="I90" s="19" t="s">
        <v>11</v>
      </c>
      <c r="J90" s="20">
        <v>1726.149596677885</v>
      </c>
    </row>
    <row r="91" spans="2:10" ht="15.75">
      <c r="B91" s="13" t="s">
        <v>177</v>
      </c>
      <c r="C91" s="14" t="s">
        <v>178</v>
      </c>
      <c r="D91" s="29"/>
      <c r="E91" s="16">
        <v>6498</v>
      </c>
      <c r="F91" s="17">
        <v>273000.3736048273</v>
      </c>
      <c r="G91" s="17">
        <f t="shared" si="1"/>
        <v>2380.21652285574</v>
      </c>
      <c r="H91" s="18">
        <v>2322.6913431684993</v>
      </c>
      <c r="I91" s="19" t="s">
        <v>11</v>
      </c>
      <c r="J91" s="20">
        <v>2438.806327541912</v>
      </c>
    </row>
    <row r="92" spans="2:10" ht="15.75">
      <c r="B92" s="21" t="s">
        <v>179</v>
      </c>
      <c r="C92" s="22" t="s">
        <v>180</v>
      </c>
      <c r="D92" s="30"/>
      <c r="E92" s="24">
        <v>2261</v>
      </c>
      <c r="F92" s="25">
        <v>245817.39907219494</v>
      </c>
      <c r="G92" s="25">
        <f t="shared" si="1"/>
        <v>919.7884317928037</v>
      </c>
      <c r="H92" s="26">
        <v>882.2622701687027</v>
      </c>
      <c r="I92" s="27" t="s">
        <v>11</v>
      </c>
      <c r="J92" s="28">
        <v>958.5003600826061</v>
      </c>
    </row>
    <row r="93" spans="2:10" ht="15.75">
      <c r="B93" s="13" t="s">
        <v>181</v>
      </c>
      <c r="C93" s="14" t="s">
        <v>182</v>
      </c>
      <c r="D93" s="29"/>
      <c r="E93" s="16">
        <v>17675</v>
      </c>
      <c r="F93" s="17">
        <v>734450.1505174479</v>
      </c>
      <c r="G93" s="17">
        <f t="shared" si="1"/>
        <v>2406.5622408201966</v>
      </c>
      <c r="H93" s="18">
        <v>2371.2128426655217</v>
      </c>
      <c r="I93" s="19" t="s">
        <v>11</v>
      </c>
      <c r="J93" s="20">
        <v>2442.3067189000067</v>
      </c>
    </row>
    <row r="94" spans="2:10" ht="15.75">
      <c r="B94" s="13" t="s">
        <v>183</v>
      </c>
      <c r="C94" s="14" t="s">
        <v>184</v>
      </c>
      <c r="D94" s="29"/>
      <c r="E94" s="16">
        <v>6227</v>
      </c>
      <c r="F94" s="17">
        <v>321608.5219312364</v>
      </c>
      <c r="G94" s="17">
        <f t="shared" si="1"/>
        <v>1936.2049122975056</v>
      </c>
      <c r="H94" s="18">
        <v>1888.4094537054336</v>
      </c>
      <c r="I94" s="19" t="s">
        <v>11</v>
      </c>
      <c r="J94" s="20">
        <v>1984.9041686178934</v>
      </c>
    </row>
    <row r="95" spans="2:10" ht="15.75">
      <c r="B95" s="13" t="s">
        <v>185</v>
      </c>
      <c r="C95" s="14" t="s">
        <v>186</v>
      </c>
      <c r="D95" s="29"/>
      <c r="E95" s="16">
        <v>2742</v>
      </c>
      <c r="F95" s="17">
        <v>162336.42333079968</v>
      </c>
      <c r="G95" s="17">
        <f t="shared" si="1"/>
        <v>1689.0848915726772</v>
      </c>
      <c r="H95" s="18">
        <v>1626.4485093215708</v>
      </c>
      <c r="I95" s="19" t="s">
        <v>11</v>
      </c>
      <c r="J95" s="20">
        <v>1753.51566024519</v>
      </c>
    </row>
    <row r="96" spans="2:10" ht="15.75">
      <c r="B96" s="13" t="s">
        <v>187</v>
      </c>
      <c r="C96" s="14" t="s">
        <v>188</v>
      </c>
      <c r="D96" s="29"/>
      <c r="E96" s="16">
        <v>7584</v>
      </c>
      <c r="F96" s="17">
        <v>322760.50812594045</v>
      </c>
      <c r="G96" s="17">
        <f t="shared" si="1"/>
        <v>2349.729848932057</v>
      </c>
      <c r="H96" s="18">
        <v>2297.14076108759</v>
      </c>
      <c r="I96" s="19" t="s">
        <v>11</v>
      </c>
      <c r="J96" s="20">
        <v>2403.219149417083</v>
      </c>
    </row>
    <row r="97" spans="2:10" ht="15.75">
      <c r="B97" s="13" t="s">
        <v>189</v>
      </c>
      <c r="C97" s="14" t="s">
        <v>190</v>
      </c>
      <c r="D97" s="29"/>
      <c r="E97" s="16">
        <v>2864</v>
      </c>
      <c r="F97" s="17">
        <v>159769.14236672182</v>
      </c>
      <c r="G97" s="17">
        <f t="shared" si="1"/>
        <v>1792.5864516604804</v>
      </c>
      <c r="H97" s="18">
        <v>1727.5300344630887</v>
      </c>
      <c r="I97" s="19" t="s">
        <v>11</v>
      </c>
      <c r="J97" s="20">
        <v>1859.465838609597</v>
      </c>
    </row>
    <row r="98" spans="2:10" ht="15.75">
      <c r="B98" s="13" t="s">
        <v>191</v>
      </c>
      <c r="C98" s="14" t="s">
        <v>192</v>
      </c>
      <c r="D98" s="29"/>
      <c r="E98" s="16">
        <v>5235</v>
      </c>
      <c r="F98" s="17">
        <v>206055.7286127561</v>
      </c>
      <c r="G98" s="17">
        <f t="shared" si="1"/>
        <v>2540.574841206294</v>
      </c>
      <c r="H98" s="18">
        <v>2472.2144202588047</v>
      </c>
      <c r="I98" s="19" t="s">
        <v>11</v>
      </c>
      <c r="J98" s="20">
        <v>2610.34643846867</v>
      </c>
    </row>
    <row r="99" spans="2:10" ht="15.75">
      <c r="B99" s="13" t="s">
        <v>193</v>
      </c>
      <c r="C99" s="14" t="s">
        <v>194</v>
      </c>
      <c r="D99" s="29"/>
      <c r="E99" s="16">
        <v>5073</v>
      </c>
      <c r="F99" s="17">
        <v>203956.692693301</v>
      </c>
      <c r="G99" s="17">
        <f t="shared" si="1"/>
        <v>2487.2927350457194</v>
      </c>
      <c r="H99" s="18">
        <v>2419.313061374171</v>
      </c>
      <c r="I99" s="19" t="s">
        <v>11</v>
      </c>
      <c r="J99" s="20">
        <v>2556.698212821407</v>
      </c>
    </row>
    <row r="100" spans="2:10" ht="15.75">
      <c r="B100" s="13" t="s">
        <v>195</v>
      </c>
      <c r="C100" s="14" t="s">
        <v>196</v>
      </c>
      <c r="D100" s="29"/>
      <c r="E100" s="16">
        <v>6078</v>
      </c>
      <c r="F100" s="17">
        <v>205519.99528024346</v>
      </c>
      <c r="G100" s="17">
        <f t="shared" si="1"/>
        <v>2957.3764789708885</v>
      </c>
      <c r="H100" s="18">
        <v>2883.489437792901</v>
      </c>
      <c r="I100" s="19" t="s">
        <v>11</v>
      </c>
      <c r="J100" s="20">
        <v>3032.6779036834423</v>
      </c>
    </row>
    <row r="101" spans="2:10" ht="15.75">
      <c r="B101" s="13" t="s">
        <v>197</v>
      </c>
      <c r="C101" s="14" t="s">
        <v>198</v>
      </c>
      <c r="D101" s="29"/>
      <c r="E101" s="16">
        <v>13897</v>
      </c>
      <c r="F101" s="17">
        <v>773945.873120802</v>
      </c>
      <c r="G101" s="17">
        <f t="shared" si="1"/>
        <v>1795.6036051930566</v>
      </c>
      <c r="H101" s="18">
        <v>1765.8724648565337</v>
      </c>
      <c r="I101" s="19" t="s">
        <v>11</v>
      </c>
      <c r="J101" s="20">
        <v>1825.7097851454462</v>
      </c>
    </row>
    <row r="102" spans="2:10" ht="15.75">
      <c r="B102" s="13" t="s">
        <v>199</v>
      </c>
      <c r="C102" s="14" t="s">
        <v>200</v>
      </c>
      <c r="D102" s="29"/>
      <c r="E102" s="16">
        <v>12822</v>
      </c>
      <c r="F102" s="17">
        <v>666499.8249024302</v>
      </c>
      <c r="G102" s="17">
        <f t="shared" si="1"/>
        <v>1923.7814506368445</v>
      </c>
      <c r="H102" s="18">
        <v>1890.6251683531334</v>
      </c>
      <c r="I102" s="19" t="s">
        <v>11</v>
      </c>
      <c r="J102" s="20">
        <v>1957.373283494929</v>
      </c>
    </row>
    <row r="103" spans="2:10" ht="15.75">
      <c r="B103" s="13" t="s">
        <v>201</v>
      </c>
      <c r="C103" s="14" t="s">
        <v>202</v>
      </c>
      <c r="D103" s="29"/>
      <c r="E103" s="16">
        <v>8379</v>
      </c>
      <c r="F103" s="17">
        <v>310680.32375877886</v>
      </c>
      <c r="G103" s="17">
        <f t="shared" si="1"/>
        <v>2696.984443245816</v>
      </c>
      <c r="H103" s="18">
        <v>2639.5427200355944</v>
      </c>
      <c r="I103" s="19" t="s">
        <v>11</v>
      </c>
      <c r="J103" s="20">
        <v>2755.361206815402</v>
      </c>
    </row>
    <row r="104" spans="2:10" ht="15.75">
      <c r="B104" s="13" t="s">
        <v>203</v>
      </c>
      <c r="C104" s="14" t="s">
        <v>204</v>
      </c>
      <c r="D104" s="29"/>
      <c r="E104" s="16">
        <v>5987</v>
      </c>
      <c r="F104" s="17">
        <v>318220.0709525453</v>
      </c>
      <c r="G104" s="17">
        <f t="shared" si="1"/>
        <v>1881.4023836016345</v>
      </c>
      <c r="H104" s="18">
        <v>1834.0438251864543</v>
      </c>
      <c r="I104" s="19" t="s">
        <v>11</v>
      </c>
      <c r="J104" s="20">
        <v>1929.67444052752</v>
      </c>
    </row>
    <row r="105" spans="2:10" ht="15.75">
      <c r="B105" s="13" t="s">
        <v>205</v>
      </c>
      <c r="C105" s="14" t="s">
        <v>206</v>
      </c>
      <c r="D105" s="29"/>
      <c r="E105" s="16">
        <v>15926</v>
      </c>
      <c r="F105" s="17">
        <v>643788.5641746686</v>
      </c>
      <c r="G105" s="17">
        <f t="shared" si="1"/>
        <v>2473.793553698332</v>
      </c>
      <c r="H105" s="18">
        <v>2435.520793998468</v>
      </c>
      <c r="I105" s="19" t="s">
        <v>11</v>
      </c>
      <c r="J105" s="20">
        <v>2512.517091520028</v>
      </c>
    </row>
    <row r="106" spans="2:10" ht="15.75">
      <c r="B106" s="13" t="s">
        <v>207</v>
      </c>
      <c r="C106" s="14" t="s">
        <v>208</v>
      </c>
      <c r="D106" s="29"/>
      <c r="E106" s="16">
        <v>3043</v>
      </c>
      <c r="F106" s="17">
        <v>221801.05267732497</v>
      </c>
      <c r="G106" s="17">
        <f t="shared" si="1"/>
        <v>1371.9502063982268</v>
      </c>
      <c r="H106" s="18">
        <v>1323.6328946277226</v>
      </c>
      <c r="I106" s="19" t="s">
        <v>11</v>
      </c>
      <c r="J106" s="20">
        <v>1421.5804068018583</v>
      </c>
    </row>
    <row r="107" spans="2:10" ht="15.75">
      <c r="B107" s="13" t="s">
        <v>209</v>
      </c>
      <c r="C107" s="14" t="s">
        <v>210</v>
      </c>
      <c r="D107" s="29"/>
      <c r="E107" s="16">
        <v>11240</v>
      </c>
      <c r="F107" s="17">
        <v>617416.8418231185</v>
      </c>
      <c r="G107" s="17">
        <f t="shared" si="1"/>
        <v>1820.4880784933473</v>
      </c>
      <c r="H107" s="18">
        <v>1786.9864756865088</v>
      </c>
      <c r="I107" s="19" t="s">
        <v>11</v>
      </c>
      <c r="J107" s="20">
        <v>1854.4599519968788</v>
      </c>
    </row>
    <row r="108" spans="2:10" ht="15.75">
      <c r="B108" s="13" t="s">
        <v>211</v>
      </c>
      <c r="C108" s="14" t="s">
        <v>212</v>
      </c>
      <c r="D108" s="29"/>
      <c r="E108" s="16">
        <v>2577</v>
      </c>
      <c r="F108" s="17">
        <v>157038.9000543246</v>
      </c>
      <c r="G108" s="17">
        <f t="shared" si="1"/>
        <v>1640.9946829152116</v>
      </c>
      <c r="H108" s="18">
        <v>1578.242251605399</v>
      </c>
      <c r="I108" s="19" t="s">
        <v>11</v>
      </c>
      <c r="J108" s="20">
        <v>1705.6024045695276</v>
      </c>
    </row>
    <row r="109" spans="2:10" ht="15.75">
      <c r="B109" s="13" t="s">
        <v>213</v>
      </c>
      <c r="C109" s="14" t="s">
        <v>214</v>
      </c>
      <c r="D109" s="29"/>
      <c r="E109" s="16">
        <v>6405</v>
      </c>
      <c r="F109" s="17">
        <v>256334.29954160244</v>
      </c>
      <c r="G109" s="17">
        <f t="shared" si="1"/>
        <v>2498.690191462452</v>
      </c>
      <c r="H109" s="18">
        <v>2437.867561942832</v>
      </c>
      <c r="I109" s="19" t="s">
        <v>11</v>
      </c>
      <c r="J109" s="20">
        <v>2560.646698771394</v>
      </c>
    </row>
    <row r="110" spans="2:10" ht="15.75">
      <c r="B110" s="13" t="s">
        <v>215</v>
      </c>
      <c r="C110" s="14" t="s">
        <v>216</v>
      </c>
      <c r="D110" s="29"/>
      <c r="E110" s="16">
        <v>3896</v>
      </c>
      <c r="F110" s="17">
        <v>205509.4077143226</v>
      </c>
      <c r="G110" s="17">
        <f t="shared" si="1"/>
        <v>1895.7769589875936</v>
      </c>
      <c r="H110" s="18">
        <v>1836.7104220419865</v>
      </c>
      <c r="I110" s="19" t="s">
        <v>11</v>
      </c>
      <c r="J110" s="20">
        <v>1956.2594659047504</v>
      </c>
    </row>
    <row r="111" spans="2:10" ht="15.75">
      <c r="B111" s="13" t="s">
        <v>217</v>
      </c>
      <c r="C111" s="14" t="s">
        <v>218</v>
      </c>
      <c r="D111" s="29"/>
      <c r="E111" s="16">
        <v>3896</v>
      </c>
      <c r="F111" s="17">
        <v>253247.46505726947</v>
      </c>
      <c r="G111" s="17">
        <f t="shared" si="1"/>
        <v>1538.4161887341922</v>
      </c>
      <c r="H111" s="18">
        <v>1490.483906289893</v>
      </c>
      <c r="I111" s="19" t="s">
        <v>11</v>
      </c>
      <c r="J111" s="20">
        <v>1587.4975257213619</v>
      </c>
    </row>
    <row r="112" spans="1:10" ht="15.75">
      <c r="A112" s="42"/>
      <c r="B112" s="13" t="s">
        <v>219</v>
      </c>
      <c r="C112" s="14" t="s">
        <v>220</v>
      </c>
      <c r="D112" s="29"/>
      <c r="E112" s="16">
        <v>2570</v>
      </c>
      <c r="F112" s="17">
        <v>131051.60291891504</v>
      </c>
      <c r="G112" s="17">
        <f t="shared" si="1"/>
        <v>1961.0595694812862</v>
      </c>
      <c r="H112" s="18">
        <v>1885.9666309058787</v>
      </c>
      <c r="I112" s="19" t="s">
        <v>11</v>
      </c>
      <c r="J112" s="20">
        <v>2038.3757190131246</v>
      </c>
    </row>
    <row r="113" spans="2:10" ht="15.75">
      <c r="B113" s="13" t="s">
        <v>221</v>
      </c>
      <c r="C113" s="14" t="s">
        <v>222</v>
      </c>
      <c r="D113" s="29"/>
      <c r="E113" s="16">
        <v>2710</v>
      </c>
      <c r="F113" s="17">
        <v>183153.61605408762</v>
      </c>
      <c r="G113" s="17">
        <f t="shared" si="1"/>
        <v>1479.632266282803</v>
      </c>
      <c r="H113" s="18">
        <v>1424.4430662701886</v>
      </c>
      <c r="I113" s="19" t="s">
        <v>11</v>
      </c>
      <c r="J113" s="20">
        <v>1536.4119628644264</v>
      </c>
    </row>
    <row r="114" spans="2:10" ht="15.75">
      <c r="B114" s="13" t="s">
        <v>223</v>
      </c>
      <c r="C114" s="14" t="s">
        <v>224</v>
      </c>
      <c r="D114" s="29"/>
      <c r="E114" s="16">
        <v>4570</v>
      </c>
      <c r="F114" s="17">
        <v>243514.9020443306</v>
      </c>
      <c r="G114" s="17">
        <f t="shared" si="1"/>
        <v>1876.6818628488106</v>
      </c>
      <c r="H114" s="18">
        <v>1822.6615151244184</v>
      </c>
      <c r="I114" s="19" t="s">
        <v>11</v>
      </c>
      <c r="J114" s="20">
        <v>1931.8966983270789</v>
      </c>
    </row>
    <row r="115" spans="2:10" ht="15.75">
      <c r="B115" s="13" t="s">
        <v>225</v>
      </c>
      <c r="C115" s="14" t="s">
        <v>226</v>
      </c>
      <c r="D115" s="29"/>
      <c r="E115" s="16">
        <v>3718</v>
      </c>
      <c r="F115" s="17">
        <v>229249.43455486308</v>
      </c>
      <c r="G115" s="17">
        <f t="shared" si="1"/>
        <v>1621.8142510228188</v>
      </c>
      <c r="H115" s="18">
        <v>1570.0976989359935</v>
      </c>
      <c r="I115" s="19" t="s">
        <v>11</v>
      </c>
      <c r="J115" s="20">
        <v>1674.8003025552953</v>
      </c>
    </row>
    <row r="116" spans="2:10" ht="15.75">
      <c r="B116" s="13" t="s">
        <v>227</v>
      </c>
      <c r="C116" s="14" t="s">
        <v>228</v>
      </c>
      <c r="D116" s="29"/>
      <c r="E116" s="16">
        <v>6068</v>
      </c>
      <c r="F116" s="17">
        <v>305890.6388990387</v>
      </c>
      <c r="G116" s="17">
        <f t="shared" si="1"/>
        <v>1983.7154944786605</v>
      </c>
      <c r="H116" s="18">
        <v>1934.1138165716598</v>
      </c>
      <c r="I116" s="19" t="s">
        <v>11</v>
      </c>
      <c r="J116" s="20">
        <v>2034.2674634045113</v>
      </c>
    </row>
    <row r="117" spans="2:10" ht="15.75">
      <c r="B117" s="13" t="s">
        <v>229</v>
      </c>
      <c r="C117" s="14" t="s">
        <v>230</v>
      </c>
      <c r="D117" s="29"/>
      <c r="E117" s="16">
        <v>7866</v>
      </c>
      <c r="F117" s="17">
        <v>268193.9541927522</v>
      </c>
      <c r="G117" s="17">
        <f t="shared" si="1"/>
        <v>2932.9520211132985</v>
      </c>
      <c r="H117" s="18">
        <v>2868.4907519862086</v>
      </c>
      <c r="I117" s="19" t="s">
        <v>11</v>
      </c>
      <c r="J117" s="20">
        <v>2998.496583991652</v>
      </c>
    </row>
    <row r="118" spans="2:10" ht="15.75">
      <c r="B118" s="13" t="s">
        <v>231</v>
      </c>
      <c r="C118" s="14" t="s">
        <v>232</v>
      </c>
      <c r="D118" s="29"/>
      <c r="E118" s="16">
        <v>10327</v>
      </c>
      <c r="F118" s="17">
        <v>550513.2508844165</v>
      </c>
      <c r="G118" s="17">
        <f t="shared" si="1"/>
        <v>1875.885818081464</v>
      </c>
      <c r="H118" s="18">
        <v>1839.8782420131263</v>
      </c>
      <c r="I118" s="19" t="s">
        <v>11</v>
      </c>
      <c r="J118" s="20">
        <v>1912.4208889475972</v>
      </c>
    </row>
    <row r="119" spans="2:10" ht="15.75">
      <c r="B119" s="13" t="s">
        <v>233</v>
      </c>
      <c r="C119" s="14" t="s">
        <v>234</v>
      </c>
      <c r="D119" s="29"/>
      <c r="E119" s="16">
        <v>6943</v>
      </c>
      <c r="F119" s="17">
        <v>285181.99578886497</v>
      </c>
      <c r="G119" s="17">
        <f t="shared" si="1"/>
        <v>2434.58566898461</v>
      </c>
      <c r="H119" s="18">
        <v>2377.6520865798198</v>
      </c>
      <c r="I119" s="19" t="s">
        <v>11</v>
      </c>
      <c r="J119" s="20">
        <v>2492.5382625224165</v>
      </c>
    </row>
    <row r="120" spans="2:10" ht="15.75">
      <c r="B120" s="13" t="s">
        <v>235</v>
      </c>
      <c r="C120" s="14" t="s">
        <v>236</v>
      </c>
      <c r="D120" s="29"/>
      <c r="E120" s="16">
        <v>4435</v>
      </c>
      <c r="F120" s="17">
        <v>209214.86936032964</v>
      </c>
      <c r="G120" s="17">
        <f t="shared" si="1"/>
        <v>2119.8302078432216</v>
      </c>
      <c r="H120" s="18">
        <v>2057.8958532636148</v>
      </c>
      <c r="I120" s="19" t="s">
        <v>11</v>
      </c>
      <c r="J120" s="20">
        <v>2183.154986174798</v>
      </c>
    </row>
    <row r="121" spans="2:10" ht="15.75">
      <c r="B121" s="13" t="s">
        <v>237</v>
      </c>
      <c r="C121" s="14" t="s">
        <v>238</v>
      </c>
      <c r="D121" s="15"/>
      <c r="E121" s="16">
        <v>13145</v>
      </c>
      <c r="F121" s="17">
        <v>514046.31107957684</v>
      </c>
      <c r="G121" s="17">
        <f t="shared" si="1"/>
        <v>2557.162597353041</v>
      </c>
      <c r="H121" s="18">
        <v>2513.632553248281</v>
      </c>
      <c r="I121" s="19" t="s">
        <v>11</v>
      </c>
      <c r="J121" s="20">
        <v>2601.2573449037927</v>
      </c>
    </row>
    <row r="122" spans="2:10" ht="15.75">
      <c r="B122" s="13" t="s">
        <v>239</v>
      </c>
      <c r="C122" s="14" t="s">
        <v>240</v>
      </c>
      <c r="D122" s="15"/>
      <c r="E122" s="16">
        <v>8107</v>
      </c>
      <c r="F122" s="17">
        <v>352125.8554347977</v>
      </c>
      <c r="G122" s="17">
        <f t="shared" si="1"/>
        <v>2302.3018261438497</v>
      </c>
      <c r="H122" s="18">
        <v>2252.4548523777244</v>
      </c>
      <c r="I122" s="19" t="s">
        <v>11</v>
      </c>
      <c r="J122" s="20">
        <v>2352.973835513919</v>
      </c>
    </row>
    <row r="123" spans="2:10" ht="15.75">
      <c r="B123" s="13" t="s">
        <v>241</v>
      </c>
      <c r="C123" s="14" t="s">
        <v>242</v>
      </c>
      <c r="D123" s="15"/>
      <c r="E123" s="16">
        <v>5844</v>
      </c>
      <c r="F123" s="17">
        <v>336583.94209043996</v>
      </c>
      <c r="G123" s="17">
        <f t="shared" si="1"/>
        <v>1736.2682140164964</v>
      </c>
      <c r="H123" s="18">
        <v>1692.0348683276816</v>
      </c>
      <c r="I123" s="19" t="s">
        <v>11</v>
      </c>
      <c r="J123" s="20">
        <v>1781.3652636411819</v>
      </c>
    </row>
    <row r="124" spans="2:10" ht="15.75">
      <c r="B124" s="21" t="s">
        <v>243</v>
      </c>
      <c r="C124" s="22" t="s">
        <v>244</v>
      </c>
      <c r="D124" s="23"/>
      <c r="E124" s="24">
        <v>6319</v>
      </c>
      <c r="F124" s="25">
        <v>247818.49158026322</v>
      </c>
      <c r="G124" s="25">
        <f t="shared" si="1"/>
        <v>2549.8500776538735</v>
      </c>
      <c r="H124" s="26">
        <v>2487.3637720080155</v>
      </c>
      <c r="I124" s="41" t="s">
        <v>11</v>
      </c>
      <c r="J124" s="28">
        <v>2613.5092579551274</v>
      </c>
    </row>
    <row r="125" spans="2:10" ht="15.75">
      <c r="B125" s="13" t="s">
        <v>245</v>
      </c>
      <c r="C125" s="14" t="s">
        <v>246</v>
      </c>
      <c r="D125" s="15"/>
      <c r="E125" s="16">
        <v>12008</v>
      </c>
      <c r="F125" s="17">
        <v>587648.3433624079</v>
      </c>
      <c r="G125" s="17">
        <f t="shared" si="1"/>
        <v>2043.39893673359</v>
      </c>
      <c r="H125" s="18">
        <v>2007.012161984161</v>
      </c>
      <c r="I125" s="19" t="s">
        <v>11</v>
      </c>
      <c r="J125" s="20">
        <v>2080.279753753257</v>
      </c>
    </row>
    <row r="126" spans="2:10" ht="15.75">
      <c r="B126" s="13" t="s">
        <v>247</v>
      </c>
      <c r="C126" s="14" t="s">
        <v>248</v>
      </c>
      <c r="D126" s="15"/>
      <c r="E126" s="16">
        <v>3883</v>
      </c>
      <c r="F126" s="17">
        <v>152299.3480284742</v>
      </c>
      <c r="G126" s="17">
        <f t="shared" si="1"/>
        <v>2549.584125123127</v>
      </c>
      <c r="H126" s="18">
        <v>2470.015162462382</v>
      </c>
      <c r="I126" s="19" t="s">
        <v>11</v>
      </c>
      <c r="J126" s="20">
        <v>2631.0637838013886</v>
      </c>
    </row>
    <row r="127" spans="2:10" ht="15.75">
      <c r="B127" s="13" t="s">
        <v>249</v>
      </c>
      <c r="C127" s="14" t="s">
        <v>250</v>
      </c>
      <c r="D127" s="15"/>
      <c r="E127" s="16">
        <v>5529</v>
      </c>
      <c r="F127" s="17">
        <v>410883.3080959668</v>
      </c>
      <c r="G127" s="17">
        <f t="shared" si="1"/>
        <v>1345.6375304271633</v>
      </c>
      <c r="H127" s="18">
        <v>1310.3992329001921</v>
      </c>
      <c r="I127" s="19" t="s">
        <v>11</v>
      </c>
      <c r="J127" s="20">
        <v>1381.5834368366673</v>
      </c>
    </row>
    <row r="128" spans="2:10" ht="15.75">
      <c r="B128" s="13" t="s">
        <v>251</v>
      </c>
      <c r="C128" s="14" t="s">
        <v>252</v>
      </c>
      <c r="D128" s="15"/>
      <c r="E128" s="16">
        <v>4313</v>
      </c>
      <c r="F128" s="17">
        <v>250479.38477575872</v>
      </c>
      <c r="G128" s="17">
        <f t="shared" si="1"/>
        <v>1721.8981928837004</v>
      </c>
      <c r="H128" s="18">
        <v>1670.8887846160776</v>
      </c>
      <c r="I128" s="19" t="s">
        <v>11</v>
      </c>
      <c r="J128" s="20">
        <v>1774.06904545343</v>
      </c>
    </row>
    <row r="129" spans="2:10" ht="15.75">
      <c r="B129" s="13" t="s">
        <v>253</v>
      </c>
      <c r="C129" s="14" t="s">
        <v>254</v>
      </c>
      <c r="D129" s="15"/>
      <c r="E129" s="16">
        <v>4284</v>
      </c>
      <c r="F129" s="17">
        <v>269934.33854304266</v>
      </c>
      <c r="G129" s="17">
        <f t="shared" si="1"/>
        <v>1587.0526229166248</v>
      </c>
      <c r="H129" s="18">
        <v>1539.880197356878</v>
      </c>
      <c r="I129" s="19" t="s">
        <v>11</v>
      </c>
      <c r="J129" s="20">
        <v>1635.3028026602747</v>
      </c>
    </row>
    <row r="130" spans="2:10" ht="15.75">
      <c r="B130" s="13" t="s">
        <v>255</v>
      </c>
      <c r="C130" s="14" t="s">
        <v>256</v>
      </c>
      <c r="D130" s="15"/>
      <c r="E130" s="16">
        <v>6114</v>
      </c>
      <c r="F130" s="17">
        <v>284475.4430567758</v>
      </c>
      <c r="G130" s="17">
        <f t="shared" si="1"/>
        <v>2149.218904206</v>
      </c>
      <c r="H130" s="18">
        <v>2095.6801866962332</v>
      </c>
      <c r="I130" s="19" t="s">
        <v>11</v>
      </c>
      <c r="J130" s="20">
        <v>2203.7794336822076</v>
      </c>
    </row>
    <row r="131" spans="2:10" ht="15.75">
      <c r="B131" s="13" t="s">
        <v>257</v>
      </c>
      <c r="C131" s="14" t="s">
        <v>258</v>
      </c>
      <c r="D131" s="15"/>
      <c r="E131" s="16">
        <v>4681</v>
      </c>
      <c r="F131" s="17">
        <v>189221.9711739641</v>
      </c>
      <c r="G131" s="17">
        <f t="shared" si="1"/>
        <v>2473.814204005121</v>
      </c>
      <c r="H131" s="18">
        <v>2403.4486597773275</v>
      </c>
      <c r="I131" s="19" t="s">
        <v>11</v>
      </c>
      <c r="J131" s="20">
        <v>2545.7168762259753</v>
      </c>
    </row>
    <row r="132" spans="2:10" ht="15.75">
      <c r="B132" s="13" t="s">
        <v>259</v>
      </c>
      <c r="C132" s="14" t="s">
        <v>260</v>
      </c>
      <c r="D132" s="15"/>
      <c r="E132" s="16">
        <v>6095</v>
      </c>
      <c r="F132" s="17">
        <v>258041.17402894582</v>
      </c>
      <c r="G132" s="17">
        <f t="shared" si="1"/>
        <v>2362.026146771558</v>
      </c>
      <c r="H132" s="18">
        <v>2303.0951684608117</v>
      </c>
      <c r="I132" s="19" t="s">
        <v>11</v>
      </c>
      <c r="J132" s="20">
        <v>2422.0836210921693</v>
      </c>
    </row>
    <row r="133" spans="2:10" ht="15.75">
      <c r="B133" s="13" t="s">
        <v>261</v>
      </c>
      <c r="C133" s="14" t="s">
        <v>262</v>
      </c>
      <c r="D133" s="15"/>
      <c r="E133" s="16">
        <v>12552</v>
      </c>
      <c r="F133" s="17">
        <v>592654.2673660645</v>
      </c>
      <c r="G133" s="17">
        <f t="shared" si="1"/>
        <v>2117.929573979936</v>
      </c>
      <c r="H133" s="18">
        <v>2081.0383504213264</v>
      </c>
      <c r="I133" s="19" t="s">
        <v>11</v>
      </c>
      <c r="J133" s="20">
        <v>2155.310633890761</v>
      </c>
    </row>
    <row r="134" spans="2:10" ht="15.75">
      <c r="B134" s="13" t="s">
        <v>263</v>
      </c>
      <c r="C134" s="14" t="s">
        <v>264</v>
      </c>
      <c r="D134" s="15"/>
      <c r="E134" s="16">
        <v>5786</v>
      </c>
      <c r="F134" s="17">
        <v>275445.86897057825</v>
      </c>
      <c r="G134" s="17">
        <f t="shared" si="1"/>
        <v>2100.5942189744846</v>
      </c>
      <c r="H134" s="18">
        <v>2046.8134314918302</v>
      </c>
      <c r="I134" s="19" t="s">
        <v>11</v>
      </c>
      <c r="J134" s="20">
        <v>2155.4304415924685</v>
      </c>
    </row>
    <row r="135" spans="2:10" ht="15.75">
      <c r="B135" s="13" t="s">
        <v>265</v>
      </c>
      <c r="C135" s="14" t="s">
        <v>266</v>
      </c>
      <c r="D135" s="15"/>
      <c r="E135" s="16">
        <v>20105</v>
      </c>
      <c r="F135" s="17">
        <v>1086978.395780628</v>
      </c>
      <c r="G135" s="17">
        <f aca="true" t="shared" si="2" ref="G135:G157">(E135/F135)*100000</f>
        <v>1849.6227779726316</v>
      </c>
      <c r="H135" s="18">
        <v>1824.1430480899971</v>
      </c>
      <c r="I135" s="19" t="s">
        <v>11</v>
      </c>
      <c r="J135" s="20">
        <v>1875.3694135053693</v>
      </c>
    </row>
    <row r="136" spans="2:10" ht="15.75">
      <c r="B136" s="13" t="s">
        <v>267</v>
      </c>
      <c r="C136" s="14" t="s">
        <v>268</v>
      </c>
      <c r="D136" s="15"/>
      <c r="E136" s="16">
        <v>5730</v>
      </c>
      <c r="F136" s="17">
        <v>369467.75913023413</v>
      </c>
      <c r="G136" s="17">
        <f t="shared" si="2"/>
        <v>1550.8795716002448</v>
      </c>
      <c r="H136" s="18">
        <v>1510.9806299462173</v>
      </c>
      <c r="I136" s="19" t="s">
        <v>11</v>
      </c>
      <c r="J136" s="20">
        <v>1591.5653789142093</v>
      </c>
    </row>
    <row r="137" spans="2:10" ht="15.75">
      <c r="B137" s="13" t="s">
        <v>269</v>
      </c>
      <c r="C137" s="14" t="s">
        <v>270</v>
      </c>
      <c r="D137" s="15"/>
      <c r="E137" s="16">
        <v>3832</v>
      </c>
      <c r="F137" s="17">
        <v>201737.34229423266</v>
      </c>
      <c r="G137" s="17">
        <f t="shared" si="2"/>
        <v>1899.499595077966</v>
      </c>
      <c r="H137" s="18">
        <v>1839.828793989886</v>
      </c>
      <c r="I137" s="19" t="s">
        <v>11</v>
      </c>
      <c r="J137" s="20">
        <v>1960.6129060731514</v>
      </c>
    </row>
    <row r="138" spans="2:10" ht="15.75">
      <c r="B138" s="13" t="s">
        <v>271</v>
      </c>
      <c r="C138" s="14" t="s">
        <v>272</v>
      </c>
      <c r="D138" s="15"/>
      <c r="E138" s="16">
        <v>4367</v>
      </c>
      <c r="F138" s="17">
        <v>225668.0411967511</v>
      </c>
      <c r="G138" s="17">
        <f t="shared" si="2"/>
        <v>1935.1433091017902</v>
      </c>
      <c r="H138" s="18">
        <v>1878.1696455860224</v>
      </c>
      <c r="I138" s="19" t="s">
        <v>11</v>
      </c>
      <c r="J138" s="20">
        <v>1993.4060725694903</v>
      </c>
    </row>
    <row r="139" spans="2:10" ht="15.75">
      <c r="B139" s="13" t="s">
        <v>273</v>
      </c>
      <c r="C139" s="14" t="s">
        <v>274</v>
      </c>
      <c r="D139" s="15"/>
      <c r="E139" s="16">
        <v>3335</v>
      </c>
      <c r="F139" s="17">
        <v>161421.43494503145</v>
      </c>
      <c r="G139" s="17">
        <f t="shared" si="2"/>
        <v>2066.0205388061763</v>
      </c>
      <c r="H139" s="18">
        <v>1996.4901043864472</v>
      </c>
      <c r="I139" s="19" t="s">
        <v>11</v>
      </c>
      <c r="J139" s="20">
        <v>2137.354458282027</v>
      </c>
    </row>
    <row r="140" spans="2:10" ht="15.75">
      <c r="B140" s="13" t="s">
        <v>275</v>
      </c>
      <c r="C140" s="14" t="s">
        <v>276</v>
      </c>
      <c r="D140" s="15"/>
      <c r="E140" s="16">
        <v>2929</v>
      </c>
      <c r="F140" s="17">
        <v>138660.51596003346</v>
      </c>
      <c r="G140" s="17">
        <f t="shared" si="2"/>
        <v>2112.3533110494373</v>
      </c>
      <c r="H140" s="18">
        <v>2036.539586018685</v>
      </c>
      <c r="I140" s="19" t="s">
        <v>11</v>
      </c>
      <c r="J140" s="20">
        <v>2190.267374779578</v>
      </c>
    </row>
    <row r="141" spans="2:10" ht="15.75">
      <c r="B141" s="21" t="s">
        <v>277</v>
      </c>
      <c r="C141" s="22" t="s">
        <v>278</v>
      </c>
      <c r="D141" s="23"/>
      <c r="E141" s="24">
        <v>2530</v>
      </c>
      <c r="F141" s="25">
        <v>233330.33886660993</v>
      </c>
      <c r="G141" s="25">
        <f t="shared" si="2"/>
        <v>1084.299629567824</v>
      </c>
      <c r="H141" s="26">
        <v>1042.45586030415</v>
      </c>
      <c r="I141" s="27" t="s">
        <v>11</v>
      </c>
      <c r="J141" s="28">
        <v>1127.3921453502787</v>
      </c>
    </row>
    <row r="142" spans="2:10" ht="15.75">
      <c r="B142" s="13" t="s">
        <v>279</v>
      </c>
      <c r="C142" s="14" t="s">
        <v>280</v>
      </c>
      <c r="D142" s="15"/>
      <c r="E142" s="16">
        <v>3453</v>
      </c>
      <c r="F142" s="17">
        <v>212506.89499668832</v>
      </c>
      <c r="G142" s="17">
        <f t="shared" si="2"/>
        <v>1624.888453644674</v>
      </c>
      <c r="H142" s="18">
        <v>1571.1386348411158</v>
      </c>
      <c r="I142" s="19" t="s">
        <v>11</v>
      </c>
      <c r="J142" s="20">
        <v>1680.0080732656043</v>
      </c>
    </row>
    <row r="143" spans="2:10" ht="15.75">
      <c r="B143" s="13" t="s">
        <v>281</v>
      </c>
      <c r="C143" s="14" t="s">
        <v>282</v>
      </c>
      <c r="D143" s="15"/>
      <c r="E143" s="16">
        <v>7849</v>
      </c>
      <c r="F143" s="17">
        <v>335376.503295682</v>
      </c>
      <c r="G143" s="17">
        <f t="shared" si="2"/>
        <v>2340.354772284089</v>
      </c>
      <c r="H143" s="18">
        <v>2288.8624105461618</v>
      </c>
      <c r="I143" s="19" t="s">
        <v>11</v>
      </c>
      <c r="J143" s="20">
        <v>2392.713426150177</v>
      </c>
    </row>
    <row r="144" spans="2:10" ht="15.75">
      <c r="B144" s="13" t="s">
        <v>283</v>
      </c>
      <c r="C144" s="14" t="s">
        <v>284</v>
      </c>
      <c r="D144" s="15"/>
      <c r="E144" s="16">
        <v>3915</v>
      </c>
      <c r="F144" s="17">
        <v>250936.71483521507</v>
      </c>
      <c r="G144" s="17">
        <f t="shared" si="2"/>
        <v>1560.1543212083968</v>
      </c>
      <c r="H144" s="18">
        <v>1511.661919595805</v>
      </c>
      <c r="I144" s="19" t="s">
        <v>11</v>
      </c>
      <c r="J144" s="20">
        <v>1609.8063433359753</v>
      </c>
    </row>
    <row r="145" spans="2:10" ht="15.75">
      <c r="B145" s="13" t="s">
        <v>285</v>
      </c>
      <c r="C145" s="14" t="s">
        <v>286</v>
      </c>
      <c r="D145" s="15"/>
      <c r="E145" s="16">
        <v>3610</v>
      </c>
      <c r="F145" s="17">
        <v>230674.9576366836</v>
      </c>
      <c r="G145" s="17">
        <f t="shared" si="2"/>
        <v>1564.9726511214114</v>
      </c>
      <c r="H145" s="18">
        <v>1514.3337236203884</v>
      </c>
      <c r="I145" s="19" t="s">
        <v>11</v>
      </c>
      <c r="J145" s="20">
        <v>1616.8733355297165</v>
      </c>
    </row>
    <row r="146" spans="2:10" ht="15.75">
      <c r="B146" s="13" t="s">
        <v>287</v>
      </c>
      <c r="C146" s="14" t="s">
        <v>288</v>
      </c>
      <c r="D146" s="15"/>
      <c r="E146" s="16">
        <v>5064</v>
      </c>
      <c r="F146" s="17">
        <v>304923.4726702543</v>
      </c>
      <c r="G146" s="17">
        <f t="shared" si="2"/>
        <v>1660.7445650719824</v>
      </c>
      <c r="H146" s="18">
        <v>1615.3150658709585</v>
      </c>
      <c r="I146" s="19" t="s">
        <v>11</v>
      </c>
      <c r="J146" s="20">
        <v>1707.1277576754205</v>
      </c>
    </row>
    <row r="147" spans="2:10" ht="15.75">
      <c r="B147" s="13" t="s">
        <v>289</v>
      </c>
      <c r="C147" s="14" t="s">
        <v>290</v>
      </c>
      <c r="D147" s="15"/>
      <c r="E147" s="16">
        <v>3917</v>
      </c>
      <c r="F147" s="17">
        <v>195166.35594113206</v>
      </c>
      <c r="G147" s="17">
        <f t="shared" si="2"/>
        <v>2007.0057572738012</v>
      </c>
      <c r="H147" s="18">
        <v>1944.6402127871177</v>
      </c>
      <c r="I147" s="19" t="s">
        <v>11</v>
      </c>
      <c r="J147" s="20">
        <v>2070.862291147343</v>
      </c>
    </row>
    <row r="148" spans="2:10" ht="15.75">
      <c r="B148" s="13" t="s">
        <v>291</v>
      </c>
      <c r="C148" s="14" t="s">
        <v>292</v>
      </c>
      <c r="D148" s="15"/>
      <c r="E148" s="16">
        <v>10760</v>
      </c>
      <c r="F148" s="17">
        <v>523104.4758729342</v>
      </c>
      <c r="G148" s="17">
        <f t="shared" si="2"/>
        <v>2056.950474767813</v>
      </c>
      <c r="H148" s="18">
        <v>2018.266188431254</v>
      </c>
      <c r="I148" s="19" t="s">
        <v>11</v>
      </c>
      <c r="J148" s="20">
        <v>2096.189857399146</v>
      </c>
    </row>
    <row r="149" spans="2:10" ht="15.75">
      <c r="B149" s="13" t="s">
        <v>293</v>
      </c>
      <c r="C149" s="14" t="s">
        <v>294</v>
      </c>
      <c r="D149" s="15"/>
      <c r="E149" s="16">
        <v>5246</v>
      </c>
      <c r="F149" s="17">
        <v>267651.81186788133</v>
      </c>
      <c r="G149" s="17">
        <f t="shared" si="2"/>
        <v>1960.009148972075</v>
      </c>
      <c r="H149" s="18">
        <v>1907.3252254365348</v>
      </c>
      <c r="I149" s="19" t="s">
        <v>11</v>
      </c>
      <c r="J149" s="20">
        <v>2013.7794823082402</v>
      </c>
    </row>
    <row r="150" spans="2:10" ht="15.75">
      <c r="B150" s="13" t="s">
        <v>295</v>
      </c>
      <c r="C150" s="14" t="s">
        <v>296</v>
      </c>
      <c r="D150" s="15"/>
      <c r="E150" s="16">
        <v>11609</v>
      </c>
      <c r="F150" s="17">
        <v>672591.2333286994</v>
      </c>
      <c r="G150" s="17">
        <f t="shared" si="2"/>
        <v>1726.0111974023623</v>
      </c>
      <c r="H150" s="18">
        <v>1694.7547897706174</v>
      </c>
      <c r="I150" s="19" t="s">
        <v>11</v>
      </c>
      <c r="J150" s="20">
        <v>1757.699276285556</v>
      </c>
    </row>
    <row r="151" spans="2:10" ht="15.75">
      <c r="B151" s="13" t="s">
        <v>297</v>
      </c>
      <c r="C151" s="14" t="s">
        <v>298</v>
      </c>
      <c r="D151" s="15"/>
      <c r="E151" s="16">
        <v>16796</v>
      </c>
      <c r="F151" s="17">
        <v>789580.2191288967</v>
      </c>
      <c r="G151" s="17">
        <f t="shared" si="2"/>
        <v>2127.206279120083</v>
      </c>
      <c r="H151" s="18">
        <v>2095.1561136394866</v>
      </c>
      <c r="I151" s="19" t="s">
        <v>11</v>
      </c>
      <c r="J151" s="20">
        <v>2159.623963293265</v>
      </c>
    </row>
    <row r="152" spans="2:10" ht="15.75">
      <c r="B152" s="13" t="s">
        <v>299</v>
      </c>
      <c r="C152" s="14" t="s">
        <v>300</v>
      </c>
      <c r="D152" s="15"/>
      <c r="E152" s="16">
        <v>5406</v>
      </c>
      <c r="F152" s="17">
        <v>243150.49725256412</v>
      </c>
      <c r="G152" s="17">
        <f t="shared" si="2"/>
        <v>2223.3143921497744</v>
      </c>
      <c r="H152" s="18">
        <v>2164.4380664326804</v>
      </c>
      <c r="I152" s="19" t="s">
        <v>11</v>
      </c>
      <c r="J152" s="20">
        <v>2283.386518421036</v>
      </c>
    </row>
    <row r="153" spans="2:10" ht="15.75">
      <c r="B153" s="13" t="s">
        <v>301</v>
      </c>
      <c r="C153" s="14" t="s">
        <v>302</v>
      </c>
      <c r="D153" s="15"/>
      <c r="E153" s="16">
        <v>2538</v>
      </c>
      <c r="F153" s="17">
        <v>246556.37411304444</v>
      </c>
      <c r="G153" s="17">
        <f t="shared" si="2"/>
        <v>1029.3791872670645</v>
      </c>
      <c r="H153" s="18">
        <v>989.7168765880884</v>
      </c>
      <c r="I153" s="19" t="s">
        <v>11</v>
      </c>
      <c r="J153" s="20">
        <v>1070.2232455411731</v>
      </c>
    </row>
    <row r="154" spans="2:10" ht="15.75">
      <c r="B154" s="13" t="s">
        <v>303</v>
      </c>
      <c r="C154" s="14" t="s">
        <v>304</v>
      </c>
      <c r="D154" s="15"/>
      <c r="E154" s="16">
        <v>7411</v>
      </c>
      <c r="F154" s="17">
        <v>438058.4370636285</v>
      </c>
      <c r="G154" s="17">
        <f t="shared" si="2"/>
        <v>1691.7834181386954</v>
      </c>
      <c r="H154" s="18">
        <v>1653.482869595167</v>
      </c>
      <c r="I154" s="19" t="s">
        <v>11</v>
      </c>
      <c r="J154" s="20">
        <v>1730.747271067229</v>
      </c>
    </row>
    <row r="155" spans="2:10" ht="15.75">
      <c r="B155" s="13" t="s">
        <v>305</v>
      </c>
      <c r="C155" s="14" t="s">
        <v>306</v>
      </c>
      <c r="D155" s="15"/>
      <c r="E155" s="16">
        <v>6193</v>
      </c>
      <c r="F155" s="17">
        <v>308102.23532272934</v>
      </c>
      <c r="G155" s="17">
        <f t="shared" si="2"/>
        <v>2010.0470850245497</v>
      </c>
      <c r="H155" s="18">
        <v>1960.293649702276</v>
      </c>
      <c r="I155" s="19" t="s">
        <v>11</v>
      </c>
      <c r="J155" s="20">
        <v>2060.7439488705413</v>
      </c>
    </row>
    <row r="156" spans="2:10" ht="15.75">
      <c r="B156" s="13" t="s">
        <v>307</v>
      </c>
      <c r="C156" s="14" t="s">
        <v>308</v>
      </c>
      <c r="D156" s="15"/>
      <c r="E156" s="16">
        <v>4505</v>
      </c>
      <c r="F156" s="17">
        <v>239113.56289330602</v>
      </c>
      <c r="G156" s="17">
        <f t="shared" si="2"/>
        <v>1884.0420198205816</v>
      </c>
      <c r="H156" s="18">
        <v>1829.4228092853016</v>
      </c>
      <c r="I156" s="19" t="s">
        <v>11</v>
      </c>
      <c r="J156" s="20">
        <v>1939.8777482220744</v>
      </c>
    </row>
    <row r="157" spans="2:10" ht="15.75">
      <c r="B157" s="31" t="s">
        <v>309</v>
      </c>
      <c r="C157" s="32" t="s">
        <v>310</v>
      </c>
      <c r="D157" s="15"/>
      <c r="E157" s="33">
        <v>10563</v>
      </c>
      <c r="F157" s="34">
        <v>546684.2085339576</v>
      </c>
      <c r="G157" s="34">
        <f t="shared" si="2"/>
        <v>1932.1940958065688</v>
      </c>
      <c r="H157" s="35">
        <v>1895.5203667269327</v>
      </c>
      <c r="I157" s="36" t="s">
        <v>11</v>
      </c>
      <c r="J157" s="37">
        <v>1969.3989945887593</v>
      </c>
    </row>
    <row r="158" spans="5:10" ht="8.25" customHeight="1">
      <c r="E158" s="43"/>
      <c r="F158" s="44"/>
      <c r="G158" s="45"/>
      <c r="H158" s="46"/>
      <c r="I158" s="46"/>
      <c r="J158" s="46"/>
    </row>
    <row r="159" spans="2:10" s="47" customFormat="1" ht="39.75" customHeight="1">
      <c r="B159" s="57" t="s">
        <v>315</v>
      </c>
      <c r="C159" s="57"/>
      <c r="D159" s="57"/>
      <c r="E159" s="57"/>
      <c r="F159" s="57"/>
      <c r="G159" s="57"/>
      <c r="H159" s="57"/>
      <c r="I159" s="57"/>
      <c r="J159" s="57"/>
    </row>
    <row r="160" spans="2:10" s="47" customFormat="1" ht="30" customHeight="1">
      <c r="B160" s="57" t="s">
        <v>311</v>
      </c>
      <c r="C160" s="57"/>
      <c r="D160" s="57"/>
      <c r="E160" s="57"/>
      <c r="F160" s="57"/>
      <c r="G160" s="57"/>
      <c r="H160" s="57"/>
      <c r="I160" s="57"/>
      <c r="J160" s="57"/>
    </row>
    <row r="161" spans="2:10" s="47" customFormat="1" ht="14.25" customHeight="1">
      <c r="B161" s="58" t="s">
        <v>316</v>
      </c>
      <c r="C161" s="58"/>
      <c r="D161" s="58"/>
      <c r="E161" s="58"/>
      <c r="F161" s="58"/>
      <c r="G161" s="58"/>
      <c r="H161" s="58"/>
      <c r="I161" s="58"/>
      <c r="J161" s="58"/>
    </row>
    <row r="162" spans="2:10" ht="8.25" customHeight="1">
      <c r="B162" s="48"/>
      <c r="C162" s="48"/>
      <c r="D162" s="48"/>
      <c r="E162" s="49"/>
      <c r="F162" s="49"/>
      <c r="G162" s="50"/>
      <c r="H162" s="51"/>
      <c r="I162" s="51"/>
      <c r="J162" s="51"/>
    </row>
    <row r="163" spans="2:10" ht="15" customHeight="1">
      <c r="B163" s="48" t="s">
        <v>312</v>
      </c>
      <c r="C163" s="48"/>
      <c r="D163" s="48"/>
      <c r="E163" s="49"/>
      <c r="F163" s="49"/>
      <c r="G163" s="50"/>
      <c r="H163" s="51"/>
      <c r="I163" s="51"/>
      <c r="J163" s="51"/>
    </row>
    <row r="164" spans="2:10" ht="35.25" customHeight="1">
      <c r="B164" s="59" t="s">
        <v>317</v>
      </c>
      <c r="C164" s="59"/>
      <c r="D164" s="59"/>
      <c r="E164" s="59"/>
      <c r="F164" s="59"/>
      <c r="G164" s="59"/>
      <c r="H164" s="52"/>
      <c r="I164" s="52"/>
      <c r="J164" s="52"/>
    </row>
    <row r="165" spans="2:4" ht="15">
      <c r="B165" s="53"/>
      <c r="C165" s="54"/>
      <c r="D165" s="54"/>
    </row>
    <row r="166" spans="2:4" ht="15">
      <c r="B166" s="53"/>
      <c r="C166" s="54"/>
      <c r="D166" s="54"/>
    </row>
    <row r="167" spans="2:4" ht="15">
      <c r="B167" s="53"/>
      <c r="C167" s="54"/>
      <c r="D167" s="54"/>
    </row>
  </sheetData>
  <sheetProtection/>
  <mergeCells count="10">
    <mergeCell ref="B159:J159"/>
    <mergeCell ref="B160:J160"/>
    <mergeCell ref="B161:J161"/>
    <mergeCell ref="B164:G164"/>
    <mergeCell ref="B1:F1"/>
    <mergeCell ref="B2:J2"/>
    <mergeCell ref="B3:J3"/>
    <mergeCell ref="B5:B6"/>
    <mergeCell ref="C5:C6"/>
    <mergeCell ref="H5:J5"/>
  </mergeCells>
  <printOptions/>
  <pageMargins left="0.7086614173228347" right="0.7086614173228347" top="0.7480314960629921" bottom="0.7480314960629921" header="0.31496062992125984" footer="0.31496062992125984"/>
  <pageSetup fitToHeight="5" fitToWidth="1" horizontalDpi="300" verticalDpi="300" orientation="portrait" paperSize="9" scale="72" r:id="rId2"/>
  <headerFooter>
    <oddFooter>&amp;RDecember 2011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I</dc:creator>
  <cp:keywords/>
  <dc:description/>
  <cp:lastModifiedBy>Windows User</cp:lastModifiedBy>
  <cp:lastPrinted>2011-12-01T10:11:20Z</cp:lastPrinted>
  <dcterms:created xsi:type="dcterms:W3CDTF">2011-11-30T12:01:10Z</dcterms:created>
  <dcterms:modified xsi:type="dcterms:W3CDTF">2011-12-09T10:28:18Z</dcterms:modified>
  <cp:category/>
  <cp:version/>
  <cp:contentType/>
  <cp:contentStatus/>
</cp:coreProperties>
</file>